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_rels/workbook.xml.rels" ContentType="application/vnd.openxmlformats-package.relationships+xml"/>
  <Override PartName="/xl/media/image1.png" ContentType="image/pn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WESTERN" sheetId="1" state="visible" r:id="rId3"/>
    <sheet name="EARTH" sheetId="2" state="visible" r:id="rId4"/>
    <sheet name="MOON" sheetId="3" state="visible" r:id="rId5"/>
  </sheets>
  <definedNames>
    <definedName function="false" hidden="false" localSheetId="2" name="_xlnm.Print_Area" vbProcedure="false">MOON!$A$1:$X$1130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<sst xmlns="http://schemas.openxmlformats.org/spreadsheetml/2006/main" count="4047" uniqueCount="76">
  <si>
    <t xml:space="preserve">12-TET “C”@:</t>
  </si>
  <si>
    <t xml:space="preserve">Hz</t>
  </si>
  <si>
    <t xml:space="preserve">Equal</t>
  </si>
  <si>
    <t xml:space="preserve"> Temperaments</t>
  </si>
  <si>
    <t xml:space="preserve">Main Frequency:</t>
  </si>
  <si>
    <t xml:space="preserve">I</t>
  </si>
  <si>
    <t xml:space="preserve">II</t>
  </si>
  <si>
    <t xml:space="preserve">III</t>
  </si>
  <si>
    <t xml:space="preserve">IV</t>
  </si>
  <si>
    <t xml:space="preserve">V</t>
  </si>
  <si>
    <t xml:space="preserve">VI</t>
  </si>
  <si>
    <t xml:space="preserve">VII</t>
  </si>
  <si>
    <t xml:space="preserve">VIII</t>
  </si>
  <si>
    <t xml:space="preserve">IX</t>
  </si>
  <si>
    <t xml:space="preserve">X</t>
  </si>
  <si>
    <t xml:space="preserve">Note</t>
  </si>
  <si>
    <t xml:space="preserve">Cents from C</t>
  </si>
  <si>
    <t xml:space="preserve">α</t>
  </si>
  <si>
    <t xml:space="preserve">β</t>
  </si>
  <si>
    <t xml:space="preserve">γ </t>
  </si>
  <si>
    <t xml:space="preserve">α’</t>
  </si>
  <si>
    <t xml:space="preserve">δ </t>
  </si>
  <si>
    <t xml:space="preserve">ϵ </t>
  </si>
  <si>
    <t xml:space="preserve">ζ </t>
  </si>
  <si>
    <t xml:space="preserve">η</t>
  </si>
  <si>
    <t xml:space="preserve">θ</t>
  </si>
  <si>
    <t xml:space="preserve">ι</t>
  </si>
  <si>
    <t xml:space="preserve">κ</t>
  </si>
  <si>
    <t xml:space="preserve">λ</t>
  </si>
  <si>
    <t xml:space="preserve">A</t>
  </si>
  <si>
    <t xml:space="preserve">A#</t>
  </si>
  <si>
    <t xml:space="preserve">B</t>
  </si>
  <si>
    <t xml:space="preserve">C</t>
  </si>
  <si>
    <t xml:space="preserve">C#</t>
  </si>
  <si>
    <t xml:space="preserve">D</t>
  </si>
  <si>
    <t xml:space="preserve">D#</t>
  </si>
  <si>
    <t xml:space="preserve">E</t>
  </si>
  <si>
    <t xml:space="preserve">F</t>
  </si>
  <si>
    <t xml:space="preserve">F#</t>
  </si>
  <si>
    <t xml:space="preserve">G</t>
  </si>
  <si>
    <t xml:space="preserve">G#</t>
  </si>
  <si>
    <t xml:space="preserve">A’</t>
  </si>
  <si>
    <t xml:space="preserve">μ</t>
  </si>
  <si>
    <t xml:space="preserve">ν</t>
  </si>
  <si>
    <t xml:space="preserve">ξ</t>
  </si>
  <si>
    <t xml:space="preserve">ο</t>
  </si>
  <si>
    <t xml:space="preserve">π</t>
  </si>
  <si>
    <t xml:space="preserve">ρ</t>
  </si>
  <si>
    <t xml:space="preserve">σ</t>
  </si>
  <si>
    <t xml:space="preserve">τ</t>
  </si>
  <si>
    <t xml:space="preserve">υ</t>
  </si>
  <si>
    <t xml:space="preserve"> φ</t>
  </si>
  <si>
    <t xml:space="preserve">χ</t>
  </si>
  <si>
    <t xml:space="preserve">ψ</t>
  </si>
  <si>
    <t xml:space="preserve">12TET/2</t>
  </si>
  <si>
    <t xml:space="preserve">NOTE</t>
  </si>
  <si>
    <t xml:space="preserve">(12TET/2)</t>
  </si>
  <si>
    <t xml:space="preserve">γ</t>
  </si>
  <si>
    <t xml:space="preserve">δ</t>
  </si>
  <si>
    <t xml:space="preserve">ϵ</t>
  </si>
  <si>
    <t xml:space="preserve">ζ</t>
  </si>
  <si>
    <t xml:space="preserve">φ</t>
  </si>
  <si>
    <t xml:space="preserve">ω</t>
  </si>
  <si>
    <t xml:space="preserve">12TET/3</t>
  </si>
  <si>
    <t xml:space="preserve">(12TET/3)</t>
  </si>
  <si>
    <t xml:space="preserve">13TET/3</t>
  </si>
  <si>
    <t xml:space="preserve">12TET/4</t>
  </si>
  <si>
    <t xml:space="preserve">(12TET/4)</t>
  </si>
  <si>
    <t xml:space="preserve">12TET/5</t>
  </si>
  <si>
    <t xml:space="preserve">(12TET/5)</t>
  </si>
  <si>
    <t xml:space="preserve">12TET/6</t>
  </si>
  <si>
    <t xml:space="preserve">(12TET/6)</t>
  </si>
  <si>
    <t xml:space="preserve">12-TET“C”@: </t>
  </si>
  <si>
    <t xml:space="preserve">Temperaments</t>
  </si>
  <si>
    <t xml:space="preserve">Main Frequency: </t>
  </si>
  <si>
    <t xml:space="preserve">v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</si>
</sst>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#,##0"/>
  </numFmts>
  <fonts count="1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20"/>
      <name val="Arial"/>
      <family val="2"/>
      <charset val="1"/>
    </font>
    <font>
      <sz val="15"/>
      <name val="Arial"/>
      <family val="2"/>
      <charset val="1"/>
    </font>
    <font>
      <b val="true"/>
      <u val="single"/>
      <sz val="20"/>
      <name val="Arial"/>
      <family val="2"/>
      <charset val="1"/>
    </font>
    <font>
      <sz val="20"/>
      <color rgb="FF000000"/>
      <name val="Arial"/>
      <family val="2"/>
      <charset val="1"/>
    </font>
    <font>
      <sz val="20"/>
      <color rgb="FFFF0000"/>
      <name val="Arial"/>
      <family val="2"/>
      <charset val="1"/>
    </font>
    <font>
      <sz val="12"/>
      <name val="Arial"/>
      <family val="2"/>
      <charset val="1"/>
    </font>
    <font>
      <sz val="16"/>
      <name val="Arial"/>
      <family val="2"/>
      <charset val="1"/>
    </font>
    <font>
      <b val="true"/>
      <u val="single"/>
      <sz val="10"/>
      <name val="Arial"/>
      <family val="2"/>
      <charset val="1"/>
    </font>
    <font>
      <sz val="10"/>
      <color rgb="FF000000"/>
      <name val="Arial"/>
      <family val="2"/>
      <charset val="1"/>
    </font>
    <font>
      <sz val="10"/>
      <color rgb="FFFF000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FF0000"/>
        <bgColor rgb="FF993300"/>
      </patternFill>
    </fill>
    <fill>
      <patternFill patternType="solid">
        <fgColor rgb="FF333333"/>
        <bgColor rgb="FF333300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n">
        <color rgb="FFFFFF00"/>
      </left>
      <right/>
      <top style="thin">
        <color rgb="FFFFFF00"/>
      </top>
      <bottom/>
      <diagonal/>
    </border>
    <border diagonalUp="false" diagonalDown="false">
      <left/>
      <right/>
      <top style="thin">
        <color rgb="FFFFFF00"/>
      </top>
      <bottom/>
      <diagonal/>
    </border>
    <border diagonalUp="false" diagonalDown="false">
      <left/>
      <right style="thin">
        <color rgb="FFFFFF00"/>
      </right>
      <top style="thin">
        <color rgb="FFFFFF00"/>
      </top>
      <bottom/>
      <diagonal/>
    </border>
    <border diagonalUp="false" diagonalDown="false">
      <left style="thin">
        <color rgb="FFFFFF00"/>
      </left>
      <right/>
      <top/>
      <bottom style="thin">
        <color rgb="FFFFFF00"/>
      </bottom>
      <diagonal/>
    </border>
    <border diagonalUp="false" diagonalDown="false">
      <left/>
      <right/>
      <top/>
      <bottom style="thin">
        <color rgb="FFFFFF00"/>
      </bottom>
      <diagonal/>
    </border>
    <border diagonalUp="false" diagonalDown="false">
      <left style="thin">
        <color rgb="FFFFFF00"/>
      </left>
      <right style="thin">
        <color rgb="FFFFFF00"/>
      </right>
      <top style="thin">
        <color rgb="FFFFFF00"/>
      </top>
      <bottom/>
      <diagonal/>
    </border>
    <border diagonalUp="false" diagonalDown="false">
      <left/>
      <right style="thin">
        <color rgb="FFFFFF00"/>
      </right>
      <top/>
      <bottom style="thin">
        <color rgb="FFFFFF00"/>
      </bottom>
      <diagonal/>
    </border>
    <border diagonalUp="false" diagonalDown="false">
      <left style="thin">
        <color rgb="FFFFFF00"/>
      </left>
      <right style="thin">
        <color rgb="FFFFFF00"/>
      </right>
      <top style="thin">
        <color rgb="FFFFFF00"/>
      </top>
      <bottom style="thin">
        <color rgb="FFFFFF00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5" fillId="2" borderId="2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4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2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6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6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2" borderId="4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2" borderId="5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7" fillId="3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2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3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2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4" fillId="2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8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5" fontId="8" fillId="2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4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2" borderId="0" xfId="0" applyFont="true" applyBorder="false" applyAlignment="true" applyProtection="true">
      <alignment horizontal="center" vertical="top" textRotation="0" wrapText="false" indent="0" shrinkToFit="false"/>
      <protection locked="true" hidden="false"/>
    </xf>
    <xf numFmtId="164" fontId="10" fillId="2" borderId="0" xfId="0" applyFont="true" applyBorder="true" applyAlignment="true" applyProtection="true">
      <alignment horizontal="center" vertical="top" textRotation="9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" borderId="8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4" fillId="2" borderId="0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4" fillId="2" borderId="0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5" fontId="7" fillId="3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0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0" fillId="2" borderId="2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0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2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1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11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11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4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2" borderId="5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12" fillId="3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2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3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2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2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8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5" fontId="13" fillId="2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center" vertical="top" textRotation="0" wrapText="false" indent="0" shrinkToFit="false"/>
      <protection locked="true" hidden="false"/>
    </xf>
    <xf numFmtId="164" fontId="0" fillId="2" borderId="0" xfId="0" applyFont="true" applyBorder="true" applyAlignment="true" applyProtection="true">
      <alignment horizontal="center" vertical="top" textRotation="90" wrapText="false" indent="0" shrinkToFit="false"/>
      <protection locked="true" hidden="false"/>
    </xf>
    <xf numFmtId="164" fontId="0" fillId="2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4" borderId="8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2" borderId="0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0" fillId="2" borderId="0" xfId="0" applyFont="true" applyBorder="true" applyAlignment="true" applyProtection="true">
      <alignment horizontal="center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18</xdr:col>
      <xdr:colOff>59400</xdr:colOff>
      <xdr:row>3</xdr:row>
      <xdr:rowOff>-360</xdr:rowOff>
    </xdr:from>
    <xdr:to>
      <xdr:col>23</xdr:col>
      <xdr:colOff>262800</xdr:colOff>
      <xdr:row>28</xdr:row>
      <xdr:rowOff>154440</xdr:rowOff>
    </xdr:to>
    <xdr:pic>
      <xdr:nvPicPr>
        <xdr:cNvPr id="0" name="Image 1" descr=""/>
        <xdr:cNvPicPr/>
      </xdr:nvPicPr>
      <xdr:blipFill>
        <a:blip r:embed="rId1"/>
        <a:stretch/>
      </xdr:blipFill>
      <xdr:spPr>
        <a:xfrm>
          <a:off x="11129400" y="538920"/>
          <a:ext cx="4702320" cy="4647240"/>
        </a:xfrm>
        <a:prstGeom prst="rect">
          <a:avLst/>
        </a:prstGeom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W11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A1086:X1130 A1"/>
    </sheetView>
  </sheetViews>
  <sheetFormatPr defaultColWidth="20.453125" defaultRowHeight="24.45" zeroHeight="false" outlineLevelRow="0" outlineLevelCol="0"/>
  <cols>
    <col collapsed="false" customWidth="true" hidden="false" outlineLevel="0" max="1" min="1" style="1" width="5.71"/>
    <col collapsed="false" customWidth="true" hidden="false" outlineLevel="0" max="2" min="2" style="2" width="5.88"/>
    <col collapsed="false" customWidth="true" hidden="false" outlineLevel="0" max="3" min="3" style="2" width="16.84"/>
    <col collapsed="false" customWidth="true" hidden="false" outlineLevel="0" max="4" min="4" style="2" width="14.23"/>
    <col collapsed="false" customWidth="true" hidden="false" outlineLevel="0" max="6" min="5" style="3" width="13.12"/>
    <col collapsed="false" customWidth="true" hidden="false" outlineLevel="0" max="9" min="7" style="3" width="15.2"/>
    <col collapsed="false" customWidth="true" hidden="false" outlineLevel="0" max="13" min="10" style="3" width="17.29"/>
    <col collapsed="false" customWidth="true" hidden="false" outlineLevel="0" max="14" min="14" style="3" width="19.38"/>
    <col collapsed="false" customWidth="true" hidden="false" outlineLevel="0" max="15" min="15" style="4" width="4.73"/>
    <col collapsed="false" customWidth="true" hidden="false" outlineLevel="0" max="16" min="16" style="2" width="11.7"/>
    <col collapsed="false" customWidth="true" hidden="false" outlineLevel="0" max="17" min="17" style="5" width="26.2"/>
    <col collapsed="false" customWidth="true" hidden="false" outlineLevel="0" max="18" min="18" style="4" width="5.56"/>
    <col collapsed="false" customWidth="true" hidden="false" outlineLevel="0" max="19" min="19" style="2" width="3.13"/>
    <col collapsed="false" customWidth="true" hidden="false" outlineLevel="0" max="20" min="20" style="6" width="5.01"/>
    <col collapsed="false" customWidth="true" hidden="false" outlineLevel="0" max="21" min="21" style="7" width="7.11"/>
    <col collapsed="false" customWidth="true" hidden="false" outlineLevel="0" max="22" min="22" style="4" width="16.85"/>
    <col collapsed="false" customWidth="false" hidden="false" outlineLevel="0" max="24" min="23" style="4" width="20.45"/>
    <col collapsed="false" customWidth="false" hidden="false" outlineLevel="0" max="16383" min="25" style="8" width="20.45"/>
    <col collapsed="false" customWidth="true" hidden="false" outlineLevel="0" max="16384" min="16384" style="8" width="11.53"/>
  </cols>
  <sheetData>
    <row r="2" customFormat="false" ht="24.45" hidden="false" customHeight="false" outlineLevel="0" collapsed="false">
      <c r="C2" s="9"/>
      <c r="D2" s="10" t="s">
        <v>0</v>
      </c>
      <c r="E2" s="11" t="n">
        <v>65.41</v>
      </c>
      <c r="F2" s="12" t="s">
        <v>1</v>
      </c>
      <c r="G2" s="1"/>
      <c r="I2" s="13"/>
      <c r="J2" s="14" t="s">
        <v>2</v>
      </c>
      <c r="K2" s="15" t="s">
        <v>3</v>
      </c>
    </row>
    <row r="3" customFormat="false" ht="24.45" hidden="false" customHeight="false" outlineLevel="0" collapsed="false">
      <c r="C3" s="16"/>
      <c r="D3" s="17" t="s">
        <v>4</v>
      </c>
      <c r="E3" s="18" t="n">
        <v>55</v>
      </c>
      <c r="F3" s="19" t="s">
        <v>1</v>
      </c>
      <c r="G3" s="1"/>
    </row>
    <row r="5" customFormat="false" ht="24.45" hidden="false" customHeight="false" outlineLevel="0" collapsed="false">
      <c r="C5" s="20" t="n">
        <v>3</v>
      </c>
      <c r="D5" s="21" t="n">
        <v>0</v>
      </c>
      <c r="E5" s="22" t="s">
        <v>5</v>
      </c>
      <c r="F5" s="22" t="s">
        <v>6</v>
      </c>
      <c r="G5" s="22" t="s">
        <v>7</v>
      </c>
      <c r="H5" s="22" t="s">
        <v>8</v>
      </c>
      <c r="I5" s="22" t="s">
        <v>9</v>
      </c>
      <c r="J5" s="22" t="s">
        <v>10</v>
      </c>
      <c r="K5" s="22" t="s">
        <v>11</v>
      </c>
      <c r="L5" s="22" t="s">
        <v>12</v>
      </c>
      <c r="M5" s="22" t="s">
        <v>13</v>
      </c>
      <c r="N5" s="22" t="s">
        <v>14</v>
      </c>
      <c r="P5" s="21" t="s">
        <v>15</v>
      </c>
      <c r="Q5" s="23" t="s">
        <v>16</v>
      </c>
    </row>
    <row r="6" customFormat="false" ht="24.45" hidden="false" customHeight="false" outlineLevel="0" collapsed="false">
      <c r="B6" s="2" t="n">
        <v>1</v>
      </c>
      <c r="C6" s="24" t="s">
        <v>17</v>
      </c>
      <c r="D6" s="22" t="n">
        <f aca="false">0.5*E6</f>
        <v>27.5</v>
      </c>
      <c r="E6" s="25" t="n">
        <f aca="false">$E$3</f>
        <v>55</v>
      </c>
      <c r="F6" s="22" t="n">
        <f aca="false">E6*2</f>
        <v>110</v>
      </c>
      <c r="G6" s="22" t="n">
        <f aca="false">F6*2</f>
        <v>220</v>
      </c>
      <c r="H6" s="22" t="n">
        <f aca="false">G6*2</f>
        <v>440</v>
      </c>
      <c r="I6" s="22" t="n">
        <f aca="false">H6*2</f>
        <v>880</v>
      </c>
      <c r="J6" s="22" t="n">
        <f aca="false">I6*2</f>
        <v>1760</v>
      </c>
      <c r="K6" s="22" t="n">
        <f aca="false">J6*2</f>
        <v>3520</v>
      </c>
      <c r="L6" s="22" t="n">
        <f aca="false">K6*2</f>
        <v>7040</v>
      </c>
      <c r="M6" s="22" t="n">
        <f aca="false">L6*2</f>
        <v>14080</v>
      </c>
      <c r="N6" s="22" t="n">
        <f aca="false">M6*2</f>
        <v>28160</v>
      </c>
      <c r="P6" s="24" t="str">
        <f aca="false">C6</f>
        <v>α</v>
      </c>
      <c r="Q6" s="23" t="n">
        <f aca="false">1200*LOG(E6/$E$2,2)</f>
        <v>-300.095514953611</v>
      </c>
    </row>
    <row r="7" customFormat="false" ht="24.45" hidden="false" customHeight="false" outlineLevel="0" collapsed="false">
      <c r="B7" s="2" t="n">
        <v>2</v>
      </c>
      <c r="C7" s="24" t="s">
        <v>18</v>
      </c>
      <c r="D7" s="22" t="n">
        <f aca="false">0.5*E7</f>
        <v>34.647828872109</v>
      </c>
      <c r="E7" s="22" t="n">
        <f aca="false">E6 * POWER(2, 1/$C$5)</f>
        <v>69.295657744218</v>
      </c>
      <c r="F7" s="22" t="n">
        <f aca="false">E7*2</f>
        <v>138.591315488436</v>
      </c>
      <c r="G7" s="22" t="n">
        <f aca="false">F7*2</f>
        <v>277.182630976872</v>
      </c>
      <c r="H7" s="22" t="n">
        <f aca="false">G7*2</f>
        <v>554.365261953744</v>
      </c>
      <c r="I7" s="22" t="n">
        <f aca="false">H7*2</f>
        <v>1108.73052390749</v>
      </c>
      <c r="J7" s="22" t="n">
        <f aca="false">I7*2</f>
        <v>2217.46104781498</v>
      </c>
      <c r="K7" s="22" t="n">
        <f aca="false">J7*2</f>
        <v>4434.92209562995</v>
      </c>
      <c r="L7" s="22" t="n">
        <f aca="false">K7*2</f>
        <v>8869.84419125991</v>
      </c>
      <c r="M7" s="22" t="n">
        <f aca="false">L7*2</f>
        <v>17739.6883825198</v>
      </c>
      <c r="N7" s="22" t="n">
        <f aca="false">M7*2</f>
        <v>35479.3767650396</v>
      </c>
      <c r="P7" s="24" t="str">
        <f aca="false">C7</f>
        <v>β</v>
      </c>
      <c r="Q7" s="23" t="n">
        <f aca="false">1200*LOG(E7/$E$2,2)</f>
        <v>99.9044850463887</v>
      </c>
    </row>
    <row r="8" customFormat="false" ht="24.45" hidden="false" customHeight="false" outlineLevel="0" collapsed="false">
      <c r="B8" s="2" t="n">
        <v>3</v>
      </c>
      <c r="C8" s="24" t="s">
        <v>19</v>
      </c>
      <c r="D8" s="22" t="n">
        <f aca="false">0.5*E8</f>
        <v>43.6535289291255</v>
      </c>
      <c r="E8" s="22" t="n">
        <f aca="false">E7 * POWER(2, 1/$C$5)</f>
        <v>87.307057858251</v>
      </c>
      <c r="F8" s="22" t="n">
        <f aca="false">E8*2</f>
        <v>174.614115716502</v>
      </c>
      <c r="G8" s="22" t="n">
        <f aca="false">F8*2</f>
        <v>349.228231433004</v>
      </c>
      <c r="H8" s="22" t="n">
        <f aca="false">G8*2</f>
        <v>698.456462866008</v>
      </c>
      <c r="I8" s="22" t="n">
        <f aca="false">H8*2</f>
        <v>1396.91292573202</v>
      </c>
      <c r="J8" s="22" t="n">
        <f aca="false">I8*2</f>
        <v>2793.82585146403</v>
      </c>
      <c r="K8" s="22" t="n">
        <f aca="false">J8*2</f>
        <v>5587.65170292806</v>
      </c>
      <c r="L8" s="22" t="n">
        <f aca="false">K8*2</f>
        <v>11175.3034058561</v>
      </c>
      <c r="M8" s="22" t="n">
        <f aca="false">L8*2</f>
        <v>22350.6068117123</v>
      </c>
      <c r="N8" s="22" t="n">
        <f aca="false">M8*2</f>
        <v>44701.2136234245</v>
      </c>
      <c r="P8" s="24" t="str">
        <f aca="false">C8</f>
        <v>γ </v>
      </c>
      <c r="Q8" s="23" t="n">
        <f aca="false">1200*LOG(E8/$E$2,2)</f>
        <v>499.904485046389</v>
      </c>
    </row>
    <row r="9" customFormat="false" ht="24.45" hidden="false" customHeight="false" outlineLevel="0" collapsed="false">
      <c r="C9" s="24" t="s">
        <v>20</v>
      </c>
      <c r="D9" s="22" t="n">
        <f aca="false">0.5*E9</f>
        <v>55</v>
      </c>
      <c r="E9" s="22" t="n">
        <f aca="false">E8 * POWER(2, 1/$C$5)</f>
        <v>110</v>
      </c>
      <c r="F9" s="22" t="n">
        <f aca="false">E9*2</f>
        <v>220</v>
      </c>
      <c r="G9" s="22" t="n">
        <f aca="false">F9*2</f>
        <v>440</v>
      </c>
      <c r="H9" s="22" t="n">
        <f aca="false">G9*2</f>
        <v>880</v>
      </c>
      <c r="I9" s="22" t="n">
        <f aca="false">H9*2</f>
        <v>1760</v>
      </c>
      <c r="J9" s="22" t="n">
        <f aca="false">I9*2</f>
        <v>3520</v>
      </c>
      <c r="K9" s="22" t="n">
        <f aca="false">J9*2</f>
        <v>7040</v>
      </c>
      <c r="L9" s="22" t="n">
        <f aca="false">K9*2</f>
        <v>14080</v>
      </c>
      <c r="M9" s="22" t="n">
        <f aca="false">L9*2</f>
        <v>28160</v>
      </c>
      <c r="N9" s="22" t="n">
        <f aca="false">M9*2</f>
        <v>56320</v>
      </c>
      <c r="P9" s="24" t="str">
        <f aca="false">C9</f>
        <v>α’</v>
      </c>
      <c r="Q9" s="23" t="n">
        <f aca="false">1200*LOG(E9/$E$2,2)</f>
        <v>899.904485046389</v>
      </c>
    </row>
    <row r="11" customFormat="false" ht="24.45" hidden="false" customHeight="false" outlineLevel="0" collapsed="false">
      <c r="C11" s="20" t="n">
        <v>4</v>
      </c>
      <c r="D11" s="21" t="n">
        <v>0</v>
      </c>
      <c r="E11" s="22" t="s">
        <v>5</v>
      </c>
      <c r="F11" s="22" t="s">
        <v>6</v>
      </c>
      <c r="G11" s="22" t="s">
        <v>7</v>
      </c>
      <c r="H11" s="22" t="s">
        <v>8</v>
      </c>
      <c r="I11" s="22" t="s">
        <v>9</v>
      </c>
      <c r="J11" s="22" t="s">
        <v>10</v>
      </c>
      <c r="K11" s="22" t="s">
        <v>11</v>
      </c>
      <c r="L11" s="22" t="s">
        <v>12</v>
      </c>
      <c r="M11" s="22" t="s">
        <v>13</v>
      </c>
      <c r="N11" s="22" t="s">
        <v>14</v>
      </c>
      <c r="P11" s="21" t="s">
        <v>15</v>
      </c>
      <c r="Q11" s="23" t="s">
        <v>16</v>
      </c>
    </row>
    <row r="12" customFormat="false" ht="24.45" hidden="false" customHeight="false" outlineLevel="0" collapsed="false">
      <c r="B12" s="2" t="n">
        <f aca="false">B$6+IFERROR(B11,0)</f>
        <v>1</v>
      </c>
      <c r="C12" s="24" t="s">
        <v>17</v>
      </c>
      <c r="D12" s="22" t="n">
        <f aca="false">0.5*E12</f>
        <v>27.5</v>
      </c>
      <c r="E12" s="25" t="n">
        <f aca="false">$E$3</f>
        <v>55</v>
      </c>
      <c r="F12" s="22" t="n">
        <f aca="false">E12*2</f>
        <v>110</v>
      </c>
      <c r="G12" s="22" t="n">
        <f aca="false">F12*2</f>
        <v>220</v>
      </c>
      <c r="H12" s="22" t="n">
        <f aca="false">G12*2</f>
        <v>440</v>
      </c>
      <c r="I12" s="22" t="n">
        <f aca="false">H12*2</f>
        <v>880</v>
      </c>
      <c r="J12" s="22" t="n">
        <f aca="false">I12*2</f>
        <v>1760</v>
      </c>
      <c r="K12" s="22" t="n">
        <f aca="false">J12*2</f>
        <v>3520</v>
      </c>
      <c r="L12" s="22" t="n">
        <f aca="false">K12*2</f>
        <v>7040</v>
      </c>
      <c r="M12" s="22" t="n">
        <f aca="false">L12*2</f>
        <v>14080</v>
      </c>
      <c r="N12" s="22" t="n">
        <f aca="false">M12*2</f>
        <v>28160</v>
      </c>
      <c r="P12" s="24" t="str">
        <f aca="false">C12</f>
        <v>α</v>
      </c>
      <c r="Q12" s="23" t="n">
        <f aca="false">1200*LOG(E12/$E$2,2)</f>
        <v>-300.095514953611</v>
      </c>
    </row>
    <row r="13" customFormat="false" ht="24.45" hidden="false" customHeight="false" outlineLevel="0" collapsed="false">
      <c r="B13" s="2" t="n">
        <f aca="false">B$6+IFERROR(B12,0)</f>
        <v>2</v>
      </c>
      <c r="C13" s="24" t="s">
        <v>18</v>
      </c>
      <c r="D13" s="22" t="n">
        <f aca="false">0.5*E13</f>
        <v>32.7031956625748</v>
      </c>
      <c r="E13" s="22" t="n">
        <f aca="false">E12 * POWER(2, 1/$C$11)</f>
        <v>65.4063913251497</v>
      </c>
      <c r="F13" s="22" t="n">
        <f aca="false">E13*2</f>
        <v>130.812782650299</v>
      </c>
      <c r="G13" s="22" t="n">
        <f aca="false">F13*2</f>
        <v>261.625565300599</v>
      </c>
      <c r="H13" s="22" t="n">
        <f aca="false">G13*2</f>
        <v>523.251130601197</v>
      </c>
      <c r="I13" s="22" t="n">
        <f aca="false">H13*2</f>
        <v>1046.50226120239</v>
      </c>
      <c r="J13" s="22" t="n">
        <f aca="false">I13*2</f>
        <v>2093.00452240479</v>
      </c>
      <c r="K13" s="22" t="n">
        <f aca="false">J13*2</f>
        <v>4186.00904480958</v>
      </c>
      <c r="L13" s="22" t="n">
        <f aca="false">K13*2</f>
        <v>8372.01808961916</v>
      </c>
      <c r="M13" s="22" t="n">
        <f aca="false">L13*2</f>
        <v>16744.0361792383</v>
      </c>
      <c r="N13" s="22" t="n">
        <f aca="false">M13*2</f>
        <v>33488.0723584766</v>
      </c>
      <c r="P13" s="24" t="str">
        <f aca="false">C13</f>
        <v>β</v>
      </c>
      <c r="Q13" s="23" t="n">
        <f aca="false">1200*LOG(E13/$E$2,2)</f>
        <v>-0.0955149536112255</v>
      </c>
    </row>
    <row r="14" customFormat="false" ht="24.45" hidden="false" customHeight="false" outlineLevel="0" collapsed="false">
      <c r="B14" s="2" t="n">
        <f aca="false">B$6+IFERROR(B13,0)</f>
        <v>3</v>
      </c>
      <c r="C14" s="24" t="s">
        <v>19</v>
      </c>
      <c r="D14" s="22" t="n">
        <f aca="false">0.5*E14</f>
        <v>38.8908729652601</v>
      </c>
      <c r="E14" s="22" t="n">
        <f aca="false">E13 * POWER(2, 1/$C$11)</f>
        <v>77.7817459305202</v>
      </c>
      <c r="F14" s="22" t="n">
        <f aca="false">E14*2</f>
        <v>155.56349186104</v>
      </c>
      <c r="G14" s="22" t="n">
        <f aca="false">F14*2</f>
        <v>311.126983722081</v>
      </c>
      <c r="H14" s="22" t="n">
        <f aca="false">G14*2</f>
        <v>622.253967444162</v>
      </c>
      <c r="I14" s="22" t="n">
        <f aca="false">H14*2</f>
        <v>1244.50793488832</v>
      </c>
      <c r="J14" s="22" t="n">
        <f aca="false">I14*2</f>
        <v>2489.01586977665</v>
      </c>
      <c r="K14" s="22" t="n">
        <f aca="false">J14*2</f>
        <v>4978.03173955329</v>
      </c>
      <c r="L14" s="22" t="n">
        <f aca="false">K14*2</f>
        <v>9956.06347910659</v>
      </c>
      <c r="M14" s="22" t="n">
        <f aca="false">L14*2</f>
        <v>19912.1269582132</v>
      </c>
      <c r="N14" s="22" t="n">
        <f aca="false">M14*2</f>
        <v>39824.2539164264</v>
      </c>
      <c r="P14" s="24" t="str">
        <f aca="false">C14</f>
        <v>γ </v>
      </c>
      <c r="Q14" s="23" t="n">
        <f aca="false">1200*LOG(E14/$E$2,2)</f>
        <v>299.904485046389</v>
      </c>
    </row>
    <row r="15" customFormat="false" ht="24.45" hidden="false" customHeight="false" outlineLevel="0" collapsed="false">
      <c r="B15" s="2" t="n">
        <f aca="false">B$6+IFERROR(B14,0)</f>
        <v>4</v>
      </c>
      <c r="C15" s="24" t="s">
        <v>21</v>
      </c>
      <c r="D15" s="22" t="n">
        <f aca="false">0.5*E15</f>
        <v>46.2493028389543</v>
      </c>
      <c r="E15" s="22" t="n">
        <f aca="false">E14 * POWER(2, 1/$C$11)</f>
        <v>92.4986056779086</v>
      </c>
      <c r="F15" s="22" t="n">
        <f aca="false">E15*2</f>
        <v>184.997211355817</v>
      </c>
      <c r="G15" s="22" t="n">
        <f aca="false">F15*2</f>
        <v>369.994422711634</v>
      </c>
      <c r="H15" s="22" t="n">
        <f aca="false">G15*2</f>
        <v>739.988845423269</v>
      </c>
      <c r="I15" s="22" t="n">
        <f aca="false">H15*2</f>
        <v>1479.97769084654</v>
      </c>
      <c r="J15" s="22" t="n">
        <f aca="false">I15*2</f>
        <v>2959.95538169307</v>
      </c>
      <c r="K15" s="22" t="n">
        <f aca="false">J15*2</f>
        <v>5919.91076338615</v>
      </c>
      <c r="L15" s="22" t="n">
        <f aca="false">K15*2</f>
        <v>11839.8215267723</v>
      </c>
      <c r="M15" s="22" t="n">
        <f aca="false">L15*2</f>
        <v>23679.6430535446</v>
      </c>
      <c r="N15" s="22" t="n">
        <f aca="false">M15*2</f>
        <v>47359.2861070892</v>
      </c>
      <c r="P15" s="24" t="str">
        <f aca="false">C15</f>
        <v>δ </v>
      </c>
      <c r="Q15" s="23" t="n">
        <f aca="false">1200*LOG(E15/$E$2,2)</f>
        <v>599.904485046389</v>
      </c>
    </row>
    <row r="16" customFormat="false" ht="24.45" hidden="false" customHeight="false" outlineLevel="0" collapsed="false">
      <c r="C16" s="24" t="s">
        <v>20</v>
      </c>
      <c r="D16" s="22" t="n">
        <f aca="false">0.5*E16</f>
        <v>55</v>
      </c>
      <c r="E16" s="22" t="n">
        <f aca="false">E15 * POWER(2, 1/$C$11)</f>
        <v>110</v>
      </c>
      <c r="F16" s="22" t="n">
        <f aca="false">E16*2</f>
        <v>220</v>
      </c>
      <c r="G16" s="22" t="n">
        <f aca="false">F16*2</f>
        <v>440</v>
      </c>
      <c r="H16" s="22" t="n">
        <f aca="false">G16*2</f>
        <v>880</v>
      </c>
      <c r="I16" s="22" t="n">
        <f aca="false">H16*2</f>
        <v>1760</v>
      </c>
      <c r="J16" s="22" t="n">
        <f aca="false">I16*2</f>
        <v>3520</v>
      </c>
      <c r="K16" s="22" t="n">
        <f aca="false">J16*2</f>
        <v>7040</v>
      </c>
      <c r="L16" s="22" t="n">
        <f aca="false">K16*2</f>
        <v>14080</v>
      </c>
      <c r="M16" s="22" t="n">
        <f aca="false">L16*2</f>
        <v>28160</v>
      </c>
      <c r="N16" s="22" t="n">
        <f aca="false">M16*2</f>
        <v>56320</v>
      </c>
      <c r="P16" s="24" t="str">
        <f aca="false">C16</f>
        <v>α’</v>
      </c>
      <c r="Q16" s="23" t="n">
        <f aca="false">1200*LOG(E16/$E$2,2)</f>
        <v>899.904485046389</v>
      </c>
    </row>
    <row r="18" customFormat="false" ht="24.45" hidden="false" customHeight="false" outlineLevel="0" collapsed="false">
      <c r="C18" s="20" t="n">
        <v>5</v>
      </c>
      <c r="D18" s="21" t="n">
        <v>0</v>
      </c>
      <c r="E18" s="22" t="s">
        <v>5</v>
      </c>
      <c r="F18" s="22" t="s">
        <v>6</v>
      </c>
      <c r="G18" s="22" t="s">
        <v>7</v>
      </c>
      <c r="H18" s="22" t="s">
        <v>8</v>
      </c>
      <c r="I18" s="22" t="s">
        <v>9</v>
      </c>
      <c r="J18" s="22" t="s">
        <v>10</v>
      </c>
      <c r="K18" s="22" t="s">
        <v>11</v>
      </c>
      <c r="L18" s="22" t="s">
        <v>12</v>
      </c>
      <c r="M18" s="22" t="s">
        <v>13</v>
      </c>
      <c r="N18" s="22" t="s">
        <v>14</v>
      </c>
      <c r="P18" s="21" t="s">
        <v>15</v>
      </c>
      <c r="Q18" s="23" t="s">
        <v>16</v>
      </c>
    </row>
    <row r="19" customFormat="false" ht="24.45" hidden="false" customHeight="false" outlineLevel="0" collapsed="false">
      <c r="B19" s="2" t="n">
        <f aca="false">B$6+IFERROR(B18,0)</f>
        <v>1</v>
      </c>
      <c r="C19" s="24" t="s">
        <v>17</v>
      </c>
      <c r="D19" s="22" t="n">
        <f aca="false">0.5*E19</f>
        <v>27.5</v>
      </c>
      <c r="E19" s="25" t="n">
        <f aca="false">$E$3</f>
        <v>55</v>
      </c>
      <c r="F19" s="22" t="n">
        <f aca="false">E19*2</f>
        <v>110</v>
      </c>
      <c r="G19" s="22" t="n">
        <f aca="false">F19*2</f>
        <v>220</v>
      </c>
      <c r="H19" s="22" t="n">
        <f aca="false">G19*2</f>
        <v>440</v>
      </c>
      <c r="I19" s="22" t="n">
        <f aca="false">H19*2</f>
        <v>880</v>
      </c>
      <c r="J19" s="22" t="n">
        <f aca="false">I19*2</f>
        <v>1760</v>
      </c>
      <c r="K19" s="22" t="n">
        <f aca="false">J19*2</f>
        <v>3520</v>
      </c>
      <c r="L19" s="22" t="n">
        <f aca="false">K19*2</f>
        <v>7040</v>
      </c>
      <c r="M19" s="22" t="n">
        <f aca="false">L19*2</f>
        <v>14080</v>
      </c>
      <c r="N19" s="22" t="n">
        <f aca="false">M19*2</f>
        <v>28160</v>
      </c>
      <c r="P19" s="24" t="str">
        <f aca="false">C19</f>
        <v>α</v>
      </c>
      <c r="Q19" s="23" t="n">
        <f aca="false">1200*LOG(E19/$E$2,2)</f>
        <v>-300.095514953611</v>
      </c>
    </row>
    <row r="20" customFormat="false" ht="24.45" hidden="false" customHeight="false" outlineLevel="0" collapsed="false">
      <c r="B20" s="2" t="n">
        <f aca="false">B$6+IFERROR(B19,0)</f>
        <v>2</v>
      </c>
      <c r="C20" s="24" t="s">
        <v>18</v>
      </c>
      <c r="D20" s="22" t="n">
        <f aca="false">0.5*E20</f>
        <v>29.9889626482946</v>
      </c>
      <c r="E20" s="22" t="n">
        <f aca="false">E19 * POWER(2, 1/$C$45)</f>
        <v>59.9779252965892</v>
      </c>
      <c r="F20" s="22" t="n">
        <f aca="false">E20*2</f>
        <v>119.955850593178</v>
      </c>
      <c r="G20" s="22" t="n">
        <f aca="false">F20*2</f>
        <v>239.911701186357</v>
      </c>
      <c r="H20" s="22" t="n">
        <f aca="false">G20*2</f>
        <v>479.823402372713</v>
      </c>
      <c r="I20" s="22" t="n">
        <f aca="false">H20*2</f>
        <v>959.646804745427</v>
      </c>
      <c r="J20" s="22" t="n">
        <f aca="false">I20*2</f>
        <v>1919.29360949085</v>
      </c>
      <c r="K20" s="22" t="n">
        <f aca="false">J20*2</f>
        <v>3838.58721898171</v>
      </c>
      <c r="L20" s="22" t="n">
        <f aca="false">K20*2</f>
        <v>7677.17443796341</v>
      </c>
      <c r="M20" s="22" t="n">
        <f aca="false">L20*2</f>
        <v>15354.3488759268</v>
      </c>
      <c r="N20" s="22" t="n">
        <f aca="false">M20*2</f>
        <v>30708.6977518537</v>
      </c>
      <c r="P20" s="24" t="str">
        <f aca="false">C20</f>
        <v>β</v>
      </c>
      <c r="Q20" s="23" t="n">
        <f aca="false">1200*LOG(E20/$E$2,2)</f>
        <v>-150.095514953611</v>
      </c>
    </row>
    <row r="21" customFormat="false" ht="24.45" hidden="false" customHeight="false" outlineLevel="0" collapsed="false">
      <c r="B21" s="2" t="n">
        <f aca="false">B$6+IFERROR(B20,0)</f>
        <v>3</v>
      </c>
      <c r="C21" s="24" t="s">
        <v>19</v>
      </c>
      <c r="D21" s="22" t="n">
        <f aca="false">0.5*E21</f>
        <v>32.7031956625748</v>
      </c>
      <c r="E21" s="22" t="n">
        <f aca="false">E20 * POWER(2, 1/$C$45)</f>
        <v>65.4063913251497</v>
      </c>
      <c r="F21" s="22" t="n">
        <f aca="false">E21*2</f>
        <v>130.812782650299</v>
      </c>
      <c r="G21" s="22" t="n">
        <f aca="false">F21*2</f>
        <v>261.625565300599</v>
      </c>
      <c r="H21" s="22" t="n">
        <f aca="false">G21*2</f>
        <v>523.251130601197</v>
      </c>
      <c r="I21" s="22" t="n">
        <f aca="false">H21*2</f>
        <v>1046.50226120239</v>
      </c>
      <c r="J21" s="22" t="n">
        <f aca="false">I21*2</f>
        <v>2093.00452240479</v>
      </c>
      <c r="K21" s="22" t="n">
        <f aca="false">J21*2</f>
        <v>4186.00904480958</v>
      </c>
      <c r="L21" s="22" t="n">
        <f aca="false">K21*2</f>
        <v>8372.01808961916</v>
      </c>
      <c r="M21" s="22" t="n">
        <f aca="false">L21*2</f>
        <v>16744.0361792383</v>
      </c>
      <c r="N21" s="22" t="n">
        <f aca="false">M21*2</f>
        <v>33488.0723584766</v>
      </c>
      <c r="P21" s="24" t="str">
        <f aca="false">C21</f>
        <v>γ </v>
      </c>
      <c r="Q21" s="23" t="n">
        <f aca="false">1200*LOG(E21/$E$2,2)</f>
        <v>-0.0955149536112255</v>
      </c>
    </row>
    <row r="22" customFormat="false" ht="24.45" hidden="false" customHeight="false" outlineLevel="0" collapsed="false">
      <c r="B22" s="2" t="n">
        <f aca="false">B$6+IFERROR(B21,0)</f>
        <v>4</v>
      </c>
      <c r="C22" s="24" t="s">
        <v>21</v>
      </c>
      <c r="D22" s="22" t="n">
        <f aca="false">0.5*E22</f>
        <v>35.6630877529028</v>
      </c>
      <c r="E22" s="22" t="n">
        <f aca="false">E21 * POWER(2, 1/$C$45)</f>
        <v>71.3261755058055</v>
      </c>
      <c r="F22" s="22" t="n">
        <f aca="false">E22*2</f>
        <v>142.652351011611</v>
      </c>
      <c r="G22" s="22" t="n">
        <f aca="false">F22*2</f>
        <v>285.304702023222</v>
      </c>
      <c r="H22" s="22" t="n">
        <f aca="false">G22*2</f>
        <v>570.609404046444</v>
      </c>
      <c r="I22" s="22" t="n">
        <f aca="false">H22*2</f>
        <v>1141.21880809289</v>
      </c>
      <c r="J22" s="22" t="n">
        <f aca="false">I22*2</f>
        <v>2282.43761618578</v>
      </c>
      <c r="K22" s="22" t="n">
        <f aca="false">J22*2</f>
        <v>4564.87523237155</v>
      </c>
      <c r="L22" s="22" t="n">
        <f aca="false">K22*2</f>
        <v>9129.75046474311</v>
      </c>
      <c r="M22" s="22" t="n">
        <f aca="false">L22*2</f>
        <v>18259.5009294862</v>
      </c>
      <c r="N22" s="22" t="n">
        <f aca="false">M22*2</f>
        <v>36519.0018589724</v>
      </c>
      <c r="P22" s="24" t="str">
        <f aca="false">C22</f>
        <v>δ </v>
      </c>
      <c r="Q22" s="23" t="n">
        <f aca="false">1200*LOG(E22/$E$2,2)</f>
        <v>149.904485046389</v>
      </c>
    </row>
    <row r="23" customFormat="false" ht="24.45" hidden="false" customHeight="false" outlineLevel="0" collapsed="false">
      <c r="B23" s="2" t="n">
        <f aca="false">B$6+IFERROR(B22,0)</f>
        <v>5</v>
      </c>
      <c r="C23" s="24" t="s">
        <v>22</v>
      </c>
      <c r="D23" s="22" t="n">
        <f aca="false">0.5*E23</f>
        <v>38.8908729652601</v>
      </c>
      <c r="E23" s="22" t="n">
        <f aca="false">E22 * POWER(2, 1/$C$45)</f>
        <v>77.7817459305202</v>
      </c>
      <c r="F23" s="22" t="n">
        <f aca="false">E23*2</f>
        <v>155.56349186104</v>
      </c>
      <c r="G23" s="22" t="n">
        <f aca="false">F23*2</f>
        <v>311.126983722081</v>
      </c>
      <c r="H23" s="22" t="n">
        <f aca="false">G23*2</f>
        <v>622.253967444162</v>
      </c>
      <c r="I23" s="22" t="n">
        <f aca="false">H23*2</f>
        <v>1244.50793488832</v>
      </c>
      <c r="J23" s="22" t="n">
        <f aca="false">I23*2</f>
        <v>2489.01586977665</v>
      </c>
      <c r="K23" s="22" t="n">
        <f aca="false">J23*2</f>
        <v>4978.0317395533</v>
      </c>
      <c r="L23" s="22" t="n">
        <f aca="false">K23*2</f>
        <v>9956.06347910659</v>
      </c>
      <c r="M23" s="22" t="n">
        <f aca="false">L23*2</f>
        <v>19912.1269582132</v>
      </c>
      <c r="N23" s="22" t="n">
        <f aca="false">M23*2</f>
        <v>39824.2539164264</v>
      </c>
      <c r="P23" s="24" t="str">
        <f aca="false">C23</f>
        <v>ϵ </v>
      </c>
      <c r="Q23" s="23" t="n">
        <f aca="false">1200*LOG(E23/$E$2,2)</f>
        <v>299.904485046389</v>
      </c>
    </row>
    <row r="24" customFormat="false" ht="24.45" hidden="false" customHeight="false" outlineLevel="0" collapsed="false">
      <c r="C24" s="24" t="s">
        <v>20</v>
      </c>
      <c r="D24" s="22" t="n">
        <f aca="false">0.5*E24</f>
        <v>42.4107976987184</v>
      </c>
      <c r="E24" s="22" t="n">
        <f aca="false">E23 * POWER(2, 1/$C$45)</f>
        <v>84.8215953974368</v>
      </c>
      <c r="F24" s="22" t="n">
        <f aca="false">E24*2</f>
        <v>169.643190794874</v>
      </c>
      <c r="G24" s="22" t="n">
        <f aca="false">F24*2</f>
        <v>339.286381589747</v>
      </c>
      <c r="H24" s="22" t="n">
        <f aca="false">G24*2</f>
        <v>678.572763179494</v>
      </c>
      <c r="I24" s="22" t="n">
        <f aca="false">H24*2</f>
        <v>1357.14552635899</v>
      </c>
      <c r="J24" s="22" t="n">
        <f aca="false">I24*2</f>
        <v>2714.29105271798</v>
      </c>
      <c r="K24" s="22" t="n">
        <f aca="false">J24*2</f>
        <v>5428.58210543595</v>
      </c>
      <c r="L24" s="22" t="n">
        <f aca="false">K24*2</f>
        <v>10857.1642108719</v>
      </c>
      <c r="M24" s="22" t="n">
        <f aca="false">L24*2</f>
        <v>21714.3284217438</v>
      </c>
      <c r="N24" s="22" t="n">
        <f aca="false">M24*2</f>
        <v>43428.6568434876</v>
      </c>
      <c r="P24" s="24" t="str">
        <f aca="false">C24</f>
        <v>α’</v>
      </c>
      <c r="Q24" s="23" t="n">
        <f aca="false">1200*LOG(E24/$E$2,2)</f>
        <v>449.904485046389</v>
      </c>
    </row>
    <row r="25" customFormat="false" ht="24.45" hidden="false" customHeight="false" outlineLevel="0" collapsed="false">
      <c r="P25" s="26"/>
      <c r="Q25" s="27"/>
    </row>
    <row r="26" customFormat="false" ht="24.45" hidden="false" customHeight="false" outlineLevel="0" collapsed="false">
      <c r="C26" s="20" t="n">
        <v>6</v>
      </c>
      <c r="D26" s="21" t="n">
        <v>0</v>
      </c>
      <c r="E26" s="22" t="s">
        <v>5</v>
      </c>
      <c r="F26" s="22" t="s">
        <v>6</v>
      </c>
      <c r="G26" s="22" t="s">
        <v>7</v>
      </c>
      <c r="H26" s="22" t="s">
        <v>8</v>
      </c>
      <c r="I26" s="22" t="s">
        <v>9</v>
      </c>
      <c r="J26" s="22" t="s">
        <v>10</v>
      </c>
      <c r="K26" s="22" t="s">
        <v>11</v>
      </c>
      <c r="L26" s="22" t="s">
        <v>12</v>
      </c>
      <c r="M26" s="22" t="s">
        <v>13</v>
      </c>
      <c r="N26" s="22" t="s">
        <v>14</v>
      </c>
      <c r="P26" s="21" t="s">
        <v>15</v>
      </c>
      <c r="Q26" s="23" t="s">
        <v>16</v>
      </c>
    </row>
    <row r="27" customFormat="false" ht="24.45" hidden="false" customHeight="false" outlineLevel="0" collapsed="false">
      <c r="B27" s="2" t="n">
        <f aca="false">B$6+IFERROR(B26,0)</f>
        <v>1</v>
      </c>
      <c r="C27" s="24" t="s">
        <v>17</v>
      </c>
      <c r="D27" s="22" t="n">
        <f aca="false">0.5*E27</f>
        <v>27.5</v>
      </c>
      <c r="E27" s="25" t="n">
        <f aca="false">$E$3</f>
        <v>55</v>
      </c>
      <c r="F27" s="22" t="n">
        <f aca="false">E27*2</f>
        <v>110</v>
      </c>
      <c r="G27" s="22" t="n">
        <f aca="false">F27*2</f>
        <v>220</v>
      </c>
      <c r="H27" s="22" t="n">
        <f aca="false">G27*2</f>
        <v>440</v>
      </c>
      <c r="I27" s="22" t="n">
        <f aca="false">H27*2</f>
        <v>880</v>
      </c>
      <c r="J27" s="22" t="n">
        <f aca="false">I27*2</f>
        <v>1760</v>
      </c>
      <c r="K27" s="22" t="n">
        <f aca="false">J27*2</f>
        <v>3520</v>
      </c>
      <c r="L27" s="22" t="n">
        <f aca="false">K27*2</f>
        <v>7040</v>
      </c>
      <c r="M27" s="22" t="n">
        <f aca="false">L27*2</f>
        <v>14080</v>
      </c>
      <c r="N27" s="22" t="n">
        <f aca="false">M27*2</f>
        <v>28160</v>
      </c>
      <c r="P27" s="24" t="str">
        <f aca="false">C27</f>
        <v>α</v>
      </c>
      <c r="Q27" s="23" t="n">
        <f aca="false">1200*LOG(E27/$E$2,2)</f>
        <v>-300.095514953611</v>
      </c>
    </row>
    <row r="28" customFormat="false" ht="24.45" hidden="false" customHeight="false" outlineLevel="0" collapsed="false">
      <c r="B28" s="2" t="n">
        <f aca="false">B$6+IFERROR(B27,0)</f>
        <v>2</v>
      </c>
      <c r="C28" s="24" t="s">
        <v>18</v>
      </c>
      <c r="D28" s="22" t="n">
        <f aca="false">0.5*E28</f>
        <v>30.8677063285078</v>
      </c>
      <c r="E28" s="22" t="n">
        <f aca="false">E27 * POWER(2, 1/$C$26)</f>
        <v>61.7354126570155</v>
      </c>
      <c r="F28" s="22" t="n">
        <f aca="false">E28*2</f>
        <v>123.470825314031</v>
      </c>
      <c r="G28" s="22" t="n">
        <f aca="false">F28*2</f>
        <v>246.941650628062</v>
      </c>
      <c r="H28" s="22" t="n">
        <f aca="false">G28*2</f>
        <v>493.883301256124</v>
      </c>
      <c r="I28" s="22" t="n">
        <f aca="false">H28*2</f>
        <v>987.766602512248</v>
      </c>
      <c r="J28" s="22" t="n">
        <f aca="false">I28*2</f>
        <v>1975.5332050245</v>
      </c>
      <c r="K28" s="22" t="n">
        <f aca="false">J28*2</f>
        <v>3951.06641004899</v>
      </c>
      <c r="L28" s="22" t="n">
        <f aca="false">K28*2</f>
        <v>7902.13282009799</v>
      </c>
      <c r="M28" s="22" t="n">
        <f aca="false">L28*2</f>
        <v>15804.265640196</v>
      </c>
      <c r="N28" s="22" t="n">
        <f aca="false">M28*2</f>
        <v>31608.5312803919</v>
      </c>
      <c r="P28" s="24" t="str">
        <f aca="false">C28</f>
        <v>β</v>
      </c>
      <c r="Q28" s="23" t="n">
        <f aca="false">1200*LOG(E28/$E$2,2)</f>
        <v>-100.095514953611</v>
      </c>
    </row>
    <row r="29" customFormat="false" ht="24.45" hidden="false" customHeight="false" outlineLevel="0" collapsed="false">
      <c r="B29" s="2" t="n">
        <f aca="false">B$6+IFERROR(B28,0)</f>
        <v>3</v>
      </c>
      <c r="C29" s="24" t="s">
        <v>19</v>
      </c>
      <c r="D29" s="22" t="n">
        <f aca="false">0.5*E29</f>
        <v>34.647828872109</v>
      </c>
      <c r="E29" s="22" t="n">
        <f aca="false">E28 * POWER(2, 1/$C$26)</f>
        <v>69.295657744218</v>
      </c>
      <c r="F29" s="22" t="n">
        <f aca="false">E29*2</f>
        <v>138.591315488436</v>
      </c>
      <c r="G29" s="22" t="n">
        <f aca="false">F29*2</f>
        <v>277.182630976872</v>
      </c>
      <c r="H29" s="22" t="n">
        <f aca="false">G29*2</f>
        <v>554.365261953744</v>
      </c>
      <c r="I29" s="22" t="n">
        <f aca="false">H29*2</f>
        <v>1108.73052390749</v>
      </c>
      <c r="J29" s="22" t="n">
        <f aca="false">I29*2</f>
        <v>2217.46104781498</v>
      </c>
      <c r="K29" s="22" t="n">
        <f aca="false">J29*2</f>
        <v>4434.92209562995</v>
      </c>
      <c r="L29" s="22" t="n">
        <f aca="false">K29*2</f>
        <v>8869.84419125991</v>
      </c>
      <c r="M29" s="22" t="n">
        <f aca="false">L29*2</f>
        <v>17739.6883825198</v>
      </c>
      <c r="N29" s="22" t="n">
        <f aca="false">M29*2</f>
        <v>35479.3767650396</v>
      </c>
      <c r="P29" s="24" t="str">
        <f aca="false">C29</f>
        <v>γ </v>
      </c>
      <c r="Q29" s="23" t="n">
        <f aca="false">1200*LOG(E29/$E$2,2)</f>
        <v>99.904485046389</v>
      </c>
    </row>
    <row r="30" customFormat="false" ht="24.45" hidden="false" customHeight="false" outlineLevel="0" collapsed="false">
      <c r="B30" s="2" t="n">
        <f aca="false">B$6+IFERROR(B29,0)</f>
        <v>4</v>
      </c>
      <c r="C30" s="24" t="s">
        <v>21</v>
      </c>
      <c r="D30" s="22" t="n">
        <f aca="false">0.5*E30</f>
        <v>38.8908729652601</v>
      </c>
      <c r="E30" s="22" t="n">
        <f aca="false">E29 * POWER(2, 1/$C$26)</f>
        <v>77.7817459305202</v>
      </c>
      <c r="F30" s="22" t="n">
        <f aca="false">E30*2</f>
        <v>155.563491861041</v>
      </c>
      <c r="G30" s="22" t="n">
        <f aca="false">F30*2</f>
        <v>311.126983722081</v>
      </c>
      <c r="H30" s="22" t="n">
        <f aca="false">G30*2</f>
        <v>622.253967444162</v>
      </c>
      <c r="I30" s="22" t="n">
        <f aca="false">H30*2</f>
        <v>1244.50793488832</v>
      </c>
      <c r="J30" s="22" t="n">
        <f aca="false">I30*2</f>
        <v>2489.01586977665</v>
      </c>
      <c r="K30" s="22" t="n">
        <f aca="false">J30*2</f>
        <v>4978.0317395533</v>
      </c>
      <c r="L30" s="22" t="n">
        <f aca="false">K30*2</f>
        <v>9956.06347910659</v>
      </c>
      <c r="M30" s="22" t="n">
        <f aca="false">L30*2</f>
        <v>19912.1269582132</v>
      </c>
      <c r="N30" s="22" t="n">
        <f aca="false">M30*2</f>
        <v>39824.2539164264</v>
      </c>
      <c r="P30" s="24" t="str">
        <f aca="false">C30</f>
        <v>δ </v>
      </c>
      <c r="Q30" s="23" t="n">
        <f aca="false">1200*LOG(E30/$E$2,2)</f>
        <v>299.904485046389</v>
      </c>
    </row>
    <row r="31" customFormat="false" ht="24.45" hidden="false" customHeight="false" outlineLevel="0" collapsed="false">
      <c r="B31" s="2" t="n">
        <f aca="false">B$6+IFERROR(B30,0)</f>
        <v>5</v>
      </c>
      <c r="C31" s="24" t="s">
        <v>22</v>
      </c>
      <c r="D31" s="22" t="n">
        <f aca="false">0.5*E31</f>
        <v>43.6535289291255</v>
      </c>
      <c r="E31" s="22" t="n">
        <f aca="false">E30 * POWER(2, 1/$C$26)</f>
        <v>87.307057858251</v>
      </c>
      <c r="F31" s="22" t="n">
        <f aca="false">E31*2</f>
        <v>174.614115716502</v>
      </c>
      <c r="G31" s="22" t="n">
        <f aca="false">F31*2</f>
        <v>349.228231433004</v>
      </c>
      <c r="H31" s="22" t="n">
        <f aca="false">G31*2</f>
        <v>698.456462866008</v>
      </c>
      <c r="I31" s="22" t="n">
        <f aca="false">H31*2</f>
        <v>1396.91292573202</v>
      </c>
      <c r="J31" s="22" t="n">
        <f aca="false">I31*2</f>
        <v>2793.82585146403</v>
      </c>
      <c r="K31" s="22" t="n">
        <f aca="false">J31*2</f>
        <v>5587.65170292806</v>
      </c>
      <c r="L31" s="22" t="n">
        <f aca="false">K31*2</f>
        <v>11175.3034058561</v>
      </c>
      <c r="M31" s="22" t="n">
        <f aca="false">L31*2</f>
        <v>22350.6068117123</v>
      </c>
      <c r="N31" s="22" t="n">
        <f aca="false">M31*2</f>
        <v>44701.2136234245</v>
      </c>
      <c r="P31" s="24" t="str">
        <f aca="false">C31</f>
        <v>ϵ </v>
      </c>
      <c r="Q31" s="23" t="n">
        <f aca="false">1200*LOG(E31/$E$2,2)</f>
        <v>499.904485046389</v>
      </c>
    </row>
    <row r="32" customFormat="false" ht="24.45" hidden="false" customHeight="false" outlineLevel="0" collapsed="false">
      <c r="B32" s="2" t="n">
        <f aca="false">B$6+IFERROR(B31,0)</f>
        <v>6</v>
      </c>
      <c r="C32" s="24" t="s">
        <v>23</v>
      </c>
      <c r="D32" s="22" t="n">
        <f aca="false">0.5*E32</f>
        <v>48.9994294977187</v>
      </c>
      <c r="E32" s="22" t="n">
        <f aca="false">E31 * POWER(2, 1/$C$26)</f>
        <v>97.9988589954374</v>
      </c>
      <c r="F32" s="22" t="n">
        <f aca="false">E32*2</f>
        <v>195.997717990875</v>
      </c>
      <c r="G32" s="22" t="n">
        <f aca="false">F32*2</f>
        <v>391.995435981749</v>
      </c>
      <c r="H32" s="22" t="n">
        <f aca="false">G32*2</f>
        <v>783.990871963499</v>
      </c>
      <c r="I32" s="22" t="n">
        <f aca="false">H32*2</f>
        <v>1567.981743927</v>
      </c>
      <c r="J32" s="22" t="n">
        <f aca="false">I32*2</f>
        <v>3135.963487854</v>
      </c>
      <c r="K32" s="22" t="n">
        <f aca="false">J32*2</f>
        <v>6271.92697570799</v>
      </c>
      <c r="L32" s="22" t="n">
        <f aca="false">K32*2</f>
        <v>12543.853951416</v>
      </c>
      <c r="M32" s="22" t="n">
        <f aca="false">L32*2</f>
        <v>25087.707902832</v>
      </c>
      <c r="N32" s="22" t="n">
        <f aca="false">M32*2</f>
        <v>50175.4158056639</v>
      </c>
      <c r="P32" s="24" t="str">
        <f aca="false">C32</f>
        <v>ζ </v>
      </c>
      <c r="Q32" s="23" t="n">
        <f aca="false">1200*LOG(E32/$E$2,2)</f>
        <v>699.904485046389</v>
      </c>
    </row>
    <row r="33" customFormat="false" ht="24.45" hidden="false" customHeight="false" outlineLevel="0" collapsed="false">
      <c r="C33" s="24" t="s">
        <v>20</v>
      </c>
      <c r="D33" s="22" t="n">
        <f aca="false">0.5*E33</f>
        <v>55</v>
      </c>
      <c r="E33" s="22" t="n">
        <f aca="false">E32 * POWER(2, 1/$C$26)</f>
        <v>110</v>
      </c>
      <c r="F33" s="22" t="n">
        <f aca="false">E33*2</f>
        <v>220</v>
      </c>
      <c r="G33" s="22" t="n">
        <f aca="false">F33*2</f>
        <v>440</v>
      </c>
      <c r="H33" s="22" t="n">
        <f aca="false">G33*2</f>
        <v>880</v>
      </c>
      <c r="I33" s="22" t="n">
        <f aca="false">H33*2</f>
        <v>1760</v>
      </c>
      <c r="J33" s="22" t="n">
        <f aca="false">I33*2</f>
        <v>3520</v>
      </c>
      <c r="K33" s="22" t="n">
        <f aca="false">J33*2</f>
        <v>7040</v>
      </c>
      <c r="L33" s="22" t="n">
        <f aca="false">K33*2</f>
        <v>14080</v>
      </c>
      <c r="M33" s="22" t="n">
        <f aca="false">L33*2</f>
        <v>28160</v>
      </c>
      <c r="N33" s="22" t="n">
        <f aca="false">M33*2</f>
        <v>56320</v>
      </c>
      <c r="P33" s="24" t="str">
        <f aca="false">C33</f>
        <v>α’</v>
      </c>
      <c r="Q33" s="23" t="n">
        <f aca="false">1200*LOG(E33/$E$2,2)</f>
        <v>899.90448504639</v>
      </c>
    </row>
    <row r="35" customFormat="false" ht="24.45" hidden="false" customHeight="false" outlineLevel="0" collapsed="false">
      <c r="C35" s="20" t="n">
        <v>7</v>
      </c>
      <c r="D35" s="21" t="n">
        <v>0</v>
      </c>
      <c r="E35" s="22" t="s">
        <v>5</v>
      </c>
      <c r="F35" s="22" t="s">
        <v>6</v>
      </c>
      <c r="G35" s="22" t="s">
        <v>7</v>
      </c>
      <c r="H35" s="22" t="s">
        <v>8</v>
      </c>
      <c r="I35" s="22" t="s">
        <v>9</v>
      </c>
      <c r="J35" s="22" t="s">
        <v>10</v>
      </c>
      <c r="K35" s="22" t="s">
        <v>11</v>
      </c>
      <c r="L35" s="22" t="s">
        <v>12</v>
      </c>
      <c r="M35" s="22" t="s">
        <v>13</v>
      </c>
      <c r="N35" s="22" t="s">
        <v>14</v>
      </c>
      <c r="P35" s="21" t="s">
        <v>15</v>
      </c>
      <c r="Q35" s="23" t="s">
        <v>16</v>
      </c>
      <c r="R35" s="28"/>
    </row>
    <row r="36" customFormat="false" ht="24.45" hidden="false" customHeight="false" outlineLevel="0" collapsed="false">
      <c r="B36" s="2" t="n">
        <f aca="false">B$6+IFERROR(B35,0)</f>
        <v>1</v>
      </c>
      <c r="C36" s="24" t="s">
        <v>17</v>
      </c>
      <c r="D36" s="22" t="n">
        <f aca="false">0.5*E36</f>
        <v>27.5</v>
      </c>
      <c r="E36" s="25" t="n">
        <f aca="false">$E$3</f>
        <v>55</v>
      </c>
      <c r="F36" s="22" t="n">
        <f aca="false">E36*2</f>
        <v>110</v>
      </c>
      <c r="G36" s="22" t="n">
        <f aca="false">F36*2</f>
        <v>220</v>
      </c>
      <c r="H36" s="22" t="n">
        <f aca="false">G36*2</f>
        <v>440</v>
      </c>
      <c r="I36" s="22" t="n">
        <f aca="false">H36*2</f>
        <v>880</v>
      </c>
      <c r="J36" s="22" t="n">
        <f aca="false">I36*2</f>
        <v>1760</v>
      </c>
      <c r="K36" s="22" t="n">
        <f aca="false">J36*2</f>
        <v>3520</v>
      </c>
      <c r="L36" s="22" t="n">
        <f aca="false">K36*2</f>
        <v>7040</v>
      </c>
      <c r="M36" s="22" t="n">
        <f aca="false">L36*2</f>
        <v>14080</v>
      </c>
      <c r="N36" s="22" t="n">
        <f aca="false">M36*2</f>
        <v>28160</v>
      </c>
      <c r="P36" s="24" t="str">
        <f aca="false">C36</f>
        <v>α</v>
      </c>
      <c r="Q36" s="23" t="n">
        <f aca="false">1200*LOG(E36/$E$2,2)</f>
        <v>-300.095514953611</v>
      </c>
    </row>
    <row r="37" customFormat="false" ht="24.45" hidden="false" customHeight="false" outlineLevel="0" collapsed="false">
      <c r="B37" s="2" t="n">
        <f aca="false">B$6+IFERROR(B36,0)</f>
        <v>2</v>
      </c>
      <c r="C37" s="24" t="s">
        <v>18</v>
      </c>
      <c r="D37" s="22" t="n">
        <f aca="false">0.5*E37</f>
        <v>30.3624616260298</v>
      </c>
      <c r="E37" s="22" t="n">
        <f aca="false">E36 * POWER(2, 1/$C$35)</f>
        <v>60.7249232520597</v>
      </c>
      <c r="F37" s="22" t="n">
        <f aca="false">E37*2</f>
        <v>121.449846504119</v>
      </c>
      <c r="G37" s="22" t="n">
        <f aca="false">F37*2</f>
        <v>242.899693008239</v>
      </c>
      <c r="H37" s="22" t="n">
        <f aca="false">G37*2</f>
        <v>485.799386016477</v>
      </c>
      <c r="I37" s="22" t="n">
        <f aca="false">H37*2</f>
        <v>971.598772032955</v>
      </c>
      <c r="J37" s="22" t="n">
        <f aca="false">I37*2</f>
        <v>1943.19754406591</v>
      </c>
      <c r="K37" s="22" t="n">
        <f aca="false">J37*2</f>
        <v>3886.39508813182</v>
      </c>
      <c r="L37" s="22" t="n">
        <f aca="false">K37*2</f>
        <v>7772.79017626364</v>
      </c>
      <c r="M37" s="22" t="n">
        <f aca="false">L37*2</f>
        <v>15545.5803525273</v>
      </c>
      <c r="N37" s="22" t="n">
        <f aca="false">M37*2</f>
        <v>31091.1607050546</v>
      </c>
      <c r="P37" s="24" t="str">
        <f aca="false">C37</f>
        <v>β</v>
      </c>
      <c r="Q37" s="23" t="n">
        <f aca="false">1200*LOG(E37/$E$2,2)</f>
        <v>-128.66694352504</v>
      </c>
    </row>
    <row r="38" customFormat="false" ht="24.45" hidden="false" customHeight="false" outlineLevel="0" collapsed="false">
      <c r="B38" s="2" t="n">
        <f aca="false">B$6+IFERROR(B37,0)</f>
        <v>3</v>
      </c>
      <c r="C38" s="24" t="s">
        <v>19</v>
      </c>
      <c r="D38" s="22" t="n">
        <f aca="false">0.5*E38</f>
        <v>33.5228754906231</v>
      </c>
      <c r="E38" s="22" t="n">
        <f aca="false">E37 * POWER(2, 1/$C$35)</f>
        <v>67.0457509812461</v>
      </c>
      <c r="F38" s="22" t="n">
        <f aca="false">E38*2</f>
        <v>134.091501962492</v>
      </c>
      <c r="G38" s="22" t="n">
        <f aca="false">F38*2</f>
        <v>268.183003924985</v>
      </c>
      <c r="H38" s="22" t="n">
        <f aca="false">G38*2</f>
        <v>536.366007849969</v>
      </c>
      <c r="I38" s="22" t="n">
        <f aca="false">H38*2</f>
        <v>1072.73201569994</v>
      </c>
      <c r="J38" s="22" t="n">
        <f aca="false">I38*2</f>
        <v>2145.46403139988</v>
      </c>
      <c r="K38" s="22" t="n">
        <f aca="false">J38*2</f>
        <v>4290.92806279975</v>
      </c>
      <c r="L38" s="22" t="n">
        <f aca="false">K38*2</f>
        <v>8581.85612559951</v>
      </c>
      <c r="M38" s="22" t="n">
        <f aca="false">L38*2</f>
        <v>17163.712251199</v>
      </c>
      <c r="N38" s="22" t="n">
        <f aca="false">M38*2</f>
        <v>34327.424502398</v>
      </c>
      <c r="P38" s="24" t="str">
        <f aca="false">C38</f>
        <v>γ </v>
      </c>
      <c r="Q38" s="23" t="n">
        <f aca="false">1200*LOG(E38/$E$2,2)</f>
        <v>42.7616279035314</v>
      </c>
    </row>
    <row r="39" customFormat="false" ht="24.45" hidden="false" customHeight="false" outlineLevel="0" collapsed="false">
      <c r="B39" s="2" t="n">
        <f aca="false">B$6+IFERROR(B38,0)</f>
        <v>4</v>
      </c>
      <c r="C39" s="24" t="s">
        <v>21</v>
      </c>
      <c r="D39" s="22" t="n">
        <f aca="false">0.5*E39</f>
        <v>37.0122552973898</v>
      </c>
      <c r="E39" s="22" t="n">
        <f aca="false">E38 * POWER(2, 1/$C$35)</f>
        <v>74.0245105947796</v>
      </c>
      <c r="F39" s="22" t="n">
        <f aca="false">E39*2</f>
        <v>148.049021189559</v>
      </c>
      <c r="G39" s="22" t="n">
        <f aca="false">F39*2</f>
        <v>296.098042379118</v>
      </c>
      <c r="H39" s="22" t="n">
        <f aca="false">G39*2</f>
        <v>592.196084758237</v>
      </c>
      <c r="I39" s="22" t="n">
        <f aca="false">H39*2</f>
        <v>1184.39216951647</v>
      </c>
      <c r="J39" s="22" t="n">
        <f aca="false">I39*2</f>
        <v>2368.78433903295</v>
      </c>
      <c r="K39" s="22" t="n">
        <f aca="false">J39*2</f>
        <v>4737.56867806589</v>
      </c>
      <c r="L39" s="22" t="n">
        <f aca="false">K39*2</f>
        <v>9475.13735613179</v>
      </c>
      <c r="M39" s="22" t="n">
        <f aca="false">L39*2</f>
        <v>18950.2747122636</v>
      </c>
      <c r="N39" s="22" t="n">
        <f aca="false">M39*2</f>
        <v>37900.5494245271</v>
      </c>
      <c r="P39" s="24" t="str">
        <f aca="false">C39</f>
        <v>δ </v>
      </c>
      <c r="Q39" s="23" t="n">
        <f aca="false">1200*LOG(E39/$E$2,2)</f>
        <v>214.190199332103</v>
      </c>
    </row>
    <row r="40" customFormat="false" ht="24.45" hidden="false" customHeight="false" outlineLevel="0" collapsed="false">
      <c r="B40" s="2" t="n">
        <f aca="false">B$6+IFERROR(B39,0)</f>
        <v>5</v>
      </c>
      <c r="C40" s="24" t="s">
        <v>22</v>
      </c>
      <c r="D40" s="22" t="n">
        <f aca="false">0.5*E40</f>
        <v>40.8648429512661</v>
      </c>
      <c r="E40" s="22" t="n">
        <f aca="false">E39 * POWER(2, 1/$C$35)</f>
        <v>81.7296859025321</v>
      </c>
      <c r="F40" s="22" t="n">
        <f aca="false">E40*2</f>
        <v>163.459371805064</v>
      </c>
      <c r="G40" s="22" t="n">
        <f aca="false">F40*2</f>
        <v>326.918743610129</v>
      </c>
      <c r="H40" s="22" t="n">
        <f aca="false">G40*2</f>
        <v>653.837487220257</v>
      </c>
      <c r="I40" s="22" t="n">
        <f aca="false">H40*2</f>
        <v>1307.67497444051</v>
      </c>
      <c r="J40" s="22" t="n">
        <f aca="false">I40*2</f>
        <v>2615.34994888103</v>
      </c>
      <c r="K40" s="22" t="n">
        <f aca="false">J40*2</f>
        <v>5230.69989776206</v>
      </c>
      <c r="L40" s="22" t="n">
        <f aca="false">K40*2</f>
        <v>10461.3997955241</v>
      </c>
      <c r="M40" s="22" t="n">
        <f aca="false">L40*2</f>
        <v>20922.7995910482</v>
      </c>
      <c r="N40" s="22" t="n">
        <f aca="false">M40*2</f>
        <v>41845.5991820965</v>
      </c>
      <c r="P40" s="24" t="str">
        <f aca="false">C40</f>
        <v>ϵ </v>
      </c>
      <c r="Q40" s="23" t="n">
        <f aca="false">1200*LOG(E40/$E$2,2)</f>
        <v>385.618770760674</v>
      </c>
    </row>
    <row r="41" customFormat="false" ht="24.45" hidden="false" customHeight="false" outlineLevel="0" collapsed="false">
      <c r="B41" s="2" t="n">
        <f aca="false">B$6+IFERROR(B40,0)</f>
        <v>6</v>
      </c>
      <c r="C41" s="24" t="s">
        <v>23</v>
      </c>
      <c r="D41" s="22" t="n">
        <f aca="false">0.5*E41</f>
        <v>45.1184445804201</v>
      </c>
      <c r="E41" s="22" t="n">
        <f aca="false">E40 * POWER(2, 1/$C$35)</f>
        <v>90.2368891608401</v>
      </c>
      <c r="F41" s="22" t="n">
        <f aca="false">E41*2</f>
        <v>180.47377832168</v>
      </c>
      <c r="G41" s="22" t="n">
        <f aca="false">F41*2</f>
        <v>360.947556643361</v>
      </c>
      <c r="H41" s="22" t="n">
        <f aca="false">G41*2</f>
        <v>721.895113286721</v>
      </c>
      <c r="I41" s="22" t="n">
        <f aca="false">H41*2</f>
        <v>1443.79022657344</v>
      </c>
      <c r="J41" s="22" t="n">
        <f aca="false">I41*2</f>
        <v>2887.58045314688</v>
      </c>
      <c r="K41" s="22" t="n">
        <f aca="false">J41*2</f>
        <v>5775.16090629377</v>
      </c>
      <c r="L41" s="22" t="n">
        <f aca="false">K41*2</f>
        <v>11550.3218125875</v>
      </c>
      <c r="M41" s="22" t="n">
        <f aca="false">L41*2</f>
        <v>23100.6436251751</v>
      </c>
      <c r="N41" s="22" t="n">
        <f aca="false">M41*2</f>
        <v>46201.2872503502</v>
      </c>
      <c r="P41" s="24" t="str">
        <f aca="false">C41</f>
        <v>ζ </v>
      </c>
      <c r="Q41" s="23" t="n">
        <f aca="false">1200*LOG(E41/$E$2,2)</f>
        <v>557.047342189245</v>
      </c>
    </row>
    <row r="42" customFormat="false" ht="24.45" hidden="false" customHeight="false" outlineLevel="0" collapsed="false">
      <c r="B42" s="2" t="n">
        <f aca="false">B$6+IFERROR(B41,0)</f>
        <v>7</v>
      </c>
      <c r="C42" s="24" t="s">
        <v>24</v>
      </c>
      <c r="D42" s="22" t="n">
        <f aca="false">0.5*E42</f>
        <v>49.8148015345148</v>
      </c>
      <c r="E42" s="22" t="n">
        <f aca="false">E41 * POWER(2, 1/$C$35)</f>
        <v>99.6296030690297</v>
      </c>
      <c r="F42" s="22" t="n">
        <f aca="false">E42*2</f>
        <v>199.259206138059</v>
      </c>
      <c r="G42" s="22" t="n">
        <f aca="false">F42*2</f>
        <v>398.518412276119</v>
      </c>
      <c r="H42" s="22" t="n">
        <f aca="false">G42*2</f>
        <v>797.036824552238</v>
      </c>
      <c r="I42" s="22" t="n">
        <f aca="false">H42*2</f>
        <v>1594.07364910448</v>
      </c>
      <c r="J42" s="22" t="n">
        <f aca="false">I42*2</f>
        <v>3188.14729820895</v>
      </c>
      <c r="K42" s="22" t="n">
        <f aca="false">J42*2</f>
        <v>6376.2945964179</v>
      </c>
      <c r="L42" s="22" t="n">
        <f aca="false">K42*2</f>
        <v>12752.5891928358</v>
      </c>
      <c r="M42" s="22" t="n">
        <f aca="false">L42*2</f>
        <v>25505.1783856716</v>
      </c>
      <c r="N42" s="22" t="n">
        <f aca="false">M42*2</f>
        <v>51010.3567713432</v>
      </c>
      <c r="P42" s="24" t="str">
        <f aca="false">C42</f>
        <v>η</v>
      </c>
      <c r="Q42" s="23" t="n">
        <f aca="false">1200*LOG(E42/$E$2,2)</f>
        <v>728.475913617817</v>
      </c>
    </row>
    <row r="43" customFormat="false" ht="24.45" hidden="false" customHeight="false" outlineLevel="0" collapsed="false">
      <c r="C43" s="24" t="s">
        <v>20</v>
      </c>
      <c r="D43" s="22" t="n">
        <f aca="false">0.5*E43</f>
        <v>55</v>
      </c>
      <c r="E43" s="22" t="n">
        <f aca="false">E42 * POWER(2, 1/$C$35)</f>
        <v>110</v>
      </c>
      <c r="F43" s="22" t="n">
        <f aca="false">E43*2</f>
        <v>220</v>
      </c>
      <c r="G43" s="22" t="n">
        <f aca="false">F43*2</f>
        <v>440</v>
      </c>
      <c r="H43" s="22" t="n">
        <f aca="false">G43*2</f>
        <v>880</v>
      </c>
      <c r="I43" s="22" t="n">
        <f aca="false">H43*2</f>
        <v>1760</v>
      </c>
      <c r="J43" s="22" t="n">
        <f aca="false">I43*2</f>
        <v>3520</v>
      </c>
      <c r="K43" s="22" t="n">
        <f aca="false">J43*2</f>
        <v>7040</v>
      </c>
      <c r="L43" s="22" t="n">
        <f aca="false">K43*2</f>
        <v>14080</v>
      </c>
      <c r="M43" s="22" t="n">
        <f aca="false">L43*2</f>
        <v>28160</v>
      </c>
      <c r="N43" s="22" t="n">
        <f aca="false">M43*2</f>
        <v>56320</v>
      </c>
      <c r="P43" s="24" t="str">
        <f aca="false">C43</f>
        <v>α’</v>
      </c>
      <c r="Q43" s="23" t="n">
        <f aca="false">1200*LOG(E43/$E$2,2)</f>
        <v>899.904485046388</v>
      </c>
    </row>
    <row r="44" customFormat="false" ht="24.45" hidden="false" customHeight="false" outlineLevel="0" collapsed="false">
      <c r="P44" s="26"/>
      <c r="Q44" s="27"/>
    </row>
    <row r="45" customFormat="false" ht="24.45" hidden="false" customHeight="false" outlineLevel="0" collapsed="false">
      <c r="C45" s="20" t="n">
        <v>8</v>
      </c>
      <c r="D45" s="21" t="n">
        <v>0</v>
      </c>
      <c r="E45" s="22" t="s">
        <v>5</v>
      </c>
      <c r="F45" s="22" t="s">
        <v>6</v>
      </c>
      <c r="G45" s="22" t="s">
        <v>7</v>
      </c>
      <c r="H45" s="22" t="s">
        <v>8</v>
      </c>
      <c r="I45" s="22" t="s">
        <v>9</v>
      </c>
      <c r="J45" s="22" t="s">
        <v>10</v>
      </c>
      <c r="K45" s="22" t="s">
        <v>11</v>
      </c>
      <c r="L45" s="22" t="s">
        <v>12</v>
      </c>
      <c r="M45" s="22" t="s">
        <v>13</v>
      </c>
      <c r="N45" s="22" t="s">
        <v>14</v>
      </c>
      <c r="P45" s="21" t="s">
        <v>15</v>
      </c>
      <c r="Q45" s="23" t="s">
        <v>16</v>
      </c>
    </row>
    <row r="46" customFormat="false" ht="24.45" hidden="false" customHeight="false" outlineLevel="0" collapsed="false">
      <c r="B46" s="2" t="n">
        <f aca="false">B$6+IFERROR(B45,0)</f>
        <v>1</v>
      </c>
      <c r="C46" s="24" t="s">
        <v>17</v>
      </c>
      <c r="D46" s="22" t="n">
        <f aca="false">0.5*E46</f>
        <v>27.5</v>
      </c>
      <c r="E46" s="25" t="n">
        <f aca="false">$E$3</f>
        <v>55</v>
      </c>
      <c r="F46" s="22" t="n">
        <f aca="false">E46*2</f>
        <v>110</v>
      </c>
      <c r="G46" s="22" t="n">
        <f aca="false">F46*2</f>
        <v>220</v>
      </c>
      <c r="H46" s="22" t="n">
        <f aca="false">G46*2</f>
        <v>440</v>
      </c>
      <c r="I46" s="22" t="n">
        <f aca="false">H46*2</f>
        <v>880</v>
      </c>
      <c r="J46" s="22" t="n">
        <f aca="false">I46*2</f>
        <v>1760</v>
      </c>
      <c r="K46" s="22" t="n">
        <f aca="false">J46*2</f>
        <v>3520</v>
      </c>
      <c r="L46" s="22" t="n">
        <f aca="false">K46*2</f>
        <v>7040</v>
      </c>
      <c r="M46" s="22" t="n">
        <f aca="false">L46*2</f>
        <v>14080</v>
      </c>
      <c r="N46" s="22" t="n">
        <f aca="false">M46*2</f>
        <v>28160</v>
      </c>
      <c r="P46" s="24" t="str">
        <f aca="false">C46</f>
        <v>α</v>
      </c>
      <c r="Q46" s="23" t="n">
        <f aca="false">1200*LOG(E46/$E$2,2)</f>
        <v>-300.095514953611</v>
      </c>
    </row>
    <row r="47" customFormat="false" ht="24.45" hidden="false" customHeight="false" outlineLevel="0" collapsed="false">
      <c r="B47" s="2" t="n">
        <f aca="false">B$6+IFERROR(B46,0)</f>
        <v>2</v>
      </c>
      <c r="C47" s="24" t="s">
        <v>18</v>
      </c>
      <c r="D47" s="22" t="n">
        <f aca="false">0.5*E47</f>
        <v>29.9889626482946</v>
      </c>
      <c r="E47" s="22" t="n">
        <f aca="false">E46 * POWER(2, 1/$C$45)</f>
        <v>59.9779252965892</v>
      </c>
      <c r="F47" s="22" t="n">
        <f aca="false">E47*2</f>
        <v>119.955850593178</v>
      </c>
      <c r="G47" s="22" t="n">
        <f aca="false">F47*2</f>
        <v>239.911701186357</v>
      </c>
      <c r="H47" s="22" t="n">
        <f aca="false">G47*2</f>
        <v>479.823402372713</v>
      </c>
      <c r="I47" s="22" t="n">
        <f aca="false">H47*2</f>
        <v>959.646804745427</v>
      </c>
      <c r="J47" s="22" t="n">
        <f aca="false">I47*2</f>
        <v>1919.29360949085</v>
      </c>
      <c r="K47" s="22" t="n">
        <f aca="false">J47*2</f>
        <v>3838.58721898171</v>
      </c>
      <c r="L47" s="22" t="n">
        <f aca="false">K47*2</f>
        <v>7677.17443796341</v>
      </c>
      <c r="M47" s="22" t="n">
        <f aca="false">L47*2</f>
        <v>15354.3488759268</v>
      </c>
      <c r="N47" s="22" t="n">
        <f aca="false">M47*2</f>
        <v>30708.6977518537</v>
      </c>
      <c r="P47" s="24" t="str">
        <f aca="false">C47</f>
        <v>β</v>
      </c>
      <c r="Q47" s="23" t="n">
        <f aca="false">1200*LOG(E47/$E$2,2)</f>
        <v>-150.095514953611</v>
      </c>
    </row>
    <row r="48" customFormat="false" ht="24.45" hidden="false" customHeight="false" outlineLevel="0" collapsed="false">
      <c r="B48" s="2" t="n">
        <f aca="false">B$6+IFERROR(B47,0)</f>
        <v>3</v>
      </c>
      <c r="C48" s="24" t="s">
        <v>19</v>
      </c>
      <c r="D48" s="22" t="n">
        <f aca="false">0.5*E48</f>
        <v>32.7031956625748</v>
      </c>
      <c r="E48" s="22" t="n">
        <f aca="false">E47 * POWER(2, 1/$C$45)</f>
        <v>65.4063913251497</v>
      </c>
      <c r="F48" s="22" t="n">
        <f aca="false">E48*2</f>
        <v>130.812782650299</v>
      </c>
      <c r="G48" s="22" t="n">
        <f aca="false">F48*2</f>
        <v>261.625565300599</v>
      </c>
      <c r="H48" s="22" t="n">
        <f aca="false">G48*2</f>
        <v>523.251130601197</v>
      </c>
      <c r="I48" s="22" t="n">
        <f aca="false">H48*2</f>
        <v>1046.50226120239</v>
      </c>
      <c r="J48" s="22" t="n">
        <f aca="false">I48*2</f>
        <v>2093.00452240479</v>
      </c>
      <c r="K48" s="22" t="n">
        <f aca="false">J48*2</f>
        <v>4186.00904480958</v>
      </c>
      <c r="L48" s="22" t="n">
        <f aca="false">K48*2</f>
        <v>8372.01808961916</v>
      </c>
      <c r="M48" s="22" t="n">
        <f aca="false">L48*2</f>
        <v>16744.0361792383</v>
      </c>
      <c r="N48" s="22" t="n">
        <f aca="false">M48*2</f>
        <v>33488.0723584766</v>
      </c>
      <c r="P48" s="24" t="str">
        <f aca="false">C48</f>
        <v>γ </v>
      </c>
      <c r="Q48" s="23" t="n">
        <f aca="false">1200*LOG(E48/$E$2,2)</f>
        <v>-0.0955149536112255</v>
      </c>
    </row>
    <row r="49" customFormat="false" ht="24.45" hidden="false" customHeight="false" outlineLevel="0" collapsed="false">
      <c r="B49" s="2" t="n">
        <f aca="false">B$6+IFERROR(B48,0)</f>
        <v>4</v>
      </c>
      <c r="C49" s="24" t="s">
        <v>21</v>
      </c>
      <c r="D49" s="22" t="n">
        <f aca="false">0.5*E49</f>
        <v>35.6630877529028</v>
      </c>
      <c r="E49" s="22" t="n">
        <f aca="false">E48 * POWER(2, 1/$C$45)</f>
        <v>71.3261755058055</v>
      </c>
      <c r="F49" s="22" t="n">
        <f aca="false">E49*2</f>
        <v>142.652351011611</v>
      </c>
      <c r="G49" s="22" t="n">
        <f aca="false">F49*2</f>
        <v>285.304702023222</v>
      </c>
      <c r="H49" s="22" t="n">
        <f aca="false">G49*2</f>
        <v>570.609404046444</v>
      </c>
      <c r="I49" s="22" t="n">
        <f aca="false">H49*2</f>
        <v>1141.21880809289</v>
      </c>
      <c r="J49" s="22" t="n">
        <f aca="false">I49*2</f>
        <v>2282.43761618578</v>
      </c>
      <c r="K49" s="22" t="n">
        <f aca="false">J49*2</f>
        <v>4564.87523237155</v>
      </c>
      <c r="L49" s="22" t="n">
        <f aca="false">K49*2</f>
        <v>9129.75046474311</v>
      </c>
      <c r="M49" s="22" t="n">
        <f aca="false">L49*2</f>
        <v>18259.5009294862</v>
      </c>
      <c r="N49" s="22" t="n">
        <f aca="false">M49*2</f>
        <v>36519.0018589724</v>
      </c>
      <c r="P49" s="24" t="str">
        <f aca="false">C49</f>
        <v>δ </v>
      </c>
      <c r="Q49" s="23" t="n">
        <f aca="false">1200*LOG(E49/$E$2,2)</f>
        <v>149.904485046389</v>
      </c>
    </row>
    <row r="50" customFormat="false" ht="24.45" hidden="false" customHeight="false" outlineLevel="0" collapsed="false">
      <c r="B50" s="2" t="n">
        <f aca="false">B$6+IFERROR(B49,0)</f>
        <v>5</v>
      </c>
      <c r="C50" s="24" t="s">
        <v>22</v>
      </c>
      <c r="D50" s="22" t="n">
        <f aca="false">0.5*E50</f>
        <v>38.8908729652601</v>
      </c>
      <c r="E50" s="22" t="n">
        <f aca="false">E49 * POWER(2, 1/$C$45)</f>
        <v>77.7817459305202</v>
      </c>
      <c r="F50" s="22" t="n">
        <f aca="false">E50*2</f>
        <v>155.56349186104</v>
      </c>
      <c r="G50" s="22" t="n">
        <f aca="false">F50*2</f>
        <v>311.126983722081</v>
      </c>
      <c r="H50" s="22" t="n">
        <f aca="false">G50*2</f>
        <v>622.253967444162</v>
      </c>
      <c r="I50" s="22" t="n">
        <f aca="false">H50*2</f>
        <v>1244.50793488832</v>
      </c>
      <c r="J50" s="22" t="n">
        <f aca="false">I50*2</f>
        <v>2489.01586977665</v>
      </c>
      <c r="K50" s="22" t="n">
        <f aca="false">J50*2</f>
        <v>4978.0317395533</v>
      </c>
      <c r="L50" s="22" t="n">
        <f aca="false">K50*2</f>
        <v>9956.06347910659</v>
      </c>
      <c r="M50" s="22" t="n">
        <f aca="false">L50*2</f>
        <v>19912.1269582132</v>
      </c>
      <c r="N50" s="22" t="n">
        <f aca="false">M50*2</f>
        <v>39824.2539164264</v>
      </c>
      <c r="P50" s="24" t="str">
        <f aca="false">C50</f>
        <v>ϵ </v>
      </c>
      <c r="Q50" s="23" t="n">
        <f aca="false">1200*LOG(E50/$E$2,2)</f>
        <v>299.904485046389</v>
      </c>
    </row>
    <row r="51" customFormat="false" ht="24.45" hidden="false" customHeight="false" outlineLevel="0" collapsed="false">
      <c r="B51" s="2" t="n">
        <f aca="false">B$6+IFERROR(B50,0)</f>
        <v>6</v>
      </c>
      <c r="C51" s="24" t="s">
        <v>23</v>
      </c>
      <c r="D51" s="22" t="n">
        <f aca="false">0.5*E51</f>
        <v>42.4107976987184</v>
      </c>
      <c r="E51" s="22" t="n">
        <f aca="false">E50 * POWER(2, 1/$C$45)</f>
        <v>84.8215953974368</v>
      </c>
      <c r="F51" s="22" t="n">
        <f aca="false">E51*2</f>
        <v>169.643190794874</v>
      </c>
      <c r="G51" s="22" t="n">
        <f aca="false">F51*2</f>
        <v>339.286381589747</v>
      </c>
      <c r="H51" s="22" t="n">
        <f aca="false">G51*2</f>
        <v>678.572763179494</v>
      </c>
      <c r="I51" s="22" t="n">
        <f aca="false">H51*2</f>
        <v>1357.14552635899</v>
      </c>
      <c r="J51" s="22" t="n">
        <f aca="false">I51*2</f>
        <v>2714.29105271798</v>
      </c>
      <c r="K51" s="22" t="n">
        <f aca="false">J51*2</f>
        <v>5428.58210543595</v>
      </c>
      <c r="L51" s="22" t="n">
        <f aca="false">K51*2</f>
        <v>10857.1642108719</v>
      </c>
      <c r="M51" s="22" t="n">
        <f aca="false">L51*2</f>
        <v>21714.3284217438</v>
      </c>
      <c r="N51" s="22" t="n">
        <f aca="false">M51*2</f>
        <v>43428.6568434876</v>
      </c>
      <c r="P51" s="24" t="str">
        <f aca="false">C51</f>
        <v>ζ </v>
      </c>
      <c r="Q51" s="23" t="n">
        <f aca="false">1200*LOG(E51/$E$2,2)</f>
        <v>449.904485046389</v>
      </c>
    </row>
    <row r="52" customFormat="false" ht="24.45" hidden="false" customHeight="false" outlineLevel="0" collapsed="false">
      <c r="B52" s="2" t="n">
        <f aca="false">B$6+IFERROR(B51,0)</f>
        <v>7</v>
      </c>
      <c r="C52" s="24" t="s">
        <v>24</v>
      </c>
      <c r="D52" s="22" t="n">
        <f aca="false">0.5*E52</f>
        <v>46.2493028389543</v>
      </c>
      <c r="E52" s="22" t="n">
        <f aca="false">E51 * POWER(2, 1/$C$45)</f>
        <v>92.4986056779086</v>
      </c>
      <c r="F52" s="22" t="n">
        <f aca="false">E52*2</f>
        <v>184.997211355817</v>
      </c>
      <c r="G52" s="22" t="n">
        <f aca="false">F52*2</f>
        <v>369.994422711634</v>
      </c>
      <c r="H52" s="22" t="n">
        <f aca="false">G52*2</f>
        <v>739.988845423269</v>
      </c>
      <c r="I52" s="22" t="n">
        <f aca="false">H52*2</f>
        <v>1479.97769084654</v>
      </c>
      <c r="J52" s="22" t="n">
        <f aca="false">I52*2</f>
        <v>2959.95538169308</v>
      </c>
      <c r="K52" s="22" t="n">
        <f aca="false">J52*2</f>
        <v>5919.91076338615</v>
      </c>
      <c r="L52" s="22" t="n">
        <f aca="false">K52*2</f>
        <v>11839.8215267723</v>
      </c>
      <c r="M52" s="22" t="n">
        <f aca="false">L52*2</f>
        <v>23679.6430535446</v>
      </c>
      <c r="N52" s="22" t="n">
        <f aca="false">M52*2</f>
        <v>47359.2861070892</v>
      </c>
      <c r="P52" s="24" t="str">
        <f aca="false">C52</f>
        <v>η</v>
      </c>
      <c r="Q52" s="23" t="n">
        <f aca="false">1200*LOG(E52/$E$2,2)</f>
        <v>599.904485046389</v>
      </c>
    </row>
    <row r="53" customFormat="false" ht="24.45" hidden="false" customHeight="false" outlineLevel="0" collapsed="false">
      <c r="B53" s="2" t="n">
        <f aca="false">B$6+IFERROR(B52,0)</f>
        <v>8</v>
      </c>
      <c r="C53" s="24" t="s">
        <v>25</v>
      </c>
      <c r="D53" s="22" t="n">
        <f aca="false">0.5*E53</f>
        <v>50.4352223762569</v>
      </c>
      <c r="E53" s="22" t="n">
        <f aca="false">E52 * POWER(2, 1/$C$45)</f>
        <v>100.870444752514</v>
      </c>
      <c r="F53" s="22" t="n">
        <f aca="false">E53*2</f>
        <v>201.740889505028</v>
      </c>
      <c r="G53" s="22" t="n">
        <f aca="false">F53*2</f>
        <v>403.481779010055</v>
      </c>
      <c r="H53" s="22" t="n">
        <f aca="false">G53*2</f>
        <v>806.963558020111</v>
      </c>
      <c r="I53" s="22" t="n">
        <f aca="false">H53*2</f>
        <v>1613.92711604022</v>
      </c>
      <c r="J53" s="22" t="n">
        <f aca="false">I53*2</f>
        <v>3227.85423208044</v>
      </c>
      <c r="K53" s="22" t="n">
        <f aca="false">J53*2</f>
        <v>6455.70846416089</v>
      </c>
      <c r="L53" s="22" t="n">
        <f aca="false">K53*2</f>
        <v>12911.4169283218</v>
      </c>
      <c r="M53" s="22" t="n">
        <f aca="false">L53*2</f>
        <v>25822.8338566435</v>
      </c>
      <c r="N53" s="22" t="n">
        <f aca="false">M53*2</f>
        <v>51645.6677132871</v>
      </c>
      <c r="P53" s="24" t="str">
        <f aca="false">C53</f>
        <v>θ</v>
      </c>
      <c r="Q53" s="23" t="n">
        <f aca="false">1200*LOG(E53/$E$2,2)</f>
        <v>749.904485046389</v>
      </c>
    </row>
    <row r="54" customFormat="false" ht="24.45" hidden="false" customHeight="false" outlineLevel="0" collapsed="false">
      <c r="C54" s="24" t="s">
        <v>20</v>
      </c>
      <c r="D54" s="22" t="n">
        <f aca="false">0.5*E54</f>
        <v>55</v>
      </c>
      <c r="E54" s="22" t="n">
        <f aca="false">E53 * POWER(2, 1/$C$45)</f>
        <v>110</v>
      </c>
      <c r="F54" s="22" t="n">
        <f aca="false">E54*2</f>
        <v>220</v>
      </c>
      <c r="G54" s="22" t="n">
        <f aca="false">F54*2</f>
        <v>440</v>
      </c>
      <c r="H54" s="22" t="n">
        <f aca="false">G54*2</f>
        <v>880</v>
      </c>
      <c r="I54" s="22" t="n">
        <f aca="false">H54*2</f>
        <v>1760</v>
      </c>
      <c r="J54" s="22" t="n">
        <f aca="false">I54*2</f>
        <v>3520</v>
      </c>
      <c r="K54" s="22" t="n">
        <f aca="false">J54*2</f>
        <v>7040</v>
      </c>
      <c r="L54" s="22" t="n">
        <f aca="false">K54*2</f>
        <v>14080</v>
      </c>
      <c r="M54" s="22" t="n">
        <f aca="false">L54*2</f>
        <v>28160</v>
      </c>
      <c r="N54" s="22" t="n">
        <f aca="false">M54*2</f>
        <v>56320</v>
      </c>
      <c r="P54" s="24" t="str">
        <f aca="false">C54</f>
        <v>α’</v>
      </c>
      <c r="Q54" s="23" t="n">
        <f aca="false">1200*LOG(E54/$E$2,2)</f>
        <v>899.904485046389</v>
      </c>
    </row>
    <row r="55" customFormat="false" ht="24.45" hidden="false" customHeight="false" outlineLevel="0" collapsed="false">
      <c r="P55" s="26"/>
      <c r="Q55" s="27"/>
    </row>
    <row r="56" customFormat="false" ht="24.45" hidden="false" customHeight="false" outlineLevel="0" collapsed="false">
      <c r="C56" s="20" t="n">
        <v>9</v>
      </c>
      <c r="D56" s="21" t="n">
        <v>0</v>
      </c>
      <c r="E56" s="22" t="s">
        <v>5</v>
      </c>
      <c r="F56" s="22" t="s">
        <v>6</v>
      </c>
      <c r="G56" s="22" t="s">
        <v>7</v>
      </c>
      <c r="H56" s="22" t="s">
        <v>8</v>
      </c>
      <c r="I56" s="22" t="s">
        <v>9</v>
      </c>
      <c r="J56" s="22" t="s">
        <v>10</v>
      </c>
      <c r="K56" s="22" t="s">
        <v>11</v>
      </c>
      <c r="L56" s="22" t="s">
        <v>12</v>
      </c>
      <c r="M56" s="22" t="s">
        <v>13</v>
      </c>
      <c r="N56" s="22" t="s">
        <v>14</v>
      </c>
      <c r="P56" s="21" t="s">
        <v>15</v>
      </c>
      <c r="Q56" s="23" t="s">
        <v>16</v>
      </c>
    </row>
    <row r="57" customFormat="false" ht="24.45" hidden="false" customHeight="false" outlineLevel="0" collapsed="false">
      <c r="B57" s="2" t="n">
        <f aca="false">B$6+IFERROR(B56,0)</f>
        <v>1</v>
      </c>
      <c r="C57" s="24" t="s">
        <v>17</v>
      </c>
      <c r="D57" s="22" t="n">
        <f aca="false">0.5*E57</f>
        <v>27.5</v>
      </c>
      <c r="E57" s="25" t="n">
        <f aca="false">$E$3</f>
        <v>55</v>
      </c>
      <c r="F57" s="22" t="n">
        <f aca="false">E57*2</f>
        <v>110</v>
      </c>
      <c r="G57" s="22" t="n">
        <f aca="false">F57*2</f>
        <v>220</v>
      </c>
      <c r="H57" s="22" t="n">
        <f aca="false">G57*2</f>
        <v>440</v>
      </c>
      <c r="I57" s="22" t="n">
        <f aca="false">H57*2</f>
        <v>880</v>
      </c>
      <c r="J57" s="22" t="n">
        <f aca="false">I57*2</f>
        <v>1760</v>
      </c>
      <c r="K57" s="22" t="n">
        <f aca="false">J57*2</f>
        <v>3520</v>
      </c>
      <c r="L57" s="22" t="n">
        <f aca="false">K57*2</f>
        <v>7040</v>
      </c>
      <c r="M57" s="22" t="n">
        <f aca="false">L57*2</f>
        <v>14080</v>
      </c>
      <c r="N57" s="22" t="n">
        <f aca="false">M57*2</f>
        <v>28160</v>
      </c>
      <c r="P57" s="24" t="str">
        <f aca="false">C57</f>
        <v>α</v>
      </c>
      <c r="Q57" s="23" t="n">
        <f aca="false">1200*LOG(E57/$E$2,2)</f>
        <v>-300.095514953611</v>
      </c>
    </row>
    <row r="58" customFormat="false" ht="24.45" hidden="false" customHeight="false" outlineLevel="0" collapsed="false">
      <c r="B58" s="2" t="n">
        <f aca="false">B$6+IFERROR(B57,0)</f>
        <v>2</v>
      </c>
      <c r="C58" s="24" t="s">
        <v>18</v>
      </c>
      <c r="D58" s="22" t="n">
        <f aca="false">0.5*E58</f>
        <v>29.7016428195384</v>
      </c>
      <c r="E58" s="22" t="n">
        <f aca="false">E57 * POWER(2, 1/$C$56)</f>
        <v>59.4032856390768</v>
      </c>
      <c r="F58" s="22" t="n">
        <f aca="false">E58*2</f>
        <v>118.806571278154</v>
      </c>
      <c r="G58" s="22" t="n">
        <f aca="false">F58*2</f>
        <v>237.613142556307</v>
      </c>
      <c r="H58" s="22" t="n">
        <f aca="false">G58*2</f>
        <v>475.226285112615</v>
      </c>
      <c r="I58" s="22" t="n">
        <f aca="false">H58*2</f>
        <v>950.452570225229</v>
      </c>
      <c r="J58" s="22" t="n">
        <f aca="false">I58*2</f>
        <v>1900.90514045046</v>
      </c>
      <c r="K58" s="22" t="n">
        <f aca="false">J58*2</f>
        <v>3801.81028090092</v>
      </c>
      <c r="L58" s="22" t="n">
        <f aca="false">K58*2</f>
        <v>7603.62056180184</v>
      </c>
      <c r="M58" s="22" t="n">
        <f aca="false">L58*2</f>
        <v>15207.2411236037</v>
      </c>
      <c r="N58" s="22" t="n">
        <f aca="false">M58*2</f>
        <v>30414.4822472073</v>
      </c>
      <c r="P58" s="24" t="str">
        <f aca="false">C58</f>
        <v>β</v>
      </c>
      <c r="Q58" s="23" t="n">
        <f aca="false">1200*LOG(E58/$E$2,2)</f>
        <v>-166.762181620278</v>
      </c>
    </row>
    <row r="59" customFormat="false" ht="24.45" hidden="false" customHeight="false" outlineLevel="0" collapsed="false">
      <c r="B59" s="2" t="n">
        <f aca="false">B$6+IFERROR(B58,0)</f>
        <v>3</v>
      </c>
      <c r="C59" s="24" t="s">
        <v>19</v>
      </c>
      <c r="D59" s="22" t="n">
        <f aca="false">0.5*E59</f>
        <v>32.0795485883432</v>
      </c>
      <c r="E59" s="22" t="n">
        <f aca="false">E58 * POWER(2, 1/$C$56)</f>
        <v>64.1590971766864</v>
      </c>
      <c r="F59" s="22" t="n">
        <f aca="false">E59*2</f>
        <v>128.318194353373</v>
      </c>
      <c r="G59" s="22" t="n">
        <f aca="false">F59*2</f>
        <v>256.636388706746</v>
      </c>
      <c r="H59" s="22" t="n">
        <f aca="false">G59*2</f>
        <v>513.272777413491</v>
      </c>
      <c r="I59" s="22" t="n">
        <f aca="false">H59*2</f>
        <v>1026.54555482698</v>
      </c>
      <c r="J59" s="22" t="n">
        <f aca="false">I59*2</f>
        <v>2053.09110965397</v>
      </c>
      <c r="K59" s="22" t="n">
        <f aca="false">J59*2</f>
        <v>4106.18221930793</v>
      </c>
      <c r="L59" s="22" t="n">
        <f aca="false">K59*2</f>
        <v>8212.36443861586</v>
      </c>
      <c r="M59" s="22" t="n">
        <f aca="false">L59*2</f>
        <v>16424.7288772317</v>
      </c>
      <c r="N59" s="22" t="n">
        <f aca="false">M59*2</f>
        <v>32849.4577544634</v>
      </c>
      <c r="P59" s="24" t="str">
        <f aca="false">C59</f>
        <v>γ </v>
      </c>
      <c r="Q59" s="23" t="n">
        <f aca="false">1200*LOG(E59/$E$2,2)</f>
        <v>-33.4288482869447</v>
      </c>
    </row>
    <row r="60" customFormat="false" ht="24.45" hidden="false" customHeight="false" outlineLevel="0" collapsed="false">
      <c r="B60" s="2" t="n">
        <f aca="false">B$6+IFERROR(B59,0)</f>
        <v>4</v>
      </c>
      <c r="C60" s="24" t="s">
        <v>21</v>
      </c>
      <c r="D60" s="22" t="n">
        <f aca="false">0.5*E60</f>
        <v>34.647828872109</v>
      </c>
      <c r="E60" s="22" t="n">
        <f aca="false">E59 * POWER(2, 1/$C$56)</f>
        <v>69.295657744218</v>
      </c>
      <c r="F60" s="22" t="n">
        <f aca="false">E60*2</f>
        <v>138.591315488436</v>
      </c>
      <c r="G60" s="22" t="n">
        <f aca="false">F60*2</f>
        <v>277.182630976872</v>
      </c>
      <c r="H60" s="22" t="n">
        <f aca="false">G60*2</f>
        <v>554.365261953744</v>
      </c>
      <c r="I60" s="22" t="n">
        <f aca="false">H60*2</f>
        <v>1108.73052390749</v>
      </c>
      <c r="J60" s="22" t="n">
        <f aca="false">I60*2</f>
        <v>2217.46104781498</v>
      </c>
      <c r="K60" s="22" t="n">
        <f aca="false">J60*2</f>
        <v>4434.92209562995</v>
      </c>
      <c r="L60" s="22" t="n">
        <f aca="false">K60*2</f>
        <v>8869.84419125991</v>
      </c>
      <c r="M60" s="22" t="n">
        <f aca="false">L60*2</f>
        <v>17739.6883825198</v>
      </c>
      <c r="N60" s="22" t="n">
        <f aca="false">M60*2</f>
        <v>35479.3767650396</v>
      </c>
      <c r="P60" s="24" t="str">
        <f aca="false">C60</f>
        <v>δ </v>
      </c>
      <c r="Q60" s="23" t="n">
        <f aca="false">1200*LOG(E60/$E$2,2)</f>
        <v>99.9044850463883</v>
      </c>
    </row>
    <row r="61" customFormat="false" ht="24.45" hidden="false" customHeight="false" outlineLevel="0" collapsed="false">
      <c r="B61" s="2" t="n">
        <f aca="false">B$6+IFERROR(B60,0)</f>
        <v>5</v>
      </c>
      <c r="C61" s="24" t="s">
        <v>22</v>
      </c>
      <c r="D61" s="22" t="n">
        <f aca="false">0.5*E61</f>
        <v>37.4217250047954</v>
      </c>
      <c r="E61" s="22" t="n">
        <f aca="false">E60 * POWER(2, 1/$C$56)</f>
        <v>74.8434500095907</v>
      </c>
      <c r="F61" s="22" t="n">
        <f aca="false">E61*2</f>
        <v>149.686900019181</v>
      </c>
      <c r="G61" s="22" t="n">
        <f aca="false">F61*2</f>
        <v>299.373800038363</v>
      </c>
      <c r="H61" s="22" t="n">
        <f aca="false">G61*2</f>
        <v>598.747600076726</v>
      </c>
      <c r="I61" s="22" t="n">
        <f aca="false">H61*2</f>
        <v>1197.49520015345</v>
      </c>
      <c r="J61" s="22" t="n">
        <f aca="false">I61*2</f>
        <v>2394.9904003069</v>
      </c>
      <c r="K61" s="22" t="n">
        <f aca="false">J61*2</f>
        <v>4789.98080061381</v>
      </c>
      <c r="L61" s="22" t="n">
        <f aca="false">K61*2</f>
        <v>9579.96160122761</v>
      </c>
      <c r="M61" s="22" t="n">
        <f aca="false">L61*2</f>
        <v>19159.9232024552</v>
      </c>
      <c r="N61" s="22" t="n">
        <f aca="false">M61*2</f>
        <v>38319.8464049104</v>
      </c>
      <c r="P61" s="24" t="str">
        <f aca="false">C61</f>
        <v>ϵ </v>
      </c>
      <c r="Q61" s="23" t="n">
        <f aca="false">1200*LOG(E61/$E$2,2)</f>
        <v>233.237818379722</v>
      </c>
    </row>
    <row r="62" customFormat="false" ht="24.45" hidden="false" customHeight="false" outlineLevel="0" collapsed="false">
      <c r="B62" s="2" t="n">
        <f aca="false">B$6+IFERROR(B61,0)</f>
        <v>6</v>
      </c>
      <c r="C62" s="24" t="s">
        <v>23</v>
      </c>
      <c r="D62" s="22" t="n">
        <f aca="false">0.5*E62</f>
        <v>40.417698537579</v>
      </c>
      <c r="E62" s="22" t="n">
        <f aca="false">E61 * POWER(2, 1/$C$56)</f>
        <v>80.8353970751579</v>
      </c>
      <c r="F62" s="22" t="n">
        <f aca="false">E62*2</f>
        <v>161.670794150316</v>
      </c>
      <c r="G62" s="22" t="n">
        <f aca="false">F62*2</f>
        <v>323.341588300632</v>
      </c>
      <c r="H62" s="22" t="n">
        <f aca="false">G62*2</f>
        <v>646.683176601263</v>
      </c>
      <c r="I62" s="22" t="n">
        <f aca="false">H62*2</f>
        <v>1293.36635320253</v>
      </c>
      <c r="J62" s="22" t="n">
        <f aca="false">I62*2</f>
        <v>2586.73270640505</v>
      </c>
      <c r="K62" s="22" t="n">
        <f aca="false">J62*2</f>
        <v>5173.46541281011</v>
      </c>
      <c r="L62" s="22" t="n">
        <f aca="false">K62*2</f>
        <v>10346.9308256202</v>
      </c>
      <c r="M62" s="22" t="n">
        <f aca="false">L62*2</f>
        <v>20693.8616512404</v>
      </c>
      <c r="N62" s="22" t="n">
        <f aca="false">M62*2</f>
        <v>41387.7233024809</v>
      </c>
      <c r="P62" s="24" t="str">
        <f aca="false">C62</f>
        <v>ζ </v>
      </c>
      <c r="Q62" s="23" t="n">
        <f aca="false">1200*LOG(E62/$E$2,2)</f>
        <v>366.571151713055</v>
      </c>
    </row>
    <row r="63" customFormat="false" ht="24.45" hidden="false" customHeight="false" outlineLevel="0" collapsed="false">
      <c r="B63" s="2" t="n">
        <f aca="false">B$6+IFERROR(B62,0)</f>
        <v>7</v>
      </c>
      <c r="C63" s="24" t="s">
        <v>24</v>
      </c>
      <c r="D63" s="22" t="n">
        <f aca="false">0.5*E63</f>
        <v>43.6535289291255</v>
      </c>
      <c r="E63" s="22" t="n">
        <f aca="false">E62 * POWER(2, 1/$C$56)</f>
        <v>87.3070578582509</v>
      </c>
      <c r="F63" s="22" t="n">
        <f aca="false">E63*2</f>
        <v>174.614115716502</v>
      </c>
      <c r="G63" s="22" t="n">
        <f aca="false">F63*2</f>
        <v>349.228231433004</v>
      </c>
      <c r="H63" s="22" t="n">
        <f aca="false">G63*2</f>
        <v>698.456462866008</v>
      </c>
      <c r="I63" s="22" t="n">
        <f aca="false">H63*2</f>
        <v>1396.91292573202</v>
      </c>
      <c r="J63" s="22" t="n">
        <f aca="false">I63*2</f>
        <v>2793.82585146403</v>
      </c>
      <c r="K63" s="22" t="n">
        <f aca="false">J63*2</f>
        <v>5587.65170292806</v>
      </c>
      <c r="L63" s="22" t="n">
        <f aca="false">K63*2</f>
        <v>11175.3034058561</v>
      </c>
      <c r="M63" s="22" t="n">
        <f aca="false">L63*2</f>
        <v>22350.6068117122</v>
      </c>
      <c r="N63" s="22" t="n">
        <f aca="false">M63*2</f>
        <v>44701.2136234245</v>
      </c>
      <c r="P63" s="24" t="str">
        <f aca="false">C63</f>
        <v>η</v>
      </c>
      <c r="Q63" s="23" t="n">
        <f aca="false">1200*LOG(E63/$E$2,2)</f>
        <v>499.904485046388</v>
      </c>
    </row>
    <row r="64" customFormat="false" ht="24.45" hidden="false" customHeight="false" outlineLevel="0" collapsed="false">
      <c r="B64" s="2" t="n">
        <f aca="false">B$6+IFERROR(B63,0)</f>
        <v>8</v>
      </c>
      <c r="C64" s="24" t="s">
        <v>25</v>
      </c>
      <c r="D64" s="22" t="n">
        <f aca="false">0.5*E64</f>
        <v>47.148419056919</v>
      </c>
      <c r="E64" s="22" t="n">
        <f aca="false">E63 * POWER(2, 1/$C$56)</f>
        <v>94.296838113838</v>
      </c>
      <c r="F64" s="22" t="n">
        <f aca="false">E64*2</f>
        <v>188.593676227676</v>
      </c>
      <c r="G64" s="22" t="n">
        <f aca="false">F64*2</f>
        <v>377.187352455352</v>
      </c>
      <c r="H64" s="22" t="n">
        <f aca="false">G64*2</f>
        <v>754.374704910704</v>
      </c>
      <c r="I64" s="22" t="n">
        <f aca="false">H64*2</f>
        <v>1508.74940982141</v>
      </c>
      <c r="J64" s="22" t="n">
        <f aca="false">I64*2</f>
        <v>3017.49881964282</v>
      </c>
      <c r="K64" s="22" t="n">
        <f aca="false">J64*2</f>
        <v>6034.99763928563</v>
      </c>
      <c r="L64" s="22" t="n">
        <f aca="false">K64*2</f>
        <v>12069.9952785713</v>
      </c>
      <c r="M64" s="22" t="n">
        <f aca="false">L64*2</f>
        <v>24139.9905571425</v>
      </c>
      <c r="N64" s="22" t="n">
        <f aca="false">M64*2</f>
        <v>48279.981114285</v>
      </c>
      <c r="P64" s="24" t="str">
        <f aca="false">C64</f>
        <v>θ</v>
      </c>
      <c r="Q64" s="23" t="n">
        <f aca="false">1200*LOG(E64/$E$2,2)</f>
        <v>633.237818379722</v>
      </c>
    </row>
    <row r="65" customFormat="false" ht="24.45" hidden="false" customHeight="false" outlineLevel="0" collapsed="false">
      <c r="B65" s="2" t="n">
        <f aca="false">B$6+IFERROR(B64,0)</f>
        <v>9</v>
      </c>
      <c r="C65" s="24" t="s">
        <v>26</v>
      </c>
      <c r="D65" s="22" t="n">
        <f aca="false">0.5*E65</f>
        <v>50.923109175801</v>
      </c>
      <c r="E65" s="22" t="n">
        <f aca="false">E64 * POWER(2, 1/$C$56)</f>
        <v>101.846218351602</v>
      </c>
      <c r="F65" s="22" t="n">
        <f aca="false">E65*2</f>
        <v>203.692436703204</v>
      </c>
      <c r="G65" s="22" t="n">
        <f aca="false">F65*2</f>
        <v>407.384873406408</v>
      </c>
      <c r="H65" s="22" t="n">
        <f aca="false">G65*2</f>
        <v>814.769746812815</v>
      </c>
      <c r="I65" s="22" t="n">
        <f aca="false">H65*2</f>
        <v>1629.53949362563</v>
      </c>
      <c r="J65" s="22" t="n">
        <f aca="false">I65*2</f>
        <v>3259.07898725126</v>
      </c>
      <c r="K65" s="22" t="n">
        <f aca="false">J65*2</f>
        <v>6518.15797450252</v>
      </c>
      <c r="L65" s="22" t="n">
        <f aca="false">K65*2</f>
        <v>13036.315949005</v>
      </c>
      <c r="M65" s="22" t="n">
        <f aca="false">L65*2</f>
        <v>26072.6318980101</v>
      </c>
      <c r="N65" s="22" t="n">
        <f aca="false">M65*2</f>
        <v>52145.2637960202</v>
      </c>
      <c r="P65" s="24" t="str">
        <f aca="false">C65</f>
        <v>ι</v>
      </c>
      <c r="Q65" s="23" t="n">
        <f aca="false">1200*LOG(E65/$E$2,2)</f>
        <v>766.571151713055</v>
      </c>
    </row>
    <row r="66" customFormat="false" ht="24.45" hidden="false" customHeight="false" outlineLevel="0" collapsed="false">
      <c r="B66" s="2" t="n">
        <f aca="false">B$6+IFERROR(B65,0)</f>
        <v>10</v>
      </c>
      <c r="C66" s="24" t="s">
        <v>20</v>
      </c>
      <c r="D66" s="22" t="n">
        <f aca="false">0.5*E66</f>
        <v>55</v>
      </c>
      <c r="E66" s="22" t="n">
        <f aca="false">E65 * POWER(2, 1/$C$56)</f>
        <v>110</v>
      </c>
      <c r="F66" s="22" t="n">
        <f aca="false">E66*2</f>
        <v>220</v>
      </c>
      <c r="G66" s="22" t="n">
        <f aca="false">F66*2</f>
        <v>440</v>
      </c>
      <c r="H66" s="22" t="n">
        <f aca="false">G66*2</f>
        <v>880</v>
      </c>
      <c r="I66" s="22" t="n">
        <f aca="false">H66*2</f>
        <v>1760</v>
      </c>
      <c r="J66" s="22" t="n">
        <f aca="false">I66*2</f>
        <v>3520</v>
      </c>
      <c r="K66" s="22" t="n">
        <f aca="false">J66*2</f>
        <v>7040</v>
      </c>
      <c r="L66" s="22" t="n">
        <f aca="false">K66*2</f>
        <v>14080</v>
      </c>
      <c r="M66" s="22" t="n">
        <f aca="false">L66*2</f>
        <v>28160</v>
      </c>
      <c r="N66" s="22" t="n">
        <f aca="false">M66*2</f>
        <v>56320</v>
      </c>
      <c r="P66" s="24" t="str">
        <f aca="false">C66</f>
        <v>α’</v>
      </c>
      <c r="Q66" s="23" t="n">
        <f aca="false">1200*LOG(E66/$E$2,2)</f>
        <v>899.904485046388</v>
      </c>
    </row>
    <row r="68" customFormat="false" ht="24.45" hidden="false" customHeight="false" outlineLevel="0" collapsed="false">
      <c r="C68" s="20" t="n">
        <v>9</v>
      </c>
      <c r="D68" s="21" t="n">
        <v>0</v>
      </c>
      <c r="E68" s="22" t="s">
        <v>5</v>
      </c>
      <c r="F68" s="22" t="s">
        <v>6</v>
      </c>
      <c r="G68" s="22" t="s">
        <v>7</v>
      </c>
      <c r="H68" s="22" t="s">
        <v>8</v>
      </c>
      <c r="I68" s="22" t="s">
        <v>9</v>
      </c>
      <c r="J68" s="22" t="s">
        <v>10</v>
      </c>
      <c r="K68" s="22" t="s">
        <v>11</v>
      </c>
      <c r="L68" s="22" t="s">
        <v>12</v>
      </c>
      <c r="M68" s="22" t="s">
        <v>13</v>
      </c>
      <c r="N68" s="22" t="s">
        <v>14</v>
      </c>
      <c r="P68" s="21" t="s">
        <v>15</v>
      </c>
      <c r="Q68" s="23" t="s">
        <v>16</v>
      </c>
    </row>
    <row r="69" customFormat="false" ht="24.45" hidden="false" customHeight="false" outlineLevel="0" collapsed="false">
      <c r="B69" s="2" t="n">
        <f aca="false">B$6+IFERROR(B68,0)</f>
        <v>1</v>
      </c>
      <c r="C69" s="24" t="s">
        <v>17</v>
      </c>
      <c r="D69" s="22" t="n">
        <f aca="false">0.5*E69</f>
        <v>27.5</v>
      </c>
      <c r="E69" s="25" t="n">
        <f aca="false">$E$3</f>
        <v>55</v>
      </c>
      <c r="F69" s="22" t="n">
        <f aca="false">E69*2</f>
        <v>110</v>
      </c>
      <c r="G69" s="22" t="n">
        <f aca="false">F69*2</f>
        <v>220</v>
      </c>
      <c r="H69" s="22" t="n">
        <f aca="false">G69*2</f>
        <v>440</v>
      </c>
      <c r="I69" s="22" t="n">
        <f aca="false">H69*2</f>
        <v>880</v>
      </c>
      <c r="J69" s="22" t="n">
        <f aca="false">I69*2</f>
        <v>1760</v>
      </c>
      <c r="K69" s="22" t="n">
        <f aca="false">J69*2</f>
        <v>3520</v>
      </c>
      <c r="L69" s="22" t="n">
        <f aca="false">K69*2</f>
        <v>7040</v>
      </c>
      <c r="M69" s="22" t="n">
        <f aca="false">L69*2</f>
        <v>14080</v>
      </c>
      <c r="N69" s="22" t="n">
        <f aca="false">M69*2</f>
        <v>28160</v>
      </c>
      <c r="P69" s="24" t="str">
        <f aca="false">C69</f>
        <v>α</v>
      </c>
      <c r="Q69" s="23" t="n">
        <f aca="false">1200*LOG(E69/$E$2,2)</f>
        <v>-300.095514953611</v>
      </c>
    </row>
    <row r="70" customFormat="false" ht="24.45" hidden="false" customHeight="false" outlineLevel="0" collapsed="false">
      <c r="B70" s="2" t="n">
        <f aca="false">B$6+IFERROR(B69,0)</f>
        <v>2</v>
      </c>
      <c r="C70" s="24" t="s">
        <v>18</v>
      </c>
      <c r="D70" s="22" t="n">
        <f aca="false">0.5*E70</f>
        <v>29.7016428195384</v>
      </c>
      <c r="E70" s="22" t="n">
        <f aca="false">E69 * POWER(2, 1/$C$56)</f>
        <v>59.4032856390768</v>
      </c>
      <c r="F70" s="22" t="n">
        <f aca="false">E70*2</f>
        <v>118.806571278154</v>
      </c>
      <c r="G70" s="22" t="n">
        <f aca="false">F70*2</f>
        <v>237.613142556307</v>
      </c>
      <c r="H70" s="22" t="n">
        <f aca="false">G70*2</f>
        <v>475.226285112615</v>
      </c>
      <c r="I70" s="22" t="n">
        <f aca="false">H70*2</f>
        <v>950.452570225229</v>
      </c>
      <c r="J70" s="22" t="n">
        <f aca="false">I70*2</f>
        <v>1900.90514045046</v>
      </c>
      <c r="K70" s="22" t="n">
        <f aca="false">J70*2</f>
        <v>3801.81028090092</v>
      </c>
      <c r="L70" s="22" t="n">
        <f aca="false">K70*2</f>
        <v>7603.62056180184</v>
      </c>
      <c r="M70" s="22" t="n">
        <f aca="false">L70*2</f>
        <v>15207.2411236037</v>
      </c>
      <c r="N70" s="22" t="n">
        <f aca="false">M70*2</f>
        <v>30414.4822472073</v>
      </c>
      <c r="P70" s="24" t="str">
        <f aca="false">C70</f>
        <v>β</v>
      </c>
      <c r="Q70" s="23" t="n">
        <f aca="false">1200*LOG(E70/$E$2,2)</f>
        <v>-166.762181620278</v>
      </c>
    </row>
    <row r="71" customFormat="false" ht="24.45" hidden="false" customHeight="false" outlineLevel="0" collapsed="false">
      <c r="B71" s="2" t="n">
        <f aca="false">B$6+IFERROR(B70,0)</f>
        <v>3</v>
      </c>
      <c r="C71" s="24" t="s">
        <v>19</v>
      </c>
      <c r="D71" s="22" t="n">
        <f aca="false">0.5*E71</f>
        <v>32.0795485883432</v>
      </c>
      <c r="E71" s="22" t="n">
        <f aca="false">E70 * POWER(2, 1/$C$56)</f>
        <v>64.1590971766864</v>
      </c>
      <c r="F71" s="22" t="n">
        <f aca="false">E71*2</f>
        <v>128.318194353373</v>
      </c>
      <c r="G71" s="22" t="n">
        <f aca="false">F71*2</f>
        <v>256.636388706746</v>
      </c>
      <c r="H71" s="22" t="n">
        <f aca="false">G71*2</f>
        <v>513.272777413491</v>
      </c>
      <c r="I71" s="22" t="n">
        <f aca="false">H71*2</f>
        <v>1026.54555482698</v>
      </c>
      <c r="J71" s="22" t="n">
        <f aca="false">I71*2</f>
        <v>2053.09110965397</v>
      </c>
      <c r="K71" s="22" t="n">
        <f aca="false">J71*2</f>
        <v>4106.18221930793</v>
      </c>
      <c r="L71" s="22" t="n">
        <f aca="false">K71*2</f>
        <v>8212.36443861586</v>
      </c>
      <c r="M71" s="22" t="n">
        <f aca="false">L71*2</f>
        <v>16424.7288772317</v>
      </c>
      <c r="N71" s="22" t="n">
        <f aca="false">M71*2</f>
        <v>32849.4577544634</v>
      </c>
      <c r="P71" s="24" t="str">
        <f aca="false">C71</f>
        <v>γ </v>
      </c>
      <c r="Q71" s="23" t="n">
        <f aca="false">1200*LOG(E71/$E$2,2)</f>
        <v>-33.4288482869447</v>
      </c>
    </row>
    <row r="72" customFormat="false" ht="24.45" hidden="false" customHeight="false" outlineLevel="0" collapsed="false">
      <c r="B72" s="2" t="n">
        <f aca="false">B$6+IFERROR(B71,0)</f>
        <v>4</v>
      </c>
      <c r="C72" s="24" t="s">
        <v>21</v>
      </c>
      <c r="D72" s="22" t="n">
        <f aca="false">0.5*E72</f>
        <v>34.647828872109</v>
      </c>
      <c r="E72" s="22" t="n">
        <f aca="false">E71 * POWER(2, 1/$C$56)</f>
        <v>69.295657744218</v>
      </c>
      <c r="F72" s="22" t="n">
        <f aca="false">E72*2</f>
        <v>138.591315488436</v>
      </c>
      <c r="G72" s="22" t="n">
        <f aca="false">F72*2</f>
        <v>277.182630976872</v>
      </c>
      <c r="H72" s="22" t="n">
        <f aca="false">G72*2</f>
        <v>554.365261953744</v>
      </c>
      <c r="I72" s="22" t="n">
        <f aca="false">H72*2</f>
        <v>1108.73052390749</v>
      </c>
      <c r="J72" s="22" t="n">
        <f aca="false">I72*2</f>
        <v>2217.46104781498</v>
      </c>
      <c r="K72" s="22" t="n">
        <f aca="false">J72*2</f>
        <v>4434.92209562995</v>
      </c>
      <c r="L72" s="22" t="n">
        <f aca="false">K72*2</f>
        <v>8869.84419125991</v>
      </c>
      <c r="M72" s="22" t="n">
        <f aca="false">L72*2</f>
        <v>17739.6883825198</v>
      </c>
      <c r="N72" s="22" t="n">
        <f aca="false">M72*2</f>
        <v>35479.3767650396</v>
      </c>
      <c r="P72" s="24" t="str">
        <f aca="false">C72</f>
        <v>δ </v>
      </c>
      <c r="Q72" s="23" t="n">
        <f aca="false">1200*LOG(E72/$E$2,2)</f>
        <v>99.9044850463883</v>
      </c>
    </row>
    <row r="73" customFormat="false" ht="24.45" hidden="false" customHeight="false" outlineLevel="0" collapsed="false">
      <c r="B73" s="2" t="n">
        <f aca="false">B$6+IFERROR(B72,0)</f>
        <v>5</v>
      </c>
      <c r="C73" s="24" t="s">
        <v>22</v>
      </c>
      <c r="D73" s="22" t="n">
        <f aca="false">0.5*E73</f>
        <v>37.4217250047954</v>
      </c>
      <c r="E73" s="22" t="n">
        <f aca="false">E72 * POWER(2, 1/$C$56)</f>
        <v>74.8434500095907</v>
      </c>
      <c r="F73" s="22" t="n">
        <f aca="false">E73*2</f>
        <v>149.686900019181</v>
      </c>
      <c r="G73" s="22" t="n">
        <f aca="false">F73*2</f>
        <v>299.373800038363</v>
      </c>
      <c r="H73" s="22" t="n">
        <f aca="false">G73*2</f>
        <v>598.747600076726</v>
      </c>
      <c r="I73" s="22" t="n">
        <f aca="false">H73*2</f>
        <v>1197.49520015345</v>
      </c>
      <c r="J73" s="22" t="n">
        <f aca="false">I73*2</f>
        <v>2394.9904003069</v>
      </c>
      <c r="K73" s="22" t="n">
        <f aca="false">J73*2</f>
        <v>4789.98080061381</v>
      </c>
      <c r="L73" s="22" t="n">
        <f aca="false">K73*2</f>
        <v>9579.96160122761</v>
      </c>
      <c r="M73" s="22" t="n">
        <f aca="false">L73*2</f>
        <v>19159.9232024552</v>
      </c>
      <c r="N73" s="22" t="n">
        <f aca="false">M73*2</f>
        <v>38319.8464049104</v>
      </c>
      <c r="P73" s="24" t="str">
        <f aca="false">C73</f>
        <v>ϵ </v>
      </c>
      <c r="Q73" s="23" t="n">
        <f aca="false">1200*LOG(E73/$E$2,2)</f>
        <v>233.237818379722</v>
      </c>
    </row>
    <row r="74" customFormat="false" ht="24.45" hidden="false" customHeight="false" outlineLevel="0" collapsed="false">
      <c r="B74" s="2" t="n">
        <f aca="false">B$6+IFERROR(B73,0)</f>
        <v>6</v>
      </c>
      <c r="C74" s="24" t="s">
        <v>23</v>
      </c>
      <c r="D74" s="22" t="n">
        <f aca="false">0.5*E74</f>
        <v>40.417698537579</v>
      </c>
      <c r="E74" s="22" t="n">
        <f aca="false">E73 * POWER(2, 1/$C$56)</f>
        <v>80.8353970751579</v>
      </c>
      <c r="F74" s="22" t="n">
        <f aca="false">E74*2</f>
        <v>161.670794150316</v>
      </c>
      <c r="G74" s="22" t="n">
        <f aca="false">F74*2</f>
        <v>323.341588300632</v>
      </c>
      <c r="H74" s="22" t="n">
        <f aca="false">G74*2</f>
        <v>646.683176601263</v>
      </c>
      <c r="I74" s="22" t="n">
        <f aca="false">H74*2</f>
        <v>1293.36635320253</v>
      </c>
      <c r="J74" s="22" t="n">
        <f aca="false">I74*2</f>
        <v>2586.73270640505</v>
      </c>
      <c r="K74" s="22" t="n">
        <f aca="false">J74*2</f>
        <v>5173.46541281011</v>
      </c>
      <c r="L74" s="22" t="n">
        <f aca="false">K74*2</f>
        <v>10346.9308256202</v>
      </c>
      <c r="M74" s="22" t="n">
        <f aca="false">L74*2</f>
        <v>20693.8616512404</v>
      </c>
      <c r="N74" s="22" t="n">
        <f aca="false">M74*2</f>
        <v>41387.7233024809</v>
      </c>
      <c r="P74" s="24" t="str">
        <f aca="false">C74</f>
        <v>ζ </v>
      </c>
      <c r="Q74" s="23" t="n">
        <f aca="false">1200*LOG(E74/$E$2,2)</f>
        <v>366.571151713055</v>
      </c>
    </row>
    <row r="75" customFormat="false" ht="24.45" hidden="false" customHeight="false" outlineLevel="0" collapsed="false">
      <c r="B75" s="2" t="n">
        <f aca="false">B$6+IFERROR(B74,0)</f>
        <v>7</v>
      </c>
      <c r="C75" s="24" t="s">
        <v>24</v>
      </c>
      <c r="D75" s="22" t="n">
        <f aca="false">0.5*E75</f>
        <v>43.6535289291255</v>
      </c>
      <c r="E75" s="22" t="n">
        <f aca="false">E74 * POWER(2, 1/$C$56)</f>
        <v>87.3070578582509</v>
      </c>
      <c r="F75" s="22" t="n">
        <f aca="false">E75*2</f>
        <v>174.614115716502</v>
      </c>
      <c r="G75" s="22" t="n">
        <f aca="false">F75*2</f>
        <v>349.228231433004</v>
      </c>
      <c r="H75" s="22" t="n">
        <f aca="false">G75*2</f>
        <v>698.456462866008</v>
      </c>
      <c r="I75" s="22" t="n">
        <f aca="false">H75*2</f>
        <v>1396.91292573202</v>
      </c>
      <c r="J75" s="22" t="n">
        <f aca="false">I75*2</f>
        <v>2793.82585146403</v>
      </c>
      <c r="K75" s="22" t="n">
        <f aca="false">J75*2</f>
        <v>5587.65170292806</v>
      </c>
      <c r="L75" s="22" t="n">
        <f aca="false">K75*2</f>
        <v>11175.3034058561</v>
      </c>
      <c r="M75" s="22" t="n">
        <f aca="false">L75*2</f>
        <v>22350.6068117122</v>
      </c>
      <c r="N75" s="22" t="n">
        <f aca="false">M75*2</f>
        <v>44701.2136234245</v>
      </c>
      <c r="P75" s="24" t="str">
        <f aca="false">C75</f>
        <v>η</v>
      </c>
      <c r="Q75" s="23" t="n">
        <f aca="false">1200*LOG(E75/$E$2,2)</f>
        <v>499.904485046388</v>
      </c>
    </row>
    <row r="76" customFormat="false" ht="24.45" hidden="false" customHeight="false" outlineLevel="0" collapsed="false">
      <c r="B76" s="2" t="n">
        <f aca="false">B$6+IFERROR(B75,0)</f>
        <v>8</v>
      </c>
      <c r="C76" s="24" t="s">
        <v>25</v>
      </c>
      <c r="D76" s="22" t="n">
        <f aca="false">0.5*E76</f>
        <v>47.148419056919</v>
      </c>
      <c r="E76" s="22" t="n">
        <f aca="false">E75 * POWER(2, 1/$C$56)</f>
        <v>94.296838113838</v>
      </c>
      <c r="F76" s="22" t="n">
        <f aca="false">E76*2</f>
        <v>188.593676227676</v>
      </c>
      <c r="G76" s="22" t="n">
        <f aca="false">F76*2</f>
        <v>377.187352455352</v>
      </c>
      <c r="H76" s="22" t="n">
        <f aca="false">G76*2</f>
        <v>754.374704910704</v>
      </c>
      <c r="I76" s="22" t="n">
        <f aca="false">H76*2</f>
        <v>1508.74940982141</v>
      </c>
      <c r="J76" s="22" t="n">
        <f aca="false">I76*2</f>
        <v>3017.49881964282</v>
      </c>
      <c r="K76" s="22" t="n">
        <f aca="false">J76*2</f>
        <v>6034.99763928563</v>
      </c>
      <c r="L76" s="22" t="n">
        <f aca="false">K76*2</f>
        <v>12069.9952785713</v>
      </c>
      <c r="M76" s="22" t="n">
        <f aca="false">L76*2</f>
        <v>24139.9905571425</v>
      </c>
      <c r="N76" s="22" t="n">
        <f aca="false">M76*2</f>
        <v>48279.981114285</v>
      </c>
      <c r="P76" s="24" t="str">
        <f aca="false">C76</f>
        <v>θ</v>
      </c>
      <c r="Q76" s="23" t="n">
        <f aca="false">1200*LOG(E76/$E$2,2)</f>
        <v>633.237818379722</v>
      </c>
    </row>
    <row r="77" customFormat="false" ht="24.45" hidden="false" customHeight="false" outlineLevel="0" collapsed="false">
      <c r="B77" s="2" t="n">
        <f aca="false">B$6+IFERROR(B76,0)</f>
        <v>9</v>
      </c>
      <c r="C77" s="24" t="s">
        <v>26</v>
      </c>
      <c r="D77" s="22" t="n">
        <f aca="false">0.5*E77</f>
        <v>50.923109175801</v>
      </c>
      <c r="E77" s="22" t="n">
        <f aca="false">E76 * POWER(2, 1/$C$56)</f>
        <v>101.846218351602</v>
      </c>
      <c r="F77" s="22" t="n">
        <f aca="false">E77*2</f>
        <v>203.692436703204</v>
      </c>
      <c r="G77" s="22" t="n">
        <f aca="false">F77*2</f>
        <v>407.384873406408</v>
      </c>
      <c r="H77" s="22" t="n">
        <f aca="false">G77*2</f>
        <v>814.769746812815</v>
      </c>
      <c r="I77" s="22" t="n">
        <f aca="false">H77*2</f>
        <v>1629.53949362563</v>
      </c>
      <c r="J77" s="22" t="n">
        <f aca="false">I77*2</f>
        <v>3259.07898725126</v>
      </c>
      <c r="K77" s="22" t="n">
        <f aca="false">J77*2</f>
        <v>6518.15797450252</v>
      </c>
      <c r="L77" s="22" t="n">
        <f aca="false">K77*2</f>
        <v>13036.315949005</v>
      </c>
      <c r="M77" s="22" t="n">
        <f aca="false">L77*2</f>
        <v>26072.6318980101</v>
      </c>
      <c r="N77" s="22" t="n">
        <f aca="false">M77*2</f>
        <v>52145.2637960202</v>
      </c>
      <c r="P77" s="24" t="str">
        <f aca="false">C77</f>
        <v>ι</v>
      </c>
      <c r="Q77" s="23" t="n">
        <f aca="false">1200*LOG(E77/$E$2,2)</f>
        <v>766.571151713055</v>
      </c>
    </row>
    <row r="78" customFormat="false" ht="24.45" hidden="false" customHeight="false" outlineLevel="0" collapsed="false">
      <c r="C78" s="24" t="s">
        <v>20</v>
      </c>
      <c r="D78" s="22" t="n">
        <f aca="false">0.5*E78</f>
        <v>55</v>
      </c>
      <c r="E78" s="22" t="n">
        <f aca="false">E77 * POWER(2, 1/$C$56)</f>
        <v>110</v>
      </c>
      <c r="F78" s="22" t="n">
        <f aca="false">E78*2</f>
        <v>220</v>
      </c>
      <c r="G78" s="22" t="n">
        <f aca="false">F78*2</f>
        <v>440</v>
      </c>
      <c r="H78" s="22" t="n">
        <f aca="false">G78*2</f>
        <v>880</v>
      </c>
      <c r="I78" s="22" t="n">
        <f aca="false">H78*2</f>
        <v>1760</v>
      </c>
      <c r="J78" s="22" t="n">
        <f aca="false">I78*2</f>
        <v>3520</v>
      </c>
      <c r="K78" s="22" t="n">
        <f aca="false">J78*2</f>
        <v>7040</v>
      </c>
      <c r="L78" s="22" t="n">
        <f aca="false">K78*2</f>
        <v>14080</v>
      </c>
      <c r="M78" s="22" t="n">
        <f aca="false">L78*2</f>
        <v>28160</v>
      </c>
      <c r="N78" s="22" t="n">
        <f aca="false">M78*2</f>
        <v>56320</v>
      </c>
      <c r="P78" s="24" t="str">
        <f aca="false">C78</f>
        <v>α’</v>
      </c>
      <c r="Q78" s="23" t="n">
        <f aca="false">1200*LOG(E78/$E$2,2)</f>
        <v>899.904485046388</v>
      </c>
    </row>
    <row r="80" customFormat="false" ht="24.45" hidden="false" customHeight="false" outlineLevel="0" collapsed="false">
      <c r="C80" s="20" t="n">
        <v>10</v>
      </c>
      <c r="D80" s="21" t="n">
        <v>0</v>
      </c>
      <c r="E80" s="22" t="s">
        <v>5</v>
      </c>
      <c r="F80" s="22" t="s">
        <v>6</v>
      </c>
      <c r="G80" s="22" t="s">
        <v>7</v>
      </c>
      <c r="H80" s="22" t="s">
        <v>8</v>
      </c>
      <c r="I80" s="22" t="s">
        <v>9</v>
      </c>
      <c r="J80" s="22" t="s">
        <v>10</v>
      </c>
      <c r="K80" s="22" t="s">
        <v>11</v>
      </c>
      <c r="L80" s="22" t="s">
        <v>12</v>
      </c>
      <c r="M80" s="22" t="s">
        <v>13</v>
      </c>
      <c r="N80" s="22" t="s">
        <v>14</v>
      </c>
      <c r="P80" s="21" t="s">
        <v>15</v>
      </c>
      <c r="Q80" s="23" t="s">
        <v>16</v>
      </c>
    </row>
    <row r="81" customFormat="false" ht="24.45" hidden="false" customHeight="false" outlineLevel="0" collapsed="false">
      <c r="B81" s="2" t="n">
        <f aca="false">B$6+IFERROR(B80,0)</f>
        <v>1</v>
      </c>
      <c r="C81" s="24" t="s">
        <v>17</v>
      </c>
      <c r="D81" s="22" t="n">
        <f aca="false">0.5*E81</f>
        <v>27.5</v>
      </c>
      <c r="E81" s="25" t="n">
        <f aca="false">$E$3</f>
        <v>55</v>
      </c>
      <c r="F81" s="22" t="n">
        <f aca="false">E81*2</f>
        <v>110</v>
      </c>
      <c r="G81" s="22" t="n">
        <f aca="false">F81*2</f>
        <v>220</v>
      </c>
      <c r="H81" s="22" t="n">
        <f aca="false">G81*2</f>
        <v>440</v>
      </c>
      <c r="I81" s="22" t="n">
        <f aca="false">H81*2</f>
        <v>880</v>
      </c>
      <c r="J81" s="22" t="n">
        <f aca="false">I81*2</f>
        <v>1760</v>
      </c>
      <c r="K81" s="22" t="n">
        <f aca="false">J81*2</f>
        <v>3520</v>
      </c>
      <c r="L81" s="22" t="n">
        <f aca="false">K81*2</f>
        <v>7040</v>
      </c>
      <c r="M81" s="22" t="n">
        <f aca="false">L81*2</f>
        <v>14080</v>
      </c>
      <c r="N81" s="22" t="n">
        <f aca="false">M81*2</f>
        <v>28160</v>
      </c>
      <c r="P81" s="24" t="str">
        <f aca="false">C81</f>
        <v>α</v>
      </c>
      <c r="Q81" s="23" t="n">
        <f aca="false">1200*LOG(E81/$E$2,2)</f>
        <v>-300.095514953611</v>
      </c>
    </row>
    <row r="82" customFormat="false" ht="24.45" hidden="false" customHeight="false" outlineLevel="0" collapsed="false">
      <c r="B82" s="2" t="n">
        <f aca="false">B$6+IFERROR(B81,0)</f>
        <v>2</v>
      </c>
      <c r="C82" s="24" t="s">
        <v>18</v>
      </c>
      <c r="D82" s="22" t="n">
        <f aca="false">0.5*E82</f>
        <v>29.4737702197481</v>
      </c>
      <c r="E82" s="22" t="n">
        <f aca="false">E81 * POWER(2, 1/$C$80)</f>
        <v>58.9475404394961</v>
      </c>
      <c r="F82" s="22" t="n">
        <f aca="false">E82*2</f>
        <v>117.895080878992</v>
      </c>
      <c r="G82" s="22" t="n">
        <f aca="false">F82*2</f>
        <v>235.790161757985</v>
      </c>
      <c r="H82" s="22" t="n">
        <f aca="false">G82*2</f>
        <v>471.580323515969</v>
      </c>
      <c r="I82" s="22" t="n">
        <f aca="false">H82*2</f>
        <v>943.160647031938</v>
      </c>
      <c r="J82" s="22" t="n">
        <f aca="false">I82*2</f>
        <v>1886.32129406388</v>
      </c>
      <c r="K82" s="22" t="n">
        <f aca="false">J82*2</f>
        <v>3772.64258812775</v>
      </c>
      <c r="L82" s="22" t="n">
        <f aca="false">K82*2</f>
        <v>7545.2851762555</v>
      </c>
      <c r="M82" s="22" t="n">
        <f aca="false">L82*2</f>
        <v>15090.570352511</v>
      </c>
      <c r="N82" s="22" t="n">
        <f aca="false">M82*2</f>
        <v>30181.140705022</v>
      </c>
      <c r="P82" s="24" t="str">
        <f aca="false">C82</f>
        <v>β</v>
      </c>
      <c r="Q82" s="23" t="n">
        <f aca="false">1200*LOG(E82/$E$2,2)</f>
        <v>-180.095514953611</v>
      </c>
    </row>
    <row r="83" customFormat="false" ht="24.45" hidden="false" customHeight="false" outlineLevel="0" collapsed="false">
      <c r="B83" s="2" t="n">
        <f aca="false">B$6+IFERROR(B82,0)</f>
        <v>3</v>
      </c>
      <c r="C83" s="24" t="s">
        <v>19</v>
      </c>
      <c r="D83" s="22" t="n">
        <f aca="false">0.5*E83</f>
        <v>31.5892047624185</v>
      </c>
      <c r="E83" s="22" t="n">
        <f aca="false">E82 * POWER(2, 1/$C$80)</f>
        <v>63.1784095248369</v>
      </c>
      <c r="F83" s="22" t="n">
        <f aca="false">E83*2</f>
        <v>126.356819049674</v>
      </c>
      <c r="G83" s="22" t="n">
        <f aca="false">F83*2</f>
        <v>252.713638099348</v>
      </c>
      <c r="H83" s="22" t="n">
        <f aca="false">G83*2</f>
        <v>505.427276198695</v>
      </c>
      <c r="I83" s="22" t="n">
        <f aca="false">H83*2</f>
        <v>1010.85455239739</v>
      </c>
      <c r="J83" s="22" t="n">
        <f aca="false">I83*2</f>
        <v>2021.70910479478</v>
      </c>
      <c r="K83" s="22" t="n">
        <f aca="false">J83*2</f>
        <v>4043.41820958956</v>
      </c>
      <c r="L83" s="22" t="n">
        <f aca="false">K83*2</f>
        <v>8086.83641917913</v>
      </c>
      <c r="M83" s="22" t="n">
        <f aca="false">L83*2</f>
        <v>16173.6728383583</v>
      </c>
      <c r="N83" s="22" t="n">
        <f aca="false">M83*2</f>
        <v>32347.3456767165</v>
      </c>
      <c r="P83" s="24" t="str">
        <f aca="false">C83</f>
        <v>γ </v>
      </c>
      <c r="Q83" s="23" t="n">
        <f aca="false">1200*LOG(E83/$E$2,2)</f>
        <v>-60.0955149536113</v>
      </c>
    </row>
    <row r="84" customFormat="false" ht="24.45" hidden="false" customHeight="false" outlineLevel="0" collapsed="false">
      <c r="B84" s="2" t="n">
        <f aca="false">B$6+IFERROR(B83,0)</f>
        <v>4</v>
      </c>
      <c r="C84" s="24" t="s">
        <v>21</v>
      </c>
      <c r="D84" s="22" t="n">
        <f aca="false">0.5*E84</f>
        <v>33.8564713669852</v>
      </c>
      <c r="E84" s="22" t="n">
        <f aca="false">E83 * POWER(2, 1/$C$80)</f>
        <v>67.7129427339704</v>
      </c>
      <c r="F84" s="22" t="n">
        <f aca="false">E84*2</f>
        <v>135.425885467941</v>
      </c>
      <c r="G84" s="22" t="n">
        <f aca="false">F84*2</f>
        <v>270.851770935882</v>
      </c>
      <c r="H84" s="22" t="n">
        <f aca="false">G84*2</f>
        <v>541.703541871763</v>
      </c>
      <c r="I84" s="22" t="n">
        <f aca="false">H84*2</f>
        <v>1083.40708374353</v>
      </c>
      <c r="J84" s="22" t="n">
        <f aca="false">I84*2</f>
        <v>2166.81416748705</v>
      </c>
      <c r="K84" s="22" t="n">
        <f aca="false">J84*2</f>
        <v>4333.62833497411</v>
      </c>
      <c r="L84" s="22" t="n">
        <f aca="false">K84*2</f>
        <v>8667.25666994821</v>
      </c>
      <c r="M84" s="22" t="n">
        <f aca="false">L84*2</f>
        <v>17334.5133398964</v>
      </c>
      <c r="N84" s="22" t="n">
        <f aca="false">M84*2</f>
        <v>34669.0266797928</v>
      </c>
      <c r="P84" s="24" t="str">
        <f aca="false">C84</f>
        <v>δ </v>
      </c>
      <c r="Q84" s="23" t="n">
        <f aca="false">1200*LOG(E84/$E$2,2)</f>
        <v>59.9044850463887</v>
      </c>
    </row>
    <row r="85" customFormat="false" ht="24.45" hidden="false" customHeight="false" outlineLevel="0" collapsed="false">
      <c r="B85" s="2" t="n">
        <f aca="false">B$6+IFERROR(B84,0)</f>
        <v>5</v>
      </c>
      <c r="C85" s="24" t="s">
        <v>22</v>
      </c>
      <c r="D85" s="22" t="n">
        <f aca="false">0.5*E85</f>
        <v>36.2864675462546</v>
      </c>
      <c r="E85" s="22" t="n">
        <f aca="false">E84 * POWER(2, 1/$C$80)</f>
        <v>72.5729350925092</v>
      </c>
      <c r="F85" s="22" t="n">
        <f aca="false">E85*2</f>
        <v>145.145870185018</v>
      </c>
      <c r="G85" s="22" t="n">
        <f aca="false">F85*2</f>
        <v>290.291740370037</v>
      </c>
      <c r="H85" s="22" t="n">
        <f aca="false">G85*2</f>
        <v>580.583480740074</v>
      </c>
      <c r="I85" s="22" t="n">
        <f aca="false">H85*2</f>
        <v>1161.16696148015</v>
      </c>
      <c r="J85" s="22" t="n">
        <f aca="false">I85*2</f>
        <v>2322.33392296029</v>
      </c>
      <c r="K85" s="22" t="n">
        <f aca="false">J85*2</f>
        <v>4644.66784592059</v>
      </c>
      <c r="L85" s="22" t="n">
        <f aca="false">K85*2</f>
        <v>9289.33569184118</v>
      </c>
      <c r="M85" s="22" t="n">
        <f aca="false">L85*2</f>
        <v>18578.6713836824</v>
      </c>
      <c r="N85" s="22" t="n">
        <f aca="false">M85*2</f>
        <v>37157.3427673647</v>
      </c>
      <c r="P85" s="24" t="str">
        <f aca="false">C85</f>
        <v>ϵ </v>
      </c>
      <c r="Q85" s="23" t="n">
        <f aca="false">1200*LOG(E85/$E$2,2)</f>
        <v>179.904485046389</v>
      </c>
    </row>
    <row r="86" customFormat="false" ht="24.45" hidden="false" customHeight="false" outlineLevel="0" collapsed="false">
      <c r="B86" s="2" t="n">
        <f aca="false">B$6+IFERROR(B85,0)</f>
        <v>6</v>
      </c>
      <c r="C86" s="24" t="s">
        <v>23</v>
      </c>
      <c r="D86" s="22" t="n">
        <f aca="false">0.5*E86</f>
        <v>38.8908729652601</v>
      </c>
      <c r="E86" s="22" t="n">
        <f aca="false">E85 * POWER(2, 1/$C$80)</f>
        <v>77.7817459305202</v>
      </c>
      <c r="F86" s="22" t="n">
        <f aca="false">E86*2</f>
        <v>155.56349186104</v>
      </c>
      <c r="G86" s="22" t="n">
        <f aca="false">F86*2</f>
        <v>311.126983722081</v>
      </c>
      <c r="H86" s="22" t="n">
        <f aca="false">G86*2</f>
        <v>622.253967444162</v>
      </c>
      <c r="I86" s="22" t="n">
        <f aca="false">H86*2</f>
        <v>1244.50793488832</v>
      </c>
      <c r="J86" s="22" t="n">
        <f aca="false">I86*2</f>
        <v>2489.01586977665</v>
      </c>
      <c r="K86" s="22" t="n">
        <f aca="false">J86*2</f>
        <v>4978.0317395533</v>
      </c>
      <c r="L86" s="22" t="n">
        <f aca="false">K86*2</f>
        <v>9956.06347910659</v>
      </c>
      <c r="M86" s="22" t="n">
        <f aca="false">L86*2</f>
        <v>19912.1269582132</v>
      </c>
      <c r="N86" s="22" t="n">
        <f aca="false">M86*2</f>
        <v>39824.2539164264</v>
      </c>
      <c r="P86" s="24" t="str">
        <f aca="false">C86</f>
        <v>ζ </v>
      </c>
      <c r="Q86" s="23" t="n">
        <f aca="false">1200*LOG(E86/$E$2,2)</f>
        <v>299.904485046389</v>
      </c>
    </row>
    <row r="87" customFormat="false" ht="24.45" hidden="false" customHeight="false" outlineLevel="0" collapsed="false">
      <c r="B87" s="2" t="n">
        <f aca="false">B$6+IFERROR(B86,0)</f>
        <v>7</v>
      </c>
      <c r="C87" s="24" t="s">
        <v>24</v>
      </c>
      <c r="D87" s="22" t="n">
        <f aca="false">0.5*E87</f>
        <v>41.6822055790359</v>
      </c>
      <c r="E87" s="22" t="n">
        <f aca="false">E86 * POWER(2, 1/$C$80)</f>
        <v>83.3644111580719</v>
      </c>
      <c r="F87" s="22" t="n">
        <f aca="false">E87*2</f>
        <v>166.728822316144</v>
      </c>
      <c r="G87" s="22" t="n">
        <f aca="false">F87*2</f>
        <v>333.457644632288</v>
      </c>
      <c r="H87" s="22" t="n">
        <f aca="false">G87*2</f>
        <v>666.915289264575</v>
      </c>
      <c r="I87" s="22" t="n">
        <f aca="false">H87*2</f>
        <v>1333.83057852915</v>
      </c>
      <c r="J87" s="22" t="n">
        <f aca="false">I87*2</f>
        <v>2667.6611570583</v>
      </c>
      <c r="K87" s="22" t="n">
        <f aca="false">J87*2</f>
        <v>5335.3223141166</v>
      </c>
      <c r="L87" s="22" t="n">
        <f aca="false">K87*2</f>
        <v>10670.6446282332</v>
      </c>
      <c r="M87" s="22" t="n">
        <f aca="false">L87*2</f>
        <v>21341.2892564664</v>
      </c>
      <c r="N87" s="22" t="n">
        <f aca="false">M87*2</f>
        <v>42682.5785129328</v>
      </c>
      <c r="P87" s="24" t="str">
        <f aca="false">C87</f>
        <v>η</v>
      </c>
      <c r="Q87" s="23" t="n">
        <f aca="false">1200*LOG(E87/$E$2,2)</f>
        <v>419.904485046389</v>
      </c>
    </row>
    <row r="88" customFormat="false" ht="24.45" hidden="false" customHeight="false" outlineLevel="0" collapsed="false">
      <c r="B88" s="2" t="n">
        <f aca="false">B$6+IFERROR(B87,0)</f>
        <v>8</v>
      </c>
      <c r="C88" s="24" t="s">
        <v>25</v>
      </c>
      <c r="D88" s="22" t="n">
        <f aca="false">0.5*E88</f>
        <v>44.673881799593</v>
      </c>
      <c r="E88" s="22" t="n">
        <f aca="false">E87 * POWER(2, 1/$C$80)</f>
        <v>89.3477635991859</v>
      </c>
      <c r="F88" s="22" t="n">
        <f aca="false">E88*2</f>
        <v>178.695527198372</v>
      </c>
      <c r="G88" s="22" t="n">
        <f aca="false">F88*2</f>
        <v>357.391054396744</v>
      </c>
      <c r="H88" s="22" t="n">
        <f aca="false">G88*2</f>
        <v>714.782108793487</v>
      </c>
      <c r="I88" s="22" t="n">
        <f aca="false">H88*2</f>
        <v>1429.56421758697</v>
      </c>
      <c r="J88" s="22" t="n">
        <f aca="false">I88*2</f>
        <v>2859.12843517395</v>
      </c>
      <c r="K88" s="22" t="n">
        <f aca="false">J88*2</f>
        <v>5718.2568703479</v>
      </c>
      <c r="L88" s="22" t="n">
        <f aca="false">K88*2</f>
        <v>11436.5137406958</v>
      </c>
      <c r="M88" s="22" t="n">
        <f aca="false">L88*2</f>
        <v>22873.0274813916</v>
      </c>
      <c r="N88" s="22" t="n">
        <f aca="false">M88*2</f>
        <v>45746.0549627832</v>
      </c>
      <c r="P88" s="24" t="str">
        <f aca="false">C88</f>
        <v>θ</v>
      </c>
      <c r="Q88" s="23" t="n">
        <f aca="false">1200*LOG(E88/$E$2,2)</f>
        <v>539.904485046389</v>
      </c>
    </row>
    <row r="89" customFormat="false" ht="24.45" hidden="false" customHeight="false" outlineLevel="0" collapsed="false">
      <c r="B89" s="2" t="n">
        <f aca="false">B$6+IFERROR(B88,0)</f>
        <v>9</v>
      </c>
      <c r="C89" s="24" t="s">
        <v>26</v>
      </c>
      <c r="D89" s="22" t="n">
        <f aca="false">0.5*E89</f>
        <v>47.8802809812868</v>
      </c>
      <c r="E89" s="22" t="n">
        <f aca="false">E88 * POWER(2, 1/$C$80)</f>
        <v>95.7605619625737</v>
      </c>
      <c r="F89" s="22" t="n">
        <f aca="false">E89*2</f>
        <v>191.521123925147</v>
      </c>
      <c r="G89" s="22" t="n">
        <f aca="false">F89*2</f>
        <v>383.042247850295</v>
      </c>
      <c r="H89" s="22" t="n">
        <f aca="false">G89*2</f>
        <v>766.084495700589</v>
      </c>
      <c r="I89" s="22" t="n">
        <f aca="false">H89*2</f>
        <v>1532.16899140118</v>
      </c>
      <c r="J89" s="22" t="n">
        <f aca="false">I89*2</f>
        <v>3064.33798280236</v>
      </c>
      <c r="K89" s="22" t="n">
        <f aca="false">J89*2</f>
        <v>6128.67596560471</v>
      </c>
      <c r="L89" s="22" t="n">
        <f aca="false">K89*2</f>
        <v>12257.3519312094</v>
      </c>
      <c r="M89" s="22" t="n">
        <f aca="false">L89*2</f>
        <v>24514.7038624189</v>
      </c>
      <c r="N89" s="22" t="n">
        <f aca="false">M89*2</f>
        <v>49029.4077248377</v>
      </c>
      <c r="P89" s="24" t="str">
        <f aca="false">C89</f>
        <v>ι</v>
      </c>
      <c r="Q89" s="23" t="n">
        <f aca="false">1200*LOG(E89/$E$2,2)</f>
        <v>659.904485046389</v>
      </c>
    </row>
    <row r="90" customFormat="false" ht="24.45" hidden="false" customHeight="false" outlineLevel="0" collapsed="false">
      <c r="B90" s="2" t="n">
        <f aca="false">B$6+IFERROR(B89,0)</f>
        <v>10</v>
      </c>
      <c r="C90" s="24" t="s">
        <v>27</v>
      </c>
      <c r="D90" s="22" t="n">
        <f aca="false">0.5*E90</f>
        <v>51.3168145345244</v>
      </c>
      <c r="E90" s="22" t="n">
        <f aca="false">E89 * POWER(2, 1/$C$80)</f>
        <v>102.633629069049</v>
      </c>
      <c r="F90" s="22" t="n">
        <f aca="false">E90*2</f>
        <v>205.267258138098</v>
      </c>
      <c r="G90" s="22" t="n">
        <f aca="false">F90*2</f>
        <v>410.534516276195</v>
      </c>
      <c r="H90" s="22" t="n">
        <f aca="false">G90*2</f>
        <v>821.069032552391</v>
      </c>
      <c r="I90" s="22" t="n">
        <f aca="false">H90*2</f>
        <v>1642.13806510478</v>
      </c>
      <c r="J90" s="22" t="n">
        <f aca="false">I90*2</f>
        <v>3284.27613020956</v>
      </c>
      <c r="K90" s="22" t="n">
        <f aca="false">J90*2</f>
        <v>6568.55226041912</v>
      </c>
      <c r="L90" s="22" t="n">
        <f aca="false">K90*2</f>
        <v>13137.1045208382</v>
      </c>
      <c r="M90" s="22" t="n">
        <f aca="false">L90*2</f>
        <v>26274.2090416765</v>
      </c>
      <c r="N90" s="22" t="n">
        <f aca="false">M90*2</f>
        <v>52548.418083353</v>
      </c>
      <c r="P90" s="24" t="str">
        <f aca="false">C90</f>
        <v>κ</v>
      </c>
      <c r="Q90" s="23" t="n">
        <f aca="false">1200*LOG(E90/$E$2,2)</f>
        <v>779.904485046389</v>
      </c>
    </row>
    <row r="91" customFormat="false" ht="24.45" hidden="false" customHeight="false" outlineLevel="0" collapsed="false">
      <c r="C91" s="24" t="s">
        <v>20</v>
      </c>
      <c r="D91" s="22" t="n">
        <f aca="false">0.5*E91</f>
        <v>55</v>
      </c>
      <c r="E91" s="22" t="n">
        <f aca="false">E90 * POWER(2, 1/$C$80)</f>
        <v>110</v>
      </c>
      <c r="F91" s="22" t="n">
        <f aca="false">E91*2</f>
        <v>220</v>
      </c>
      <c r="G91" s="22" t="n">
        <f aca="false">F91*2</f>
        <v>440</v>
      </c>
      <c r="H91" s="22" t="n">
        <f aca="false">G91*2</f>
        <v>880</v>
      </c>
      <c r="I91" s="22" t="n">
        <f aca="false">H91*2</f>
        <v>1760</v>
      </c>
      <c r="J91" s="22" t="n">
        <f aca="false">I91*2</f>
        <v>3520</v>
      </c>
      <c r="K91" s="22" t="n">
        <f aca="false">J91*2</f>
        <v>7040</v>
      </c>
      <c r="L91" s="22" t="n">
        <f aca="false">K91*2</f>
        <v>14080</v>
      </c>
      <c r="M91" s="22" t="n">
        <f aca="false">L91*2</f>
        <v>28160</v>
      </c>
      <c r="N91" s="22" t="n">
        <f aca="false">M91*2</f>
        <v>56320</v>
      </c>
      <c r="P91" s="24" t="str">
        <f aca="false">C91</f>
        <v>α’</v>
      </c>
      <c r="Q91" s="23" t="n">
        <f aca="false">1200*LOG(E91/$E$2,2)</f>
        <v>899.904485046389</v>
      </c>
    </row>
    <row r="93" customFormat="false" ht="24.45" hidden="false" customHeight="false" outlineLevel="0" collapsed="false">
      <c r="C93" s="20" t="n">
        <v>11</v>
      </c>
      <c r="D93" s="21" t="n">
        <v>0</v>
      </c>
      <c r="E93" s="22" t="s">
        <v>5</v>
      </c>
      <c r="F93" s="22" t="s">
        <v>6</v>
      </c>
      <c r="G93" s="22" t="s">
        <v>7</v>
      </c>
      <c r="H93" s="22" t="s">
        <v>8</v>
      </c>
      <c r="I93" s="22" t="s">
        <v>9</v>
      </c>
      <c r="J93" s="22" t="s">
        <v>10</v>
      </c>
      <c r="K93" s="22" t="s">
        <v>11</v>
      </c>
      <c r="L93" s="22" t="s">
        <v>12</v>
      </c>
      <c r="M93" s="22" t="s">
        <v>13</v>
      </c>
      <c r="N93" s="22" t="s">
        <v>14</v>
      </c>
      <c r="P93" s="21" t="s">
        <v>15</v>
      </c>
      <c r="Q93" s="23" t="s">
        <v>16</v>
      </c>
    </row>
    <row r="94" customFormat="false" ht="24.45" hidden="false" customHeight="false" outlineLevel="0" collapsed="false">
      <c r="B94" s="2" t="n">
        <f aca="false">B$6+IFERROR(B93,0)</f>
        <v>1</v>
      </c>
      <c r="C94" s="24" t="s">
        <v>17</v>
      </c>
      <c r="D94" s="22" t="n">
        <f aca="false">0.5*E94</f>
        <v>27.5</v>
      </c>
      <c r="E94" s="25" t="n">
        <f aca="false">$E$3</f>
        <v>55</v>
      </c>
      <c r="F94" s="22" t="n">
        <f aca="false">E94*2</f>
        <v>110</v>
      </c>
      <c r="G94" s="22" t="n">
        <f aca="false">F94*2</f>
        <v>220</v>
      </c>
      <c r="H94" s="22" t="n">
        <f aca="false">G94*2</f>
        <v>440</v>
      </c>
      <c r="I94" s="22" t="n">
        <f aca="false">H94*2</f>
        <v>880</v>
      </c>
      <c r="J94" s="22" t="n">
        <f aca="false">I94*2</f>
        <v>1760</v>
      </c>
      <c r="K94" s="22" t="n">
        <f aca="false">J94*2</f>
        <v>3520</v>
      </c>
      <c r="L94" s="22" t="n">
        <f aca="false">K94*2</f>
        <v>7040</v>
      </c>
      <c r="M94" s="22" t="n">
        <f aca="false">L94*2</f>
        <v>14080</v>
      </c>
      <c r="N94" s="22" t="n">
        <f aca="false">M94*2</f>
        <v>28160</v>
      </c>
      <c r="P94" s="24" t="str">
        <f aca="false">C94</f>
        <v>α</v>
      </c>
      <c r="Q94" s="23" t="n">
        <f aca="false">1200*LOG(E94/$E$2,2)</f>
        <v>-300.095514953611</v>
      </c>
    </row>
    <row r="95" customFormat="false" ht="24.45" hidden="false" customHeight="false" outlineLevel="0" collapsed="false">
      <c r="B95" s="2" t="n">
        <f aca="false">B$6+IFERROR(B94,0)</f>
        <v>2</v>
      </c>
      <c r="C95" s="24" t="s">
        <v>18</v>
      </c>
      <c r="D95" s="22" t="n">
        <f aca="false">0.5*E95</f>
        <v>29.288629959599</v>
      </c>
      <c r="E95" s="22" t="n">
        <f aca="false">E94 * POWER(2, 1/$C$93)</f>
        <v>58.577259919198</v>
      </c>
      <c r="F95" s="22" t="n">
        <f aca="false">E95*2</f>
        <v>117.154519838396</v>
      </c>
      <c r="G95" s="22" t="n">
        <f aca="false">F95*2</f>
        <v>234.309039676792</v>
      </c>
      <c r="H95" s="22" t="n">
        <f aca="false">G95*2</f>
        <v>468.618079353584</v>
      </c>
      <c r="I95" s="22" t="n">
        <f aca="false">H95*2</f>
        <v>937.236158707167</v>
      </c>
      <c r="J95" s="22" t="n">
        <f aca="false">I95*2</f>
        <v>1874.47231741433</v>
      </c>
      <c r="K95" s="22" t="n">
        <f aca="false">J95*2</f>
        <v>3748.94463482867</v>
      </c>
      <c r="L95" s="22" t="n">
        <f aca="false">K95*2</f>
        <v>7497.88926965734</v>
      </c>
      <c r="M95" s="22" t="n">
        <f aca="false">L95*2</f>
        <v>14995.7785393147</v>
      </c>
      <c r="N95" s="22" t="n">
        <f aca="false">M95*2</f>
        <v>29991.5570786294</v>
      </c>
      <c r="P95" s="24" t="str">
        <f aca="false">C95</f>
        <v>β</v>
      </c>
      <c r="Q95" s="23" t="n">
        <f aca="false">1200*LOG(E95/$E$2,2)</f>
        <v>-191.004605862702</v>
      </c>
    </row>
    <row r="96" customFormat="false" ht="24.45" hidden="false" customHeight="false" outlineLevel="0" collapsed="false">
      <c r="B96" s="2" t="n">
        <f aca="false">B$6+IFERROR(B95,0)</f>
        <v>3</v>
      </c>
      <c r="C96" s="24" t="s">
        <v>19</v>
      </c>
      <c r="D96" s="22" t="n">
        <f aca="false">0.5*E96</f>
        <v>31.1935943603752</v>
      </c>
      <c r="E96" s="22" t="n">
        <f aca="false">E95 * POWER(2, 1/$C$93)</f>
        <v>62.3871887207504</v>
      </c>
      <c r="F96" s="22" t="n">
        <f aca="false">E96*2</f>
        <v>124.774377441501</v>
      </c>
      <c r="G96" s="22" t="n">
        <f aca="false">F96*2</f>
        <v>249.548754883002</v>
      </c>
      <c r="H96" s="22" t="n">
        <f aca="false">G96*2</f>
        <v>499.097509766004</v>
      </c>
      <c r="I96" s="22" t="n">
        <f aca="false">H96*2</f>
        <v>998.195019532007</v>
      </c>
      <c r="J96" s="22" t="n">
        <f aca="false">I96*2</f>
        <v>1996.39003906401</v>
      </c>
      <c r="K96" s="22" t="n">
        <f aca="false">J96*2</f>
        <v>3992.78007812803</v>
      </c>
      <c r="L96" s="22" t="n">
        <f aca="false">K96*2</f>
        <v>7985.56015625606</v>
      </c>
      <c r="M96" s="22" t="n">
        <f aca="false">L96*2</f>
        <v>15971.1203125121</v>
      </c>
      <c r="N96" s="22" t="n">
        <f aca="false">M96*2</f>
        <v>31942.2406250242</v>
      </c>
      <c r="P96" s="24" t="str">
        <f aca="false">C96</f>
        <v>γ </v>
      </c>
      <c r="Q96" s="23" t="n">
        <f aca="false">1200*LOG(E96/$E$2,2)</f>
        <v>-81.9136967717929</v>
      </c>
    </row>
    <row r="97" customFormat="false" ht="24.45" hidden="false" customHeight="false" outlineLevel="0" collapsed="false">
      <c r="B97" s="2" t="n">
        <f aca="false">B$6+IFERROR(B96,0)</f>
        <v>4</v>
      </c>
      <c r="C97" s="24" t="s">
        <v>21</v>
      </c>
      <c r="D97" s="22" t="n">
        <f aca="false">0.5*E97</f>
        <v>33.2224597211223</v>
      </c>
      <c r="E97" s="22" t="n">
        <f aca="false">E96 * POWER(2, 1/$C$93)</f>
        <v>66.4449194422446</v>
      </c>
      <c r="F97" s="22" t="n">
        <f aca="false">E97*2</f>
        <v>132.889838884489</v>
      </c>
      <c r="G97" s="22" t="n">
        <f aca="false">F97*2</f>
        <v>265.779677768978</v>
      </c>
      <c r="H97" s="22" t="n">
        <f aca="false">G97*2</f>
        <v>531.559355537957</v>
      </c>
      <c r="I97" s="22" t="n">
        <f aca="false">H97*2</f>
        <v>1063.11871107591</v>
      </c>
      <c r="J97" s="22" t="n">
        <f aca="false">I97*2</f>
        <v>2126.23742215183</v>
      </c>
      <c r="K97" s="22" t="n">
        <f aca="false">J97*2</f>
        <v>4252.47484430366</v>
      </c>
      <c r="L97" s="22" t="n">
        <f aca="false">K97*2</f>
        <v>8504.94968860731</v>
      </c>
      <c r="M97" s="22" t="n">
        <f aca="false">L97*2</f>
        <v>17009.8993772146</v>
      </c>
      <c r="N97" s="22" t="n">
        <f aca="false">M97*2</f>
        <v>34019.7987544292</v>
      </c>
      <c r="P97" s="24" t="str">
        <f aca="false">C97</f>
        <v>δ </v>
      </c>
      <c r="Q97" s="23" t="n">
        <f aca="false">1200*LOG(E97/$E$2,2)</f>
        <v>27.1772123191162</v>
      </c>
    </row>
    <row r="98" customFormat="false" ht="24.45" hidden="false" customHeight="false" outlineLevel="0" collapsed="false">
      <c r="B98" s="2" t="n">
        <f aca="false">B$6+IFERROR(B97,0)</f>
        <v>5</v>
      </c>
      <c r="C98" s="24" t="s">
        <v>22</v>
      </c>
      <c r="D98" s="22" t="n">
        <f aca="false">0.5*E98</f>
        <v>35.3832846952594</v>
      </c>
      <c r="E98" s="22" t="n">
        <f aca="false">E97 * POWER(2, 1/$C$93)</f>
        <v>70.7665693905188</v>
      </c>
      <c r="F98" s="22" t="n">
        <f aca="false">E98*2</f>
        <v>141.533138781038</v>
      </c>
      <c r="G98" s="22" t="n">
        <f aca="false">F98*2</f>
        <v>283.066277562075</v>
      </c>
      <c r="H98" s="22" t="n">
        <f aca="false">G98*2</f>
        <v>566.13255512415</v>
      </c>
      <c r="I98" s="22" t="n">
        <f aca="false">H98*2</f>
        <v>1132.2651102483</v>
      </c>
      <c r="J98" s="22" t="n">
        <f aca="false">I98*2</f>
        <v>2264.5302204966</v>
      </c>
      <c r="K98" s="22" t="n">
        <f aca="false">J98*2</f>
        <v>4529.0604409932</v>
      </c>
      <c r="L98" s="22" t="n">
        <f aca="false">K98*2</f>
        <v>9058.1208819864</v>
      </c>
      <c r="M98" s="22" t="n">
        <f aca="false">L98*2</f>
        <v>18116.2417639728</v>
      </c>
      <c r="N98" s="22" t="n">
        <f aca="false">M98*2</f>
        <v>36232.4835279456</v>
      </c>
      <c r="P98" s="24" t="str">
        <f aca="false">C98</f>
        <v>ϵ </v>
      </c>
      <c r="Q98" s="23" t="n">
        <f aca="false">1200*LOG(E98/$E$2,2)</f>
        <v>136.268121410025</v>
      </c>
    </row>
    <row r="99" customFormat="false" ht="24.45" hidden="false" customHeight="false" outlineLevel="0" collapsed="false">
      <c r="B99" s="2" t="n">
        <f aca="false">B$6+IFERROR(B98,0)</f>
        <v>6</v>
      </c>
      <c r="C99" s="24" t="s">
        <v>23</v>
      </c>
      <c r="D99" s="22" t="n">
        <f aca="false">0.5*E99</f>
        <v>37.6846520798034</v>
      </c>
      <c r="E99" s="22" t="n">
        <f aca="false">E98 * POWER(2, 1/$C$93)</f>
        <v>75.3693041596068</v>
      </c>
      <c r="F99" s="22" t="n">
        <f aca="false">E99*2</f>
        <v>150.738608319214</v>
      </c>
      <c r="G99" s="22" t="n">
        <f aca="false">F99*2</f>
        <v>301.477216638427</v>
      </c>
      <c r="H99" s="22" t="n">
        <f aca="false">G99*2</f>
        <v>602.954433276855</v>
      </c>
      <c r="I99" s="22" t="n">
        <f aca="false">H99*2</f>
        <v>1205.90886655371</v>
      </c>
      <c r="J99" s="22" t="n">
        <f aca="false">I99*2</f>
        <v>2411.81773310742</v>
      </c>
      <c r="K99" s="22" t="n">
        <f aca="false">J99*2</f>
        <v>4823.63546621484</v>
      </c>
      <c r="L99" s="22" t="n">
        <f aca="false">K99*2</f>
        <v>9647.27093242967</v>
      </c>
      <c r="M99" s="22" t="n">
        <f aca="false">L99*2</f>
        <v>19294.5418648593</v>
      </c>
      <c r="N99" s="22" t="n">
        <f aca="false">M99*2</f>
        <v>38589.0837297187</v>
      </c>
      <c r="P99" s="24" t="str">
        <f aca="false">C99</f>
        <v>ζ </v>
      </c>
      <c r="Q99" s="23" t="n">
        <f aca="false">1200*LOG(E99/$E$2,2)</f>
        <v>245.359030500935</v>
      </c>
    </row>
    <row r="100" customFormat="false" ht="24.45" hidden="false" customHeight="false" outlineLevel="0" collapsed="false">
      <c r="B100" s="2" t="n">
        <f aca="false">B$6+IFERROR(B99,0)</f>
        <v>7</v>
      </c>
      <c r="C100" s="24" t="s">
        <v>24</v>
      </c>
      <c r="D100" s="22" t="n">
        <f aca="false">0.5*E100</f>
        <v>40.1357029062398</v>
      </c>
      <c r="E100" s="22" t="n">
        <f aca="false">E99 * POWER(2, 1/$C$93)</f>
        <v>80.2714058124796</v>
      </c>
      <c r="F100" s="22" t="n">
        <f aca="false">E100*2</f>
        <v>160.542811624959</v>
      </c>
      <c r="G100" s="22" t="n">
        <f aca="false">F100*2</f>
        <v>321.085623249918</v>
      </c>
      <c r="H100" s="22" t="n">
        <f aca="false">G100*2</f>
        <v>642.171246499837</v>
      </c>
      <c r="I100" s="22" t="n">
        <f aca="false">H100*2</f>
        <v>1284.34249299967</v>
      </c>
      <c r="J100" s="22" t="n">
        <f aca="false">I100*2</f>
        <v>2568.68498599935</v>
      </c>
      <c r="K100" s="22" t="n">
        <f aca="false">J100*2</f>
        <v>5137.36997199869</v>
      </c>
      <c r="L100" s="22" t="n">
        <f aca="false">K100*2</f>
        <v>10274.7399439974</v>
      </c>
      <c r="M100" s="22" t="n">
        <f aca="false">L100*2</f>
        <v>20549.4798879948</v>
      </c>
      <c r="N100" s="22" t="n">
        <f aca="false">M100*2</f>
        <v>41098.9597759895</v>
      </c>
      <c r="P100" s="24" t="str">
        <f aca="false">C100</f>
        <v>η</v>
      </c>
      <c r="Q100" s="23" t="n">
        <f aca="false">1200*LOG(E100/$E$2,2)</f>
        <v>354.449939591844</v>
      </c>
    </row>
    <row r="101" customFormat="false" ht="24.45" hidden="false" customHeight="false" outlineLevel="0" collapsed="false">
      <c r="B101" s="2" t="n">
        <f aca="false">B$6+IFERROR(B100,0)</f>
        <v>8</v>
      </c>
      <c r="C101" s="24" t="s">
        <v>25</v>
      </c>
      <c r="D101" s="22" t="n">
        <f aca="false">0.5*E101</f>
        <v>42.7461727487003</v>
      </c>
      <c r="E101" s="22" t="n">
        <f aca="false">E100 * POWER(2, 1/$C$93)</f>
        <v>85.4923454974006</v>
      </c>
      <c r="F101" s="22" t="n">
        <f aca="false">E101*2</f>
        <v>170.984690994801</v>
      </c>
      <c r="G101" s="22" t="n">
        <f aca="false">F101*2</f>
        <v>341.969381989602</v>
      </c>
      <c r="H101" s="22" t="n">
        <f aca="false">G101*2</f>
        <v>683.938763979205</v>
      </c>
      <c r="I101" s="22" t="n">
        <f aca="false">H101*2</f>
        <v>1367.87752795841</v>
      </c>
      <c r="J101" s="22" t="n">
        <f aca="false">I101*2</f>
        <v>2735.75505591682</v>
      </c>
      <c r="K101" s="22" t="n">
        <f aca="false">J101*2</f>
        <v>5471.51011183364</v>
      </c>
      <c r="L101" s="22" t="n">
        <f aca="false">K101*2</f>
        <v>10943.0202236673</v>
      </c>
      <c r="M101" s="22" t="n">
        <f aca="false">L101*2</f>
        <v>21886.0404473345</v>
      </c>
      <c r="N101" s="22" t="n">
        <f aca="false">M101*2</f>
        <v>43772.0808946691</v>
      </c>
      <c r="P101" s="24" t="str">
        <f aca="false">C101</f>
        <v>θ</v>
      </c>
      <c r="Q101" s="23" t="n">
        <f aca="false">1200*LOG(E101/$E$2,2)</f>
        <v>463.540848682753</v>
      </c>
    </row>
    <row r="102" customFormat="false" ht="24.45" hidden="false" customHeight="false" outlineLevel="0" collapsed="false">
      <c r="B102" s="2" t="n">
        <f aca="false">B$6+IFERROR(B101,0)</f>
        <v>9</v>
      </c>
      <c r="C102" s="24" t="s">
        <v>26</v>
      </c>
      <c r="D102" s="22" t="n">
        <f aca="false">0.5*E102</f>
        <v>45.5264303936646</v>
      </c>
      <c r="E102" s="22" t="n">
        <f aca="false">E101 * POWER(2, 1/$C$93)</f>
        <v>91.0528607873292</v>
      </c>
      <c r="F102" s="22" t="n">
        <f aca="false">E102*2</f>
        <v>182.105721574658</v>
      </c>
      <c r="G102" s="22" t="n">
        <f aca="false">F102*2</f>
        <v>364.211443149317</v>
      </c>
      <c r="H102" s="22" t="n">
        <f aca="false">G102*2</f>
        <v>728.422886298634</v>
      </c>
      <c r="I102" s="22" t="n">
        <f aca="false">H102*2</f>
        <v>1456.84577259727</v>
      </c>
      <c r="J102" s="22" t="n">
        <f aca="false">I102*2</f>
        <v>2913.69154519453</v>
      </c>
      <c r="K102" s="22" t="n">
        <f aca="false">J102*2</f>
        <v>5827.38309038907</v>
      </c>
      <c r="L102" s="22" t="n">
        <f aca="false">K102*2</f>
        <v>11654.7661807781</v>
      </c>
      <c r="M102" s="22" t="n">
        <f aca="false">L102*2</f>
        <v>23309.5323615563</v>
      </c>
      <c r="N102" s="22" t="n">
        <f aca="false">M102*2</f>
        <v>46619.0647231126</v>
      </c>
      <c r="P102" s="24" t="str">
        <f aca="false">C102</f>
        <v>ι</v>
      </c>
      <c r="Q102" s="23" t="n">
        <f aca="false">1200*LOG(E102/$E$2,2)</f>
        <v>572.631757773662</v>
      </c>
    </row>
    <row r="103" customFormat="false" ht="24.45" hidden="false" customHeight="false" outlineLevel="0" collapsed="false">
      <c r="B103" s="2" t="n">
        <f aca="false">B$6+IFERROR(B102,0)</f>
        <v>10</v>
      </c>
      <c r="C103" s="24" t="s">
        <v>27</v>
      </c>
      <c r="D103" s="22" t="n">
        <f aca="false">0.5*E103</f>
        <v>48.4875190247812</v>
      </c>
      <c r="E103" s="22" t="n">
        <f aca="false">E102 * POWER(2, 1/$C$93)</f>
        <v>96.9750380495623</v>
      </c>
      <c r="F103" s="22" t="n">
        <f aca="false">E103*2</f>
        <v>193.950076099125</v>
      </c>
      <c r="G103" s="22" t="n">
        <f aca="false">F103*2</f>
        <v>387.900152198249</v>
      </c>
      <c r="H103" s="22" t="n">
        <f aca="false">G103*2</f>
        <v>775.800304396499</v>
      </c>
      <c r="I103" s="22" t="n">
        <f aca="false">H103*2</f>
        <v>1551.600608793</v>
      </c>
      <c r="J103" s="22" t="n">
        <f aca="false">I103*2</f>
        <v>3103.201217586</v>
      </c>
      <c r="K103" s="22" t="n">
        <f aca="false">J103*2</f>
        <v>6206.40243517199</v>
      </c>
      <c r="L103" s="22" t="n">
        <f aca="false">K103*2</f>
        <v>12412.804870344</v>
      </c>
      <c r="M103" s="22" t="n">
        <f aca="false">L103*2</f>
        <v>24825.609740688</v>
      </c>
      <c r="N103" s="22" t="n">
        <f aca="false">M103*2</f>
        <v>49651.2194813759</v>
      </c>
      <c r="P103" s="24" t="str">
        <f aca="false">C103</f>
        <v>κ</v>
      </c>
      <c r="Q103" s="23" t="n">
        <f aca="false">1200*LOG(E103/$E$2,2)</f>
        <v>681.722666864571</v>
      </c>
    </row>
    <row r="104" customFormat="false" ht="24.45" hidden="false" customHeight="false" outlineLevel="0" collapsed="false">
      <c r="B104" s="2" t="n">
        <f aca="false">B$6+IFERROR(B103,0)</f>
        <v>11</v>
      </c>
      <c r="C104" s="24" t="s">
        <v>28</v>
      </c>
      <c r="D104" s="22" t="n">
        <f aca="false">0.5*E104</f>
        <v>51.6412000863939</v>
      </c>
      <c r="E104" s="22" t="n">
        <f aca="false">E103 * POWER(2, 1/$C$93)</f>
        <v>103.282400172788</v>
      </c>
      <c r="F104" s="22" t="n">
        <f aca="false">E104*2</f>
        <v>206.564800345575</v>
      </c>
      <c r="G104" s="22" t="n">
        <f aca="false">F104*2</f>
        <v>413.129600691151</v>
      </c>
      <c r="H104" s="22" t="n">
        <f aca="false">G104*2</f>
        <v>826.259201382302</v>
      </c>
      <c r="I104" s="22" t="n">
        <f aca="false">H104*2</f>
        <v>1652.5184027646</v>
      </c>
      <c r="J104" s="22" t="n">
        <f aca="false">I104*2</f>
        <v>3305.03680552921</v>
      </c>
      <c r="K104" s="22" t="n">
        <f aca="false">J104*2</f>
        <v>6610.07361105841</v>
      </c>
      <c r="L104" s="22" t="n">
        <f aca="false">K104*2</f>
        <v>13220.1472221168</v>
      </c>
      <c r="M104" s="22" t="n">
        <f aca="false">L104*2</f>
        <v>26440.2944442337</v>
      </c>
      <c r="N104" s="22" t="n">
        <f aca="false">M104*2</f>
        <v>52880.5888884673</v>
      </c>
      <c r="P104" s="24" t="str">
        <f aca="false">C104</f>
        <v>λ</v>
      </c>
      <c r="Q104" s="23" t="n">
        <f aca="false">1200*LOG(E104/$E$2,2)</f>
        <v>790.81357595548</v>
      </c>
    </row>
    <row r="105" customFormat="false" ht="24.45" hidden="false" customHeight="false" outlineLevel="0" collapsed="false">
      <c r="C105" s="24" t="s">
        <v>20</v>
      </c>
      <c r="D105" s="22" t="n">
        <f aca="false">0.5*E105</f>
        <v>55</v>
      </c>
      <c r="E105" s="22" t="n">
        <f aca="false">E104 * POWER(2, 1/$C$93)</f>
        <v>110</v>
      </c>
      <c r="F105" s="22" t="n">
        <f aca="false">E105*2</f>
        <v>220</v>
      </c>
      <c r="G105" s="22" t="n">
        <f aca="false">F105*2</f>
        <v>440</v>
      </c>
      <c r="H105" s="22" t="n">
        <f aca="false">G105*2</f>
        <v>880</v>
      </c>
      <c r="I105" s="22" t="n">
        <f aca="false">H105*2</f>
        <v>1760</v>
      </c>
      <c r="J105" s="22" t="n">
        <f aca="false">I105*2</f>
        <v>3520</v>
      </c>
      <c r="K105" s="22" t="n">
        <f aca="false">J105*2</f>
        <v>7040</v>
      </c>
      <c r="L105" s="22" t="n">
        <f aca="false">K105*2</f>
        <v>14080</v>
      </c>
      <c r="M105" s="22" t="n">
        <f aca="false">L105*2</f>
        <v>28160</v>
      </c>
      <c r="N105" s="22" t="n">
        <f aca="false">M105*2</f>
        <v>56320</v>
      </c>
      <c r="P105" s="24" t="str">
        <f aca="false">C105</f>
        <v>α’</v>
      </c>
      <c r="Q105" s="23" t="n">
        <f aca="false">1200*LOG(E105/$E$2,2)</f>
        <v>899.904485046389</v>
      </c>
    </row>
    <row r="107" customFormat="false" ht="24.45" hidden="false" customHeight="false" outlineLevel="0" collapsed="false">
      <c r="C107" s="20" t="n">
        <v>12</v>
      </c>
      <c r="D107" s="21" t="n">
        <v>0</v>
      </c>
      <c r="E107" s="22" t="s">
        <v>5</v>
      </c>
      <c r="F107" s="22" t="s">
        <v>6</v>
      </c>
      <c r="G107" s="22" t="s">
        <v>7</v>
      </c>
      <c r="H107" s="22" t="s">
        <v>8</v>
      </c>
      <c r="I107" s="22" t="s">
        <v>9</v>
      </c>
      <c r="J107" s="22" t="s">
        <v>10</v>
      </c>
      <c r="K107" s="22" t="s">
        <v>11</v>
      </c>
      <c r="L107" s="22" t="s">
        <v>12</v>
      </c>
      <c r="M107" s="22" t="s">
        <v>13</v>
      </c>
      <c r="N107" s="22" t="s">
        <v>14</v>
      </c>
      <c r="P107" s="21" t="s">
        <v>15</v>
      </c>
      <c r="Q107" s="23" t="s">
        <v>16</v>
      </c>
    </row>
    <row r="108" customFormat="false" ht="24.45" hidden="false" customHeight="false" outlineLevel="0" collapsed="false">
      <c r="B108" s="2" t="n">
        <f aca="false">B$6+IFERROR(B107,0)</f>
        <v>1</v>
      </c>
      <c r="C108" s="24" t="s">
        <v>29</v>
      </c>
      <c r="D108" s="22" t="n">
        <f aca="false">0.5*E108</f>
        <v>27.5</v>
      </c>
      <c r="E108" s="25" t="n">
        <f aca="false">$E$3</f>
        <v>55</v>
      </c>
      <c r="F108" s="22" t="n">
        <f aca="false">E108*2</f>
        <v>110</v>
      </c>
      <c r="G108" s="22" t="n">
        <f aca="false">F108*2</f>
        <v>220</v>
      </c>
      <c r="H108" s="22" t="n">
        <f aca="false">G108*2</f>
        <v>440</v>
      </c>
      <c r="I108" s="22" t="n">
        <f aca="false">H108*2</f>
        <v>880</v>
      </c>
      <c r="J108" s="22" t="n">
        <f aca="false">I108*2</f>
        <v>1760</v>
      </c>
      <c r="K108" s="22" t="n">
        <f aca="false">J108*2</f>
        <v>3520</v>
      </c>
      <c r="L108" s="22" t="n">
        <f aca="false">K108*2</f>
        <v>7040</v>
      </c>
      <c r="M108" s="22" t="n">
        <f aca="false">L108*2</f>
        <v>14080</v>
      </c>
      <c r="N108" s="22" t="n">
        <f aca="false">M108*2</f>
        <v>28160</v>
      </c>
      <c r="P108" s="24" t="str">
        <f aca="false">C108</f>
        <v>A</v>
      </c>
      <c r="Q108" s="23" t="n">
        <f aca="false">1200*LOG(E108/$E$2,2)</f>
        <v>-300.095514953611</v>
      </c>
    </row>
    <row r="109" customFormat="false" ht="24.45" hidden="false" customHeight="false" outlineLevel="0" collapsed="false">
      <c r="B109" s="2" t="n">
        <f aca="false">B$6+IFERROR(B108,0)</f>
        <v>2</v>
      </c>
      <c r="C109" s="24" t="s">
        <v>30</v>
      </c>
      <c r="D109" s="22" t="n">
        <f aca="false">0.5*E109</f>
        <v>28.8958075629635</v>
      </c>
      <c r="E109" s="22" t="n">
        <f aca="false">E108 * POWER(2, 1/$C$138)</f>
        <v>57.7916151259271</v>
      </c>
      <c r="F109" s="22" t="n">
        <f aca="false">E109*2</f>
        <v>115.583230251854</v>
      </c>
      <c r="G109" s="22" t="n">
        <f aca="false">F109*2</f>
        <v>231.166460503708</v>
      </c>
      <c r="H109" s="22" t="n">
        <f aca="false">G109*2</f>
        <v>462.332921007417</v>
      </c>
      <c r="I109" s="22" t="n">
        <f aca="false">H109*2</f>
        <v>924.665842014833</v>
      </c>
      <c r="J109" s="22" t="n">
        <f aca="false">I109*2</f>
        <v>1849.33168402967</v>
      </c>
      <c r="K109" s="22" t="n">
        <f aca="false">J109*2</f>
        <v>3698.66336805933</v>
      </c>
      <c r="L109" s="22" t="n">
        <f aca="false">K109*2</f>
        <v>7397.32673611866</v>
      </c>
      <c r="M109" s="22" t="n">
        <f aca="false">L109*2</f>
        <v>14794.6534722373</v>
      </c>
      <c r="N109" s="22" t="n">
        <f aca="false">M109*2</f>
        <v>29589.3069444747</v>
      </c>
      <c r="P109" s="24" t="str">
        <f aca="false">C109</f>
        <v>A#</v>
      </c>
      <c r="Q109" s="23" t="n">
        <f aca="false">1200*LOG(E109/$E$2,2)</f>
        <v>-214.381229239326</v>
      </c>
    </row>
    <row r="110" customFormat="false" ht="24.45" hidden="false" customHeight="false" outlineLevel="0" collapsed="false">
      <c r="B110" s="2" t="n">
        <f aca="false">B$6+IFERROR(B109,0)</f>
        <v>3</v>
      </c>
      <c r="C110" s="24" t="s">
        <v>31</v>
      </c>
      <c r="D110" s="22" t="n">
        <f aca="false">0.5*E110</f>
        <v>30.3624616260298</v>
      </c>
      <c r="E110" s="22" t="n">
        <f aca="false">E109 * POWER(2, 1/$C$138)</f>
        <v>60.7249232520597</v>
      </c>
      <c r="F110" s="22" t="n">
        <f aca="false">E110*2</f>
        <v>121.449846504119</v>
      </c>
      <c r="G110" s="22" t="n">
        <f aca="false">F110*2</f>
        <v>242.899693008239</v>
      </c>
      <c r="H110" s="22" t="n">
        <f aca="false">G110*2</f>
        <v>485.799386016477</v>
      </c>
      <c r="I110" s="22" t="n">
        <f aca="false">H110*2</f>
        <v>971.598772032955</v>
      </c>
      <c r="J110" s="22" t="n">
        <f aca="false">I110*2</f>
        <v>1943.19754406591</v>
      </c>
      <c r="K110" s="22" t="n">
        <f aca="false">J110*2</f>
        <v>3886.39508813182</v>
      </c>
      <c r="L110" s="22" t="n">
        <f aca="false">K110*2</f>
        <v>7772.79017626364</v>
      </c>
      <c r="M110" s="22" t="n">
        <f aca="false">L110*2</f>
        <v>15545.5803525273</v>
      </c>
      <c r="N110" s="22" t="n">
        <f aca="false">M110*2</f>
        <v>31091.1607050546</v>
      </c>
      <c r="P110" s="24" t="str">
        <f aca="false">C110</f>
        <v>B</v>
      </c>
      <c r="Q110" s="23" t="n">
        <f aca="false">1200*LOG(E110/$E$2,2)</f>
        <v>-128.66694352504</v>
      </c>
    </row>
    <row r="111" customFormat="false" ht="24.45" hidden="false" customHeight="false" outlineLevel="0" collapsed="false">
      <c r="B111" s="2" t="n">
        <f aca="false">B$6+IFERROR(B110,0)</f>
        <v>4</v>
      </c>
      <c r="C111" s="24" t="s">
        <v>32</v>
      </c>
      <c r="D111" s="22" t="n">
        <f aca="false">0.5*E111</f>
        <v>31.9035581194045</v>
      </c>
      <c r="E111" s="22" t="n">
        <f aca="false">E110 * POWER(2, 1/$C$138)</f>
        <v>63.807116238809</v>
      </c>
      <c r="F111" s="22" t="n">
        <f aca="false">E111*2</f>
        <v>127.614232477618</v>
      </c>
      <c r="G111" s="22" t="n">
        <f aca="false">F111*2</f>
        <v>255.228464955236</v>
      </c>
      <c r="H111" s="22" t="n">
        <f aca="false">G111*2</f>
        <v>510.456929910472</v>
      </c>
      <c r="I111" s="22" t="n">
        <f aca="false">H111*2</f>
        <v>1020.91385982094</v>
      </c>
      <c r="J111" s="22" t="n">
        <f aca="false">I111*2</f>
        <v>2041.82771964189</v>
      </c>
      <c r="K111" s="22" t="n">
        <f aca="false">J111*2</f>
        <v>4083.65543928377</v>
      </c>
      <c r="L111" s="22" t="n">
        <f aca="false">K111*2</f>
        <v>8167.31087856755</v>
      </c>
      <c r="M111" s="22" t="n">
        <f aca="false">L111*2</f>
        <v>16334.6217571351</v>
      </c>
      <c r="N111" s="22" t="n">
        <f aca="false">M111*2</f>
        <v>32669.2435142702</v>
      </c>
      <c r="P111" s="24" t="str">
        <f aca="false">C111</f>
        <v>C</v>
      </c>
      <c r="Q111" s="23" t="n">
        <f aca="false">1200*LOG(E111/$E$2,2)</f>
        <v>-42.9526578107541</v>
      </c>
    </row>
    <row r="112" customFormat="false" ht="24.45" hidden="false" customHeight="false" outlineLevel="0" collapsed="false">
      <c r="B112" s="2" t="n">
        <f aca="false">B$6+IFERROR(B111,0)</f>
        <v>5</v>
      </c>
      <c r="C112" s="24" t="s">
        <v>33</v>
      </c>
      <c r="D112" s="22" t="n">
        <f aca="false">0.5*E112</f>
        <v>33.5228754906231</v>
      </c>
      <c r="E112" s="22" t="n">
        <f aca="false">E111 * POWER(2, 1/$C$138)</f>
        <v>67.0457509812461</v>
      </c>
      <c r="F112" s="22" t="n">
        <f aca="false">E112*2</f>
        <v>134.091501962492</v>
      </c>
      <c r="G112" s="22" t="n">
        <f aca="false">F112*2</f>
        <v>268.183003924985</v>
      </c>
      <c r="H112" s="22" t="n">
        <f aca="false">G112*2</f>
        <v>536.366007849969</v>
      </c>
      <c r="I112" s="22" t="n">
        <f aca="false">H112*2</f>
        <v>1072.73201569994</v>
      </c>
      <c r="J112" s="22" t="n">
        <f aca="false">I112*2</f>
        <v>2145.46403139988</v>
      </c>
      <c r="K112" s="22" t="n">
        <f aca="false">J112*2</f>
        <v>4290.92806279975</v>
      </c>
      <c r="L112" s="22" t="n">
        <f aca="false">K112*2</f>
        <v>8581.85612559951</v>
      </c>
      <c r="M112" s="22" t="n">
        <f aca="false">L112*2</f>
        <v>17163.712251199</v>
      </c>
      <c r="N112" s="22" t="n">
        <f aca="false">M112*2</f>
        <v>34327.424502398</v>
      </c>
      <c r="P112" s="24" t="str">
        <f aca="false">C112</f>
        <v>C#</v>
      </c>
      <c r="Q112" s="23" t="n">
        <f aca="false">1200*LOG(E112/$E$2,2)</f>
        <v>42.7616279035314</v>
      </c>
    </row>
    <row r="113" customFormat="false" ht="24.45" hidden="false" customHeight="false" outlineLevel="0" collapsed="false">
      <c r="B113" s="2" t="n">
        <f aca="false">B$6+IFERROR(B112,0)</f>
        <v>6</v>
      </c>
      <c r="C113" s="24" t="s">
        <v>34</v>
      </c>
      <c r="D113" s="22" t="n">
        <f aca="false">0.5*E113</f>
        <v>35.2243839685175</v>
      </c>
      <c r="E113" s="22" t="n">
        <f aca="false">E112 * POWER(2, 1/$C$138)</f>
        <v>70.448767937035</v>
      </c>
      <c r="F113" s="22" t="n">
        <f aca="false">E113*2</f>
        <v>140.89753587407</v>
      </c>
      <c r="G113" s="22" t="n">
        <f aca="false">F113*2</f>
        <v>281.79507174814</v>
      </c>
      <c r="H113" s="22" t="n">
        <f aca="false">G113*2</f>
        <v>563.59014349628</v>
      </c>
      <c r="I113" s="22" t="n">
        <f aca="false">H113*2</f>
        <v>1127.18028699256</v>
      </c>
      <c r="J113" s="22" t="n">
        <f aca="false">I113*2</f>
        <v>2254.36057398512</v>
      </c>
      <c r="K113" s="22" t="n">
        <f aca="false">J113*2</f>
        <v>4508.72114797024</v>
      </c>
      <c r="L113" s="22" t="n">
        <f aca="false">K113*2</f>
        <v>9017.44229594048</v>
      </c>
      <c r="M113" s="22" t="n">
        <f aca="false">L113*2</f>
        <v>18034.884591881</v>
      </c>
      <c r="N113" s="22" t="n">
        <f aca="false">M113*2</f>
        <v>36069.7691837619</v>
      </c>
      <c r="P113" s="24" t="str">
        <f aca="false">C113</f>
        <v>D</v>
      </c>
      <c r="Q113" s="23" t="n">
        <f aca="false">1200*LOG(E113/$E$2,2)</f>
        <v>128.475913617817</v>
      </c>
    </row>
    <row r="114" customFormat="false" ht="24.45" hidden="false" customHeight="false" outlineLevel="0" collapsed="false">
      <c r="B114" s="2" t="n">
        <f aca="false">B$6+IFERROR(B113,0)</f>
        <v>7</v>
      </c>
      <c r="C114" s="24" t="s">
        <v>35</v>
      </c>
      <c r="D114" s="22" t="n">
        <f aca="false">0.5*E114</f>
        <v>37.0122552973898</v>
      </c>
      <c r="E114" s="22" t="n">
        <f aca="false">E113 * POWER(2, 1/$C$138)</f>
        <v>74.0245105947796</v>
      </c>
      <c r="F114" s="22" t="n">
        <f aca="false">E114*2</f>
        <v>148.049021189559</v>
      </c>
      <c r="G114" s="22" t="n">
        <f aca="false">F114*2</f>
        <v>296.098042379118</v>
      </c>
      <c r="H114" s="22" t="n">
        <f aca="false">G114*2</f>
        <v>592.196084758237</v>
      </c>
      <c r="I114" s="22" t="n">
        <f aca="false">H114*2</f>
        <v>1184.39216951647</v>
      </c>
      <c r="J114" s="22" t="n">
        <f aca="false">I114*2</f>
        <v>2368.78433903295</v>
      </c>
      <c r="K114" s="22" t="n">
        <f aca="false">J114*2</f>
        <v>4737.56867806589</v>
      </c>
      <c r="L114" s="22" t="n">
        <f aca="false">K114*2</f>
        <v>9475.13735613179</v>
      </c>
      <c r="M114" s="22" t="n">
        <f aca="false">L114*2</f>
        <v>18950.2747122636</v>
      </c>
      <c r="N114" s="22" t="n">
        <f aca="false">M114*2</f>
        <v>37900.5494245272</v>
      </c>
      <c r="P114" s="24" t="str">
        <f aca="false">C114</f>
        <v>D#</v>
      </c>
      <c r="Q114" s="23" t="n">
        <f aca="false">1200*LOG(E114/$E$2,2)</f>
        <v>214.190199332103</v>
      </c>
    </row>
    <row r="115" customFormat="false" ht="24.45" hidden="false" customHeight="false" outlineLevel="0" collapsed="false">
      <c r="B115" s="2" t="n">
        <f aca="false">B$6+IFERROR(B114,0)</f>
        <v>8</v>
      </c>
      <c r="C115" s="24" t="s">
        <v>36</v>
      </c>
      <c r="D115" s="22" t="n">
        <f aca="false">0.5*E115</f>
        <v>38.8908729652601</v>
      </c>
      <c r="E115" s="22" t="n">
        <f aca="false">E114 * POWER(2, 1/$C$138)</f>
        <v>77.7817459305202</v>
      </c>
      <c r="F115" s="22" t="n">
        <f aca="false">E115*2</f>
        <v>155.56349186104</v>
      </c>
      <c r="G115" s="22" t="n">
        <f aca="false">F115*2</f>
        <v>311.126983722081</v>
      </c>
      <c r="H115" s="22" t="n">
        <f aca="false">G115*2</f>
        <v>622.253967444162</v>
      </c>
      <c r="I115" s="22" t="n">
        <f aca="false">H115*2</f>
        <v>1244.50793488832</v>
      </c>
      <c r="J115" s="22" t="n">
        <f aca="false">I115*2</f>
        <v>2489.01586977665</v>
      </c>
      <c r="K115" s="22" t="n">
        <f aca="false">J115*2</f>
        <v>4978.0317395533</v>
      </c>
      <c r="L115" s="22" t="n">
        <f aca="false">K115*2</f>
        <v>9956.06347910659</v>
      </c>
      <c r="M115" s="22" t="n">
        <f aca="false">L115*2</f>
        <v>19912.1269582132</v>
      </c>
      <c r="N115" s="22" t="n">
        <f aca="false">M115*2</f>
        <v>39824.2539164264</v>
      </c>
      <c r="P115" s="24" t="str">
        <f aca="false">C115</f>
        <v>E</v>
      </c>
      <c r="Q115" s="23" t="n">
        <f aca="false">1200*LOG(E115/$E$2,2)</f>
        <v>299.904485046389</v>
      </c>
    </row>
    <row r="116" customFormat="false" ht="24.45" hidden="false" customHeight="false" outlineLevel="0" collapsed="false">
      <c r="B116" s="2" t="n">
        <f aca="false">B$6+IFERROR(B115,0)</f>
        <v>9</v>
      </c>
      <c r="C116" s="24" t="s">
        <v>37</v>
      </c>
      <c r="D116" s="22" t="n">
        <f aca="false">0.5*E116</f>
        <v>40.8648429512661</v>
      </c>
      <c r="E116" s="22" t="n">
        <f aca="false">E115 * POWER(2, 1/$C$138)</f>
        <v>81.7296859025322</v>
      </c>
      <c r="F116" s="22" t="n">
        <f aca="false">E116*2</f>
        <v>163.459371805064</v>
      </c>
      <c r="G116" s="22" t="n">
        <f aca="false">F116*2</f>
        <v>326.918743610129</v>
      </c>
      <c r="H116" s="22" t="n">
        <f aca="false">G116*2</f>
        <v>653.837487220257</v>
      </c>
      <c r="I116" s="22" t="n">
        <f aca="false">H116*2</f>
        <v>1307.67497444051</v>
      </c>
      <c r="J116" s="22" t="n">
        <f aca="false">I116*2</f>
        <v>2615.34994888103</v>
      </c>
      <c r="K116" s="22" t="n">
        <f aca="false">J116*2</f>
        <v>5230.69989776206</v>
      </c>
      <c r="L116" s="22" t="n">
        <f aca="false">K116*2</f>
        <v>10461.3997955241</v>
      </c>
      <c r="M116" s="22" t="n">
        <f aca="false">L116*2</f>
        <v>20922.7995910482</v>
      </c>
      <c r="N116" s="22" t="n">
        <f aca="false">M116*2</f>
        <v>41845.5991820965</v>
      </c>
      <c r="P116" s="24" t="str">
        <f aca="false">C116</f>
        <v>F</v>
      </c>
      <c r="Q116" s="23" t="n">
        <f aca="false">1200*LOG(E116/$E$2,2)</f>
        <v>385.618770760675</v>
      </c>
    </row>
    <row r="117" customFormat="false" ht="24.45" hidden="false" customHeight="false" outlineLevel="0" collapsed="false">
      <c r="B117" s="2" t="n">
        <f aca="false">B$6+IFERROR(B116,0)</f>
        <v>10</v>
      </c>
      <c r="C117" s="24" t="s">
        <v>38</v>
      </c>
      <c r="D117" s="22" t="n">
        <f aca="false">0.5*E117</f>
        <v>42.9390050185641</v>
      </c>
      <c r="E117" s="22" t="n">
        <f aca="false">E116 * POWER(2, 1/$C$138)</f>
        <v>85.8780100371281</v>
      </c>
      <c r="F117" s="22" t="n">
        <f aca="false">E117*2</f>
        <v>171.756020074256</v>
      </c>
      <c r="G117" s="22" t="n">
        <f aca="false">F117*2</f>
        <v>343.512040148513</v>
      </c>
      <c r="H117" s="22" t="n">
        <f aca="false">G117*2</f>
        <v>687.024080297025</v>
      </c>
      <c r="I117" s="22" t="n">
        <f aca="false">H117*2</f>
        <v>1374.04816059405</v>
      </c>
      <c r="J117" s="22" t="n">
        <f aca="false">I117*2</f>
        <v>2748.0963211881</v>
      </c>
      <c r="K117" s="22" t="n">
        <f aca="false">J117*2</f>
        <v>5496.1926423762</v>
      </c>
      <c r="L117" s="22" t="n">
        <f aca="false">K117*2</f>
        <v>10992.3852847524</v>
      </c>
      <c r="M117" s="22" t="n">
        <f aca="false">L117*2</f>
        <v>21984.7705695048</v>
      </c>
      <c r="N117" s="22" t="n">
        <f aca="false">M117*2</f>
        <v>43969.5411390096</v>
      </c>
      <c r="P117" s="24" t="str">
        <f aca="false">C117</f>
        <v>F#</v>
      </c>
      <c r="Q117" s="23" t="n">
        <f aca="false">1200*LOG(E117/$E$2,2)</f>
        <v>471.33305647496</v>
      </c>
    </row>
    <row r="118" customFormat="false" ht="24.45" hidden="false" customHeight="false" outlineLevel="0" collapsed="false">
      <c r="B118" s="2" t="n">
        <f aca="false">B$6+IFERROR(B117,0)</f>
        <v>11</v>
      </c>
      <c r="C118" s="24" t="s">
        <v>39</v>
      </c>
      <c r="D118" s="22" t="n">
        <f aca="false">0.5*E118</f>
        <v>45.1184445804201</v>
      </c>
      <c r="E118" s="22" t="n">
        <f aca="false">E117 * POWER(2, 1/$C$138)</f>
        <v>90.2368891608402</v>
      </c>
      <c r="F118" s="22" t="n">
        <f aca="false">E118*2</f>
        <v>180.47377832168</v>
      </c>
      <c r="G118" s="22" t="n">
        <f aca="false">F118*2</f>
        <v>360.947556643361</v>
      </c>
      <c r="H118" s="22" t="n">
        <f aca="false">G118*2</f>
        <v>721.895113286721</v>
      </c>
      <c r="I118" s="22" t="n">
        <f aca="false">H118*2</f>
        <v>1443.79022657344</v>
      </c>
      <c r="J118" s="22" t="n">
        <f aca="false">I118*2</f>
        <v>2887.58045314689</v>
      </c>
      <c r="K118" s="22" t="n">
        <f aca="false">J118*2</f>
        <v>5775.16090629377</v>
      </c>
      <c r="L118" s="22" t="n">
        <f aca="false">K118*2</f>
        <v>11550.3218125875</v>
      </c>
      <c r="M118" s="22" t="n">
        <f aca="false">L118*2</f>
        <v>23100.6436251751</v>
      </c>
      <c r="N118" s="22" t="n">
        <f aca="false">M118*2</f>
        <v>46201.2872503502</v>
      </c>
      <c r="P118" s="24" t="str">
        <f aca="false">C118</f>
        <v>G</v>
      </c>
      <c r="Q118" s="23" t="n">
        <f aca="false">1200*LOG(E118/$E$2,2)</f>
        <v>557.047342189246</v>
      </c>
    </row>
    <row r="119" customFormat="false" ht="24.45" hidden="false" customHeight="false" outlineLevel="0" collapsed="false">
      <c r="B119" s="2" t="n">
        <f aca="false">B$6+IFERROR(B118,0)</f>
        <v>12</v>
      </c>
      <c r="C119" s="24" t="s">
        <v>40</v>
      </c>
      <c r="D119" s="22" t="n">
        <f aca="false">0.5*E119</f>
        <v>47.4085051685838</v>
      </c>
      <c r="E119" s="22" t="n">
        <f aca="false">E118 * POWER(2, 1/$C$138)</f>
        <v>94.8170103371676</v>
      </c>
      <c r="F119" s="22" t="n">
        <f aca="false">E119*2</f>
        <v>189.634020674335</v>
      </c>
      <c r="G119" s="22" t="n">
        <f aca="false">F119*2</f>
        <v>379.26804134867</v>
      </c>
      <c r="H119" s="22" t="n">
        <f aca="false">G119*2</f>
        <v>758.536082697341</v>
      </c>
      <c r="I119" s="22" t="n">
        <f aca="false">H119*2</f>
        <v>1517.07216539468</v>
      </c>
      <c r="J119" s="22" t="n">
        <f aca="false">I119*2</f>
        <v>3034.14433078936</v>
      </c>
      <c r="K119" s="22" t="n">
        <f aca="false">J119*2</f>
        <v>6068.28866157872</v>
      </c>
      <c r="L119" s="22" t="n">
        <f aca="false">K119*2</f>
        <v>12136.5773231574</v>
      </c>
      <c r="M119" s="22" t="n">
        <f aca="false">L119*2</f>
        <v>24273.1546463149</v>
      </c>
      <c r="N119" s="22" t="n">
        <f aca="false">M119*2</f>
        <v>48546.3092926298</v>
      </c>
      <c r="P119" s="24" t="str">
        <f aca="false">C119</f>
        <v>G#</v>
      </c>
      <c r="Q119" s="23" t="n">
        <f aca="false">1200*LOG(E119/$E$2,2)</f>
        <v>642.761627903532</v>
      </c>
    </row>
    <row r="120" customFormat="false" ht="24.45" hidden="false" customHeight="false" outlineLevel="0" collapsed="false">
      <c r="C120" s="24" t="s">
        <v>41</v>
      </c>
      <c r="D120" s="22" t="n">
        <f aca="false">0.5*E120</f>
        <v>49.8148015345149</v>
      </c>
      <c r="E120" s="22" t="n">
        <f aca="false">E119 * POWER(2, 1/$C$138)</f>
        <v>99.6296030690297</v>
      </c>
      <c r="F120" s="22" t="n">
        <f aca="false">E120*2</f>
        <v>199.259206138059</v>
      </c>
      <c r="G120" s="22" t="n">
        <f aca="false">F120*2</f>
        <v>398.518412276119</v>
      </c>
      <c r="H120" s="22" t="n">
        <f aca="false">G120*2</f>
        <v>797.036824552238</v>
      </c>
      <c r="I120" s="22" t="n">
        <f aca="false">H120*2</f>
        <v>1594.07364910448</v>
      </c>
      <c r="J120" s="22" t="n">
        <f aca="false">I120*2</f>
        <v>3188.14729820895</v>
      </c>
      <c r="K120" s="22" t="n">
        <f aca="false">J120*2</f>
        <v>6376.2945964179</v>
      </c>
      <c r="L120" s="22" t="n">
        <f aca="false">K120*2</f>
        <v>12752.5891928358</v>
      </c>
      <c r="M120" s="22" t="n">
        <f aca="false">L120*2</f>
        <v>25505.1783856716</v>
      </c>
      <c r="N120" s="22" t="n">
        <f aca="false">M120*2</f>
        <v>51010.3567713432</v>
      </c>
      <c r="P120" s="24" t="str">
        <f aca="false">C120</f>
        <v>A’</v>
      </c>
      <c r="Q120" s="23" t="n">
        <f aca="false">1200*LOG(E120/$E$2,2)</f>
        <v>728.475913617818</v>
      </c>
    </row>
    <row r="122" customFormat="false" ht="24.45" hidden="false" customHeight="false" outlineLevel="0" collapsed="false">
      <c r="C122" s="20" t="n">
        <v>13</v>
      </c>
      <c r="D122" s="21" t="n">
        <v>0</v>
      </c>
      <c r="E122" s="22" t="s">
        <v>5</v>
      </c>
      <c r="F122" s="22" t="s">
        <v>6</v>
      </c>
      <c r="G122" s="22" t="s">
        <v>7</v>
      </c>
      <c r="H122" s="22" t="s">
        <v>8</v>
      </c>
      <c r="I122" s="22" t="s">
        <v>9</v>
      </c>
      <c r="J122" s="22" t="s">
        <v>10</v>
      </c>
      <c r="K122" s="22" t="s">
        <v>11</v>
      </c>
      <c r="L122" s="22" t="s">
        <v>12</v>
      </c>
      <c r="M122" s="22" t="s">
        <v>13</v>
      </c>
      <c r="N122" s="22" t="s">
        <v>14</v>
      </c>
      <c r="P122" s="21" t="s">
        <v>15</v>
      </c>
      <c r="Q122" s="23" t="s">
        <v>16</v>
      </c>
    </row>
    <row r="123" customFormat="false" ht="24.45" hidden="false" customHeight="false" outlineLevel="0" collapsed="false">
      <c r="B123" s="2" t="n">
        <f aca="false">B$6+IFERROR(B122,0)</f>
        <v>1</v>
      </c>
      <c r="C123" s="24" t="s">
        <v>17</v>
      </c>
      <c r="D123" s="22" t="n">
        <f aca="false">0.5*E123</f>
        <v>27.5</v>
      </c>
      <c r="E123" s="25" t="n">
        <f aca="false">$E$3</f>
        <v>55</v>
      </c>
      <c r="F123" s="22" t="n">
        <f aca="false">E123*2</f>
        <v>110</v>
      </c>
      <c r="G123" s="22" t="n">
        <f aca="false">F123*2</f>
        <v>220</v>
      </c>
      <c r="H123" s="22" t="n">
        <f aca="false">G123*2</f>
        <v>440</v>
      </c>
      <c r="I123" s="22" t="n">
        <f aca="false">H123*2</f>
        <v>880</v>
      </c>
      <c r="J123" s="22" t="n">
        <f aca="false">I123*2</f>
        <v>1760</v>
      </c>
      <c r="K123" s="22" t="n">
        <f aca="false">J123*2</f>
        <v>3520</v>
      </c>
      <c r="L123" s="22" t="n">
        <f aca="false">K123*2</f>
        <v>7040</v>
      </c>
      <c r="M123" s="22" t="n">
        <f aca="false">L123*2</f>
        <v>14080</v>
      </c>
      <c r="N123" s="22" t="n">
        <f aca="false">M123*2</f>
        <v>28160</v>
      </c>
      <c r="P123" s="24" t="str">
        <f aca="false">C123</f>
        <v>α</v>
      </c>
      <c r="Q123" s="23" t="n">
        <f aca="false">1200*LOG(E123/$E$2,2)</f>
        <v>-300.095514953611</v>
      </c>
    </row>
    <row r="124" customFormat="false" ht="24.45" hidden="false" customHeight="false" outlineLevel="0" collapsed="false">
      <c r="B124" s="2" t="n">
        <f aca="false">B$6+IFERROR(B123,0)</f>
        <v>2</v>
      </c>
      <c r="C124" s="24" t="s">
        <v>18</v>
      </c>
      <c r="D124" s="22" t="n">
        <f aca="false">0.5*E124</f>
        <v>29.0060671032453</v>
      </c>
      <c r="E124" s="22" t="n">
        <f aca="false">E123 * POWER(2, 1/$C$122)</f>
        <v>58.0121342064906</v>
      </c>
      <c r="F124" s="22" t="n">
        <f aca="false">E124*2</f>
        <v>116.024268412981</v>
      </c>
      <c r="G124" s="22" t="n">
        <f aca="false">F124*2</f>
        <v>232.048536825962</v>
      </c>
      <c r="H124" s="22" t="n">
        <f aca="false">G124*2</f>
        <v>464.097073651925</v>
      </c>
      <c r="I124" s="22" t="n">
        <f aca="false">H124*2</f>
        <v>928.194147303849</v>
      </c>
      <c r="J124" s="22" t="n">
        <f aca="false">I124*2</f>
        <v>1856.3882946077</v>
      </c>
      <c r="K124" s="22" t="n">
        <f aca="false">J124*2</f>
        <v>3712.7765892154</v>
      </c>
      <c r="L124" s="22" t="n">
        <f aca="false">K124*2</f>
        <v>7425.55317843079</v>
      </c>
      <c r="M124" s="22" t="n">
        <f aca="false">L124*2</f>
        <v>14851.1063568616</v>
      </c>
      <c r="N124" s="22" t="n">
        <f aca="false">M124*2</f>
        <v>29702.2127137232</v>
      </c>
      <c r="P124" s="24" t="str">
        <f aca="false">C124</f>
        <v>β</v>
      </c>
      <c r="Q124" s="23" t="n">
        <f aca="false">1200*LOG(E124/$E$2,2)</f>
        <v>-207.787822645919</v>
      </c>
    </row>
    <row r="125" customFormat="false" ht="24.45" hidden="false" customHeight="false" outlineLevel="0" collapsed="false">
      <c r="B125" s="2" t="n">
        <f aca="false">B$6+IFERROR(B124,0)</f>
        <v>3</v>
      </c>
      <c r="C125" s="24" t="s">
        <v>19</v>
      </c>
      <c r="D125" s="22" t="n">
        <f aca="false">0.5*E125</f>
        <v>30.5946155926534</v>
      </c>
      <c r="E125" s="22" t="n">
        <f aca="false">E124 * POWER(2, 1/$C$122)</f>
        <v>61.1892311853068</v>
      </c>
      <c r="F125" s="22" t="n">
        <f aca="false">E125*2</f>
        <v>122.378462370614</v>
      </c>
      <c r="G125" s="22" t="n">
        <f aca="false">F125*2</f>
        <v>244.756924741227</v>
      </c>
      <c r="H125" s="22" t="n">
        <f aca="false">G125*2</f>
        <v>489.513849482454</v>
      </c>
      <c r="I125" s="22" t="n">
        <f aca="false">H125*2</f>
        <v>979.027698964909</v>
      </c>
      <c r="J125" s="22" t="n">
        <f aca="false">I125*2</f>
        <v>1958.05539792982</v>
      </c>
      <c r="K125" s="22" t="n">
        <f aca="false">J125*2</f>
        <v>3916.11079585963</v>
      </c>
      <c r="L125" s="22" t="n">
        <f aca="false">K125*2</f>
        <v>7832.22159171927</v>
      </c>
      <c r="M125" s="22" t="n">
        <f aca="false">L125*2</f>
        <v>15664.4431834385</v>
      </c>
      <c r="N125" s="22" t="n">
        <f aca="false">M125*2</f>
        <v>31328.8863668771</v>
      </c>
      <c r="P125" s="24" t="str">
        <f aca="false">C125</f>
        <v>γ </v>
      </c>
      <c r="Q125" s="23" t="n">
        <f aca="false">1200*LOG(E125/$E$2,2)</f>
        <v>-115.480130338227</v>
      </c>
    </row>
    <row r="126" customFormat="false" ht="24.45" hidden="false" customHeight="false" outlineLevel="0" collapsed="false">
      <c r="B126" s="2" t="n">
        <f aca="false">B$6+IFERROR(B125,0)</f>
        <v>4</v>
      </c>
      <c r="C126" s="24" t="s">
        <v>21</v>
      </c>
      <c r="D126" s="22" t="n">
        <f aca="false">0.5*E126</f>
        <v>32.2701626501272</v>
      </c>
      <c r="E126" s="22" t="n">
        <f aca="false">E125 * POWER(2, 1/$C$122)</f>
        <v>64.5403253002545</v>
      </c>
      <c r="F126" s="22" t="n">
        <f aca="false">E126*2</f>
        <v>129.080650600509</v>
      </c>
      <c r="G126" s="22" t="n">
        <f aca="false">F126*2</f>
        <v>258.161301201018</v>
      </c>
      <c r="H126" s="22" t="n">
        <f aca="false">G126*2</f>
        <v>516.322602402036</v>
      </c>
      <c r="I126" s="22" t="n">
        <f aca="false">H126*2</f>
        <v>1032.64520480407</v>
      </c>
      <c r="J126" s="22" t="n">
        <f aca="false">I126*2</f>
        <v>2065.29040960814</v>
      </c>
      <c r="K126" s="22" t="n">
        <f aca="false">J126*2</f>
        <v>4130.58081921629</v>
      </c>
      <c r="L126" s="22" t="n">
        <f aca="false">K126*2</f>
        <v>8261.16163843257</v>
      </c>
      <c r="M126" s="22" t="n">
        <f aca="false">L126*2</f>
        <v>16522.3232768651</v>
      </c>
      <c r="N126" s="22" t="n">
        <f aca="false">M126*2</f>
        <v>33044.6465537303</v>
      </c>
      <c r="P126" s="24" t="str">
        <f aca="false">C126</f>
        <v>δ </v>
      </c>
      <c r="Q126" s="23" t="n">
        <f aca="false">1200*LOG(E126/$E$2,2)</f>
        <v>-23.1724380305342</v>
      </c>
    </row>
    <row r="127" customFormat="false" ht="24.45" hidden="false" customHeight="false" outlineLevel="0" collapsed="false">
      <c r="B127" s="2" t="n">
        <f aca="false">B$6+IFERROR(B126,0)</f>
        <v>5</v>
      </c>
      <c r="C127" s="24" t="s">
        <v>22</v>
      </c>
      <c r="D127" s="22" t="n">
        <f aca="false">0.5*E127</f>
        <v>34.0374728458993</v>
      </c>
      <c r="E127" s="22" t="n">
        <f aca="false">E126 * POWER(2, 1/$C$122)</f>
        <v>68.0749456917986</v>
      </c>
      <c r="F127" s="22" t="n">
        <f aca="false">E127*2</f>
        <v>136.149891383597</v>
      </c>
      <c r="G127" s="22" t="n">
        <f aca="false">F127*2</f>
        <v>272.299782767194</v>
      </c>
      <c r="H127" s="22" t="n">
        <f aca="false">G127*2</f>
        <v>544.599565534388</v>
      </c>
      <c r="I127" s="22" t="n">
        <f aca="false">H127*2</f>
        <v>1089.19913106878</v>
      </c>
      <c r="J127" s="22" t="n">
        <f aca="false">I127*2</f>
        <v>2178.39826213755</v>
      </c>
      <c r="K127" s="22" t="n">
        <f aca="false">J127*2</f>
        <v>4356.79652427511</v>
      </c>
      <c r="L127" s="22" t="n">
        <f aca="false">K127*2</f>
        <v>8713.59304855021</v>
      </c>
      <c r="M127" s="22" t="n">
        <f aca="false">L127*2</f>
        <v>17427.1860971004</v>
      </c>
      <c r="N127" s="22" t="n">
        <f aca="false">M127*2</f>
        <v>34854.3721942009</v>
      </c>
      <c r="P127" s="24" t="str">
        <f aca="false">C127</f>
        <v>ϵ </v>
      </c>
      <c r="Q127" s="23" t="n">
        <f aca="false">1200*LOG(E127/$E$2,2)</f>
        <v>69.1352542771583</v>
      </c>
    </row>
    <row r="128" customFormat="false" ht="24.45" hidden="false" customHeight="false" outlineLevel="0" collapsed="false">
      <c r="B128" s="2" t="n">
        <f aca="false">B$6+IFERROR(B127,0)</f>
        <v>6</v>
      </c>
      <c r="C128" s="24" t="s">
        <v>23</v>
      </c>
      <c r="D128" s="22" t="n">
        <f aca="false">0.5*E128</f>
        <v>35.9015716870198</v>
      </c>
      <c r="E128" s="22" t="n">
        <f aca="false">E127 * POWER(2, 1/$C$122)</f>
        <v>71.8031433740395</v>
      </c>
      <c r="F128" s="22" t="n">
        <f aca="false">E128*2</f>
        <v>143.606286748079</v>
      </c>
      <c r="G128" s="22" t="n">
        <f aca="false">F128*2</f>
        <v>287.212573496158</v>
      </c>
      <c r="H128" s="22" t="n">
        <f aca="false">G128*2</f>
        <v>574.425146992316</v>
      </c>
      <c r="I128" s="22" t="n">
        <f aca="false">H128*2</f>
        <v>1148.85029398463</v>
      </c>
      <c r="J128" s="22" t="n">
        <f aca="false">I128*2</f>
        <v>2297.70058796927</v>
      </c>
      <c r="K128" s="22" t="n">
        <f aca="false">J128*2</f>
        <v>4595.40117593853</v>
      </c>
      <c r="L128" s="22" t="n">
        <f aca="false">K128*2</f>
        <v>9190.80235187706</v>
      </c>
      <c r="M128" s="22" t="n">
        <f aca="false">L128*2</f>
        <v>18381.6047037541</v>
      </c>
      <c r="N128" s="22" t="n">
        <f aca="false">M128*2</f>
        <v>36763.2094075082</v>
      </c>
      <c r="P128" s="24" t="str">
        <f aca="false">C128</f>
        <v>ζ </v>
      </c>
      <c r="Q128" s="23" t="n">
        <f aca="false">1200*LOG(E128/$E$2,2)</f>
        <v>161.442946584851</v>
      </c>
    </row>
    <row r="129" customFormat="false" ht="24.45" hidden="false" customHeight="false" outlineLevel="0" collapsed="false">
      <c r="B129" s="2" t="n">
        <f aca="false">B$6+IFERROR(B128,0)</f>
        <v>7</v>
      </c>
      <c r="C129" s="24" t="s">
        <v>24</v>
      </c>
      <c r="D129" s="22" t="n">
        <f aca="false">0.5*E129</f>
        <v>37.8677599078424</v>
      </c>
      <c r="E129" s="22" t="n">
        <f aca="false">E128 * POWER(2, 1/$C$122)</f>
        <v>75.7355198156848</v>
      </c>
      <c r="F129" s="22" t="n">
        <f aca="false">E129*2</f>
        <v>151.47103963137</v>
      </c>
      <c r="G129" s="22" t="n">
        <f aca="false">F129*2</f>
        <v>302.942079262739</v>
      </c>
      <c r="H129" s="22" t="n">
        <f aca="false">G129*2</f>
        <v>605.884158525479</v>
      </c>
      <c r="I129" s="22" t="n">
        <f aca="false">H129*2</f>
        <v>1211.76831705096</v>
      </c>
      <c r="J129" s="22" t="n">
        <f aca="false">I129*2</f>
        <v>2423.53663410191</v>
      </c>
      <c r="K129" s="22" t="n">
        <f aca="false">J129*2</f>
        <v>4847.07326820383</v>
      </c>
      <c r="L129" s="22" t="n">
        <f aca="false">K129*2</f>
        <v>9694.14653640766</v>
      </c>
      <c r="M129" s="22" t="n">
        <f aca="false">L129*2</f>
        <v>19388.2930728153</v>
      </c>
      <c r="N129" s="22" t="n">
        <f aca="false">M129*2</f>
        <v>38776.5861456306</v>
      </c>
      <c r="P129" s="24" t="str">
        <f aca="false">C129</f>
        <v>η</v>
      </c>
      <c r="Q129" s="23" t="n">
        <f aca="false">1200*LOG(E129/$E$2,2)</f>
        <v>253.750638892543</v>
      </c>
    </row>
    <row r="130" customFormat="false" ht="24.45" hidden="false" customHeight="false" outlineLevel="0" collapsed="false">
      <c r="B130" s="2" t="n">
        <f aca="false">B$6+IFERROR(B129,0)</f>
        <v>8</v>
      </c>
      <c r="C130" s="24" t="s">
        <v>25</v>
      </c>
      <c r="D130" s="22" t="n">
        <f aca="false">0.5*E130</f>
        <v>39.9416285431439</v>
      </c>
      <c r="E130" s="22" t="n">
        <f aca="false">E129 * POWER(2, 1/$C$122)</f>
        <v>79.8832570862879</v>
      </c>
      <c r="F130" s="22" t="n">
        <f aca="false">E130*2</f>
        <v>159.766514172576</v>
      </c>
      <c r="G130" s="22" t="n">
        <f aca="false">F130*2</f>
        <v>319.533028345152</v>
      </c>
      <c r="H130" s="22" t="n">
        <f aca="false">G130*2</f>
        <v>639.066056690303</v>
      </c>
      <c r="I130" s="22" t="n">
        <f aca="false">H130*2</f>
        <v>1278.13211338061</v>
      </c>
      <c r="J130" s="22" t="n">
        <f aca="false">I130*2</f>
        <v>2556.26422676121</v>
      </c>
      <c r="K130" s="22" t="n">
        <f aca="false">J130*2</f>
        <v>5112.52845352243</v>
      </c>
      <c r="L130" s="22" t="n">
        <f aca="false">K130*2</f>
        <v>10225.0569070449</v>
      </c>
      <c r="M130" s="22" t="n">
        <f aca="false">L130*2</f>
        <v>20450.1138140897</v>
      </c>
      <c r="N130" s="22" t="n">
        <f aca="false">M130*2</f>
        <v>40900.2276281794</v>
      </c>
      <c r="P130" s="24" t="s">
        <v>25</v>
      </c>
      <c r="Q130" s="23" t="n">
        <f aca="false">1200*LOG(E130/$E$2,2)</f>
        <v>346.058331200235</v>
      </c>
    </row>
    <row r="131" customFormat="false" ht="24.45" hidden="false" customHeight="false" outlineLevel="0" collapsed="false">
      <c r="B131" s="2" t="n">
        <f aca="false">B$6+IFERROR(B130,0)</f>
        <v>9</v>
      </c>
      <c r="C131" s="24" t="s">
        <v>26</v>
      </c>
      <c r="D131" s="22" t="n">
        <f aca="false">0.5*E131</f>
        <v>42.1290748267393</v>
      </c>
      <c r="E131" s="22" t="n">
        <f aca="false">E130 * POWER(2, 1/$C$122)</f>
        <v>84.2581496534786</v>
      </c>
      <c r="F131" s="22" t="n">
        <f aca="false">E131*2</f>
        <v>168.516299306957</v>
      </c>
      <c r="G131" s="22" t="n">
        <f aca="false">F131*2</f>
        <v>337.032598613914</v>
      </c>
      <c r="H131" s="22" t="n">
        <f aca="false">G131*2</f>
        <v>674.065197227829</v>
      </c>
      <c r="I131" s="22" t="n">
        <f aca="false">H131*2</f>
        <v>1348.13039445566</v>
      </c>
      <c r="J131" s="22" t="n">
        <f aca="false">I131*2</f>
        <v>2696.26078891131</v>
      </c>
      <c r="K131" s="22" t="n">
        <f aca="false">J131*2</f>
        <v>5392.52157782263</v>
      </c>
      <c r="L131" s="22" t="n">
        <f aca="false">K131*2</f>
        <v>10785.0431556453</v>
      </c>
      <c r="M131" s="22" t="n">
        <f aca="false">L131*2</f>
        <v>21570.0863112905</v>
      </c>
      <c r="N131" s="22" t="n">
        <f aca="false">M131*2</f>
        <v>43140.172622581</v>
      </c>
      <c r="P131" s="24" t="s">
        <v>26</v>
      </c>
      <c r="Q131" s="23" t="n">
        <f aca="false">1200*LOG(E131/$E$2,2)</f>
        <v>438.366023507927</v>
      </c>
    </row>
    <row r="132" customFormat="false" ht="24.45" hidden="false" customHeight="false" outlineLevel="0" collapsed="false">
      <c r="B132" s="2" t="n">
        <f aca="false">B$6+IFERROR(B131,0)</f>
        <v>10</v>
      </c>
      <c r="C132" s="24" t="s">
        <v>27</v>
      </c>
      <c r="D132" s="22" t="n">
        <f aca="false">0.5*E132</f>
        <v>44.4363189608015</v>
      </c>
      <c r="E132" s="22" t="n">
        <f aca="false">E131 * POWER(2, 1/$C$122)</f>
        <v>88.872637921603</v>
      </c>
      <c r="F132" s="22" t="n">
        <f aca="false">E132*2</f>
        <v>177.745275843206</v>
      </c>
      <c r="G132" s="22" t="n">
        <f aca="false">F132*2</f>
        <v>355.490551686412</v>
      </c>
      <c r="H132" s="22" t="n">
        <f aca="false">G132*2</f>
        <v>710.981103372824</v>
      </c>
      <c r="I132" s="22" t="n">
        <f aca="false">H132*2</f>
        <v>1421.96220674565</v>
      </c>
      <c r="J132" s="22" t="n">
        <f aca="false">I132*2</f>
        <v>2843.9244134913</v>
      </c>
      <c r="K132" s="22" t="n">
        <f aca="false">J132*2</f>
        <v>5687.84882698259</v>
      </c>
      <c r="L132" s="22" t="n">
        <f aca="false">K132*2</f>
        <v>11375.6976539652</v>
      </c>
      <c r="M132" s="22" t="n">
        <f aca="false">L132*2</f>
        <v>22751.3953079304</v>
      </c>
      <c r="N132" s="22" t="n">
        <f aca="false">M132*2</f>
        <v>45502.7906158607</v>
      </c>
      <c r="P132" s="24" t="s">
        <v>27</v>
      </c>
      <c r="Q132" s="23" t="n">
        <f aca="false">1200*LOG(E132/$E$2,2)</f>
        <v>530.67371581562</v>
      </c>
    </row>
    <row r="133" customFormat="false" ht="24.45" hidden="false" customHeight="false" outlineLevel="0" collapsed="false">
      <c r="B133" s="2" t="n">
        <f aca="false">B$6+IFERROR(B132,0)</f>
        <v>11</v>
      </c>
      <c r="C133" s="24" t="s">
        <v>28</v>
      </c>
      <c r="D133" s="22" t="n">
        <f aca="false">0.5*E133</f>
        <v>46.8699218035716</v>
      </c>
      <c r="E133" s="22" t="n">
        <f aca="false">E132 * POWER(2, 1/$C$122)</f>
        <v>93.7398436071432</v>
      </c>
      <c r="F133" s="22" t="n">
        <f aca="false">E133*2</f>
        <v>187.479687214286</v>
      </c>
      <c r="G133" s="22" t="n">
        <f aca="false">F133*2</f>
        <v>374.959374428573</v>
      </c>
      <c r="H133" s="22" t="n">
        <f aca="false">G133*2</f>
        <v>749.918748857146</v>
      </c>
      <c r="I133" s="22" t="n">
        <f aca="false">H133*2</f>
        <v>1499.83749771429</v>
      </c>
      <c r="J133" s="22" t="n">
        <f aca="false">I133*2</f>
        <v>2999.67499542858</v>
      </c>
      <c r="K133" s="22" t="n">
        <f aca="false">J133*2</f>
        <v>5999.34999085717</v>
      </c>
      <c r="L133" s="22" t="n">
        <f aca="false">K133*2</f>
        <v>11998.6999817143</v>
      </c>
      <c r="M133" s="22" t="n">
        <f aca="false">L133*2</f>
        <v>23997.3999634287</v>
      </c>
      <c r="N133" s="22" t="n">
        <f aca="false">M133*2</f>
        <v>47994.7999268573</v>
      </c>
      <c r="P133" s="24" t="s">
        <v>28</v>
      </c>
      <c r="Q133" s="23" t="n">
        <f aca="false">1200*LOG(E133/$E$2,2)</f>
        <v>622.981408123312</v>
      </c>
    </row>
    <row r="134" customFormat="false" ht="24.45" hidden="false" customHeight="false" outlineLevel="0" collapsed="false">
      <c r="B134" s="2" t="n">
        <f aca="false">B$6+IFERROR(B133,0)</f>
        <v>12</v>
      </c>
      <c r="C134" s="24" t="s">
        <v>42</v>
      </c>
      <c r="D134" s="22" t="n">
        <f aca="false">0.5*E134</f>
        <v>49.4368035257548</v>
      </c>
      <c r="E134" s="22" t="n">
        <f aca="false">E133 * POWER(2, 1/$C$122)</f>
        <v>98.8736070515096</v>
      </c>
      <c r="F134" s="22" t="n">
        <f aca="false">E134*2</f>
        <v>197.747214103019</v>
      </c>
      <c r="G134" s="22" t="n">
        <f aca="false">F134*2</f>
        <v>395.494428206038</v>
      </c>
      <c r="H134" s="22" t="n">
        <f aca="false">G134*2</f>
        <v>790.988856412077</v>
      </c>
      <c r="I134" s="22" t="n">
        <f aca="false">H134*2</f>
        <v>1581.97771282415</v>
      </c>
      <c r="J134" s="22" t="n">
        <f aca="false">I134*2</f>
        <v>3163.95542564831</v>
      </c>
      <c r="K134" s="22" t="n">
        <f aca="false">J134*2</f>
        <v>6327.91085129662</v>
      </c>
      <c r="L134" s="22" t="n">
        <f aca="false">K134*2</f>
        <v>12655.8217025932</v>
      </c>
      <c r="M134" s="22" t="n">
        <f aca="false">L134*2</f>
        <v>25311.6434051865</v>
      </c>
      <c r="N134" s="22" t="n">
        <f aca="false">M134*2</f>
        <v>50623.2868103729</v>
      </c>
      <c r="P134" s="24" t="s">
        <v>42</v>
      </c>
      <c r="Q134" s="23" t="n">
        <f aca="false">1200*LOG(E134/$E$2,2)</f>
        <v>715.289100431004</v>
      </c>
    </row>
    <row r="135" customFormat="false" ht="24.45" hidden="false" customHeight="false" outlineLevel="0" collapsed="false">
      <c r="B135" s="2" t="n">
        <f aca="false">B$6+IFERROR(B134,0)</f>
        <v>13</v>
      </c>
      <c r="C135" s="24" t="s">
        <v>43</v>
      </c>
      <c r="D135" s="22" t="n">
        <f aca="false">0.5*E135</f>
        <v>52.1442632886544</v>
      </c>
      <c r="E135" s="22" t="n">
        <f aca="false">E134 * POWER(2, 1/$C$122)</f>
        <v>104.288526577309</v>
      </c>
      <c r="F135" s="22" t="n">
        <f aca="false">E135*2</f>
        <v>208.577053154618</v>
      </c>
      <c r="G135" s="22" t="n">
        <f aca="false">F135*2</f>
        <v>417.154106309235</v>
      </c>
      <c r="H135" s="22" t="n">
        <f aca="false">G135*2</f>
        <v>834.308212618471</v>
      </c>
      <c r="I135" s="22" t="n">
        <f aca="false">H135*2</f>
        <v>1668.61642523694</v>
      </c>
      <c r="J135" s="22" t="n">
        <f aca="false">I135*2</f>
        <v>3337.23285047388</v>
      </c>
      <c r="K135" s="22" t="n">
        <f aca="false">J135*2</f>
        <v>6674.46570094777</v>
      </c>
      <c r="L135" s="22" t="n">
        <f aca="false">K135*2</f>
        <v>13348.9314018955</v>
      </c>
      <c r="M135" s="22" t="n">
        <f aca="false">L135*2</f>
        <v>26697.8628037911</v>
      </c>
      <c r="N135" s="22" t="n">
        <f aca="false">M135*2</f>
        <v>53395.7256075821</v>
      </c>
      <c r="P135" s="24" t="s">
        <v>43</v>
      </c>
      <c r="Q135" s="23" t="n">
        <f aca="false">1200*LOG(E135/$E$2,2)</f>
        <v>807.596792738696</v>
      </c>
    </row>
    <row r="136" customFormat="false" ht="24.45" hidden="false" customHeight="false" outlineLevel="0" collapsed="false">
      <c r="C136" s="24" t="s">
        <v>20</v>
      </c>
      <c r="D136" s="22" t="n">
        <f aca="false">0.5*E136</f>
        <v>55</v>
      </c>
      <c r="E136" s="22" t="n">
        <f aca="false">E135 * POWER(2, 1/$C$122)</f>
        <v>110</v>
      </c>
      <c r="F136" s="22" t="n">
        <f aca="false">E136*2</f>
        <v>220</v>
      </c>
      <c r="G136" s="22" t="n">
        <f aca="false">F136*2</f>
        <v>440</v>
      </c>
      <c r="H136" s="22" t="n">
        <f aca="false">G136*2</f>
        <v>880</v>
      </c>
      <c r="I136" s="22" t="n">
        <f aca="false">H136*2</f>
        <v>1760</v>
      </c>
      <c r="J136" s="22" t="n">
        <f aca="false">I136*2</f>
        <v>3520</v>
      </c>
      <c r="K136" s="22" t="n">
        <f aca="false">J136*2</f>
        <v>7040</v>
      </c>
      <c r="L136" s="22" t="n">
        <f aca="false">K136*2</f>
        <v>14080</v>
      </c>
      <c r="M136" s="22" t="n">
        <f aca="false">L136*2</f>
        <v>28160</v>
      </c>
      <c r="N136" s="22" t="n">
        <f aca="false">M136*2</f>
        <v>56320</v>
      </c>
      <c r="P136" s="24" t="s">
        <v>20</v>
      </c>
      <c r="Q136" s="23" t="n">
        <f aca="false">1200*LOG(E136/$E$2,2)</f>
        <v>899.904485046389</v>
      </c>
    </row>
    <row r="138" customFormat="false" ht="24.45" hidden="false" customHeight="false" outlineLevel="0" collapsed="false">
      <c r="C138" s="20" t="n">
        <v>14</v>
      </c>
      <c r="D138" s="21" t="n">
        <v>0</v>
      </c>
      <c r="E138" s="22" t="s">
        <v>5</v>
      </c>
      <c r="F138" s="22" t="s">
        <v>6</v>
      </c>
      <c r="G138" s="22" t="s">
        <v>7</v>
      </c>
      <c r="H138" s="22" t="s">
        <v>8</v>
      </c>
      <c r="I138" s="22" t="s">
        <v>9</v>
      </c>
      <c r="J138" s="22" t="s">
        <v>10</v>
      </c>
      <c r="K138" s="22" t="s">
        <v>11</v>
      </c>
      <c r="L138" s="22" t="s">
        <v>12</v>
      </c>
      <c r="M138" s="22" t="s">
        <v>13</v>
      </c>
      <c r="N138" s="22" t="s">
        <v>14</v>
      </c>
      <c r="P138" s="21" t="s">
        <v>15</v>
      </c>
      <c r="Q138" s="23" t="s">
        <v>16</v>
      </c>
    </row>
    <row r="139" customFormat="false" ht="24.45" hidden="false" customHeight="false" outlineLevel="0" collapsed="false">
      <c r="B139" s="2" t="n">
        <f aca="false">B$6+IFERROR(B138,0)</f>
        <v>1</v>
      </c>
      <c r="C139" s="24" t="s">
        <v>17</v>
      </c>
      <c r="D139" s="22" t="n">
        <f aca="false">0.5*E139</f>
        <v>27.5</v>
      </c>
      <c r="E139" s="25" t="n">
        <f aca="false">$E$3</f>
        <v>55</v>
      </c>
      <c r="F139" s="22" t="n">
        <f aca="false">E139*2</f>
        <v>110</v>
      </c>
      <c r="G139" s="22" t="n">
        <f aca="false">F139*2</f>
        <v>220</v>
      </c>
      <c r="H139" s="22" t="n">
        <f aca="false">G139*2</f>
        <v>440</v>
      </c>
      <c r="I139" s="22" t="n">
        <f aca="false">H139*2</f>
        <v>880</v>
      </c>
      <c r="J139" s="22" t="n">
        <f aca="false">I139*2</f>
        <v>1760</v>
      </c>
      <c r="K139" s="22" t="n">
        <f aca="false">J139*2</f>
        <v>3520</v>
      </c>
      <c r="L139" s="22" t="n">
        <f aca="false">K139*2</f>
        <v>7040</v>
      </c>
      <c r="M139" s="22" t="n">
        <f aca="false">L139*2</f>
        <v>14080</v>
      </c>
      <c r="N139" s="22" t="n">
        <f aca="false">M139*2</f>
        <v>28160</v>
      </c>
      <c r="P139" s="24" t="str">
        <f aca="false">C139</f>
        <v>α</v>
      </c>
      <c r="Q139" s="23" t="n">
        <f aca="false">1200*LOG(E139/$E$2,2)</f>
        <v>-300.095514953611</v>
      </c>
    </row>
    <row r="140" customFormat="false" ht="24.45" hidden="false" customHeight="false" outlineLevel="0" collapsed="false">
      <c r="B140" s="2" t="n">
        <f aca="false">B$6+IFERROR(B139,0)</f>
        <v>2</v>
      </c>
      <c r="C140" s="24" t="s">
        <v>18</v>
      </c>
      <c r="D140" s="22" t="n">
        <f aca="false">0.5*E140</f>
        <v>28.8958075629635</v>
      </c>
      <c r="E140" s="22" t="n">
        <f aca="false">E139 * POWER(2, 1/$C$138)</f>
        <v>57.7916151259271</v>
      </c>
      <c r="F140" s="22" t="n">
        <f aca="false">E140*2</f>
        <v>115.583230251854</v>
      </c>
      <c r="G140" s="22" t="n">
        <f aca="false">F140*2</f>
        <v>231.166460503708</v>
      </c>
      <c r="H140" s="22" t="n">
        <f aca="false">G140*2</f>
        <v>462.332921007417</v>
      </c>
      <c r="I140" s="22" t="n">
        <f aca="false">H140*2</f>
        <v>924.665842014833</v>
      </c>
      <c r="J140" s="22" t="n">
        <f aca="false">I140*2</f>
        <v>1849.33168402967</v>
      </c>
      <c r="K140" s="22" t="n">
        <f aca="false">J140*2</f>
        <v>3698.66336805933</v>
      </c>
      <c r="L140" s="22" t="n">
        <f aca="false">K140*2</f>
        <v>7397.32673611866</v>
      </c>
      <c r="M140" s="22" t="n">
        <f aca="false">L140*2</f>
        <v>14794.6534722373</v>
      </c>
      <c r="N140" s="22" t="n">
        <f aca="false">M140*2</f>
        <v>29589.3069444747</v>
      </c>
      <c r="P140" s="24" t="str">
        <f aca="false">C140</f>
        <v>β</v>
      </c>
      <c r="Q140" s="23" t="n">
        <f aca="false">1200*LOG(E140/$E$2,2)</f>
        <v>-214.381229239326</v>
      </c>
    </row>
    <row r="141" customFormat="false" ht="24.45" hidden="false" customHeight="false" outlineLevel="0" collapsed="false">
      <c r="B141" s="2" t="n">
        <f aca="false">B$6+IFERROR(B140,0)</f>
        <v>3</v>
      </c>
      <c r="C141" s="24" t="s">
        <v>19</v>
      </c>
      <c r="D141" s="22" t="n">
        <f aca="false">0.5*E141</f>
        <v>30.3624616260298</v>
      </c>
      <c r="E141" s="22" t="n">
        <f aca="false">E140 * POWER(2, 1/$C$138)</f>
        <v>60.7249232520597</v>
      </c>
      <c r="F141" s="22" t="n">
        <f aca="false">E141*2</f>
        <v>121.449846504119</v>
      </c>
      <c r="G141" s="22" t="n">
        <f aca="false">F141*2</f>
        <v>242.899693008239</v>
      </c>
      <c r="H141" s="22" t="n">
        <f aca="false">G141*2</f>
        <v>485.799386016477</v>
      </c>
      <c r="I141" s="22" t="n">
        <f aca="false">H141*2</f>
        <v>971.598772032955</v>
      </c>
      <c r="J141" s="22" t="n">
        <f aca="false">I141*2</f>
        <v>1943.19754406591</v>
      </c>
      <c r="K141" s="22" t="n">
        <f aca="false">J141*2</f>
        <v>3886.39508813182</v>
      </c>
      <c r="L141" s="22" t="n">
        <f aca="false">K141*2</f>
        <v>7772.79017626364</v>
      </c>
      <c r="M141" s="22" t="n">
        <f aca="false">L141*2</f>
        <v>15545.5803525273</v>
      </c>
      <c r="N141" s="22" t="n">
        <f aca="false">M141*2</f>
        <v>31091.1607050546</v>
      </c>
      <c r="P141" s="24" t="str">
        <f aca="false">C141</f>
        <v>γ </v>
      </c>
      <c r="Q141" s="23" t="n">
        <f aca="false">1200*LOG(E141/$E$2,2)</f>
        <v>-128.66694352504</v>
      </c>
    </row>
    <row r="142" customFormat="false" ht="24.45" hidden="false" customHeight="false" outlineLevel="0" collapsed="false">
      <c r="B142" s="2" t="n">
        <f aca="false">B$6+IFERROR(B141,0)</f>
        <v>4</v>
      </c>
      <c r="C142" s="24" t="s">
        <v>21</v>
      </c>
      <c r="D142" s="22" t="n">
        <f aca="false">0.5*E142</f>
        <v>31.9035581194045</v>
      </c>
      <c r="E142" s="22" t="n">
        <f aca="false">E141 * POWER(2, 1/$C$138)</f>
        <v>63.807116238809</v>
      </c>
      <c r="F142" s="22" t="n">
        <f aca="false">E142*2</f>
        <v>127.614232477618</v>
      </c>
      <c r="G142" s="22" t="n">
        <f aca="false">F142*2</f>
        <v>255.228464955236</v>
      </c>
      <c r="H142" s="22" t="n">
        <f aca="false">G142*2</f>
        <v>510.456929910472</v>
      </c>
      <c r="I142" s="22" t="n">
        <f aca="false">H142*2</f>
        <v>1020.91385982094</v>
      </c>
      <c r="J142" s="22" t="n">
        <f aca="false">I142*2</f>
        <v>2041.82771964189</v>
      </c>
      <c r="K142" s="22" t="n">
        <f aca="false">J142*2</f>
        <v>4083.65543928377</v>
      </c>
      <c r="L142" s="22" t="n">
        <f aca="false">K142*2</f>
        <v>8167.31087856755</v>
      </c>
      <c r="M142" s="22" t="n">
        <f aca="false">L142*2</f>
        <v>16334.6217571351</v>
      </c>
      <c r="N142" s="22" t="n">
        <f aca="false">M142*2</f>
        <v>32669.2435142702</v>
      </c>
      <c r="P142" s="24" t="str">
        <f aca="false">C142</f>
        <v>δ </v>
      </c>
      <c r="Q142" s="23" t="n">
        <f aca="false">1200*LOG(E142/$E$2,2)</f>
        <v>-42.9526578107541</v>
      </c>
    </row>
    <row r="143" customFormat="false" ht="24.45" hidden="false" customHeight="false" outlineLevel="0" collapsed="false">
      <c r="B143" s="2" t="n">
        <f aca="false">B$6+IFERROR(B142,0)</f>
        <v>5</v>
      </c>
      <c r="C143" s="24" t="s">
        <v>22</v>
      </c>
      <c r="D143" s="22" t="n">
        <f aca="false">0.5*E143</f>
        <v>33.5228754906231</v>
      </c>
      <c r="E143" s="22" t="n">
        <f aca="false">E142 * POWER(2, 1/$C$138)</f>
        <v>67.0457509812461</v>
      </c>
      <c r="F143" s="22" t="n">
        <f aca="false">E143*2</f>
        <v>134.091501962492</v>
      </c>
      <c r="G143" s="22" t="n">
        <f aca="false">F143*2</f>
        <v>268.183003924985</v>
      </c>
      <c r="H143" s="22" t="n">
        <f aca="false">G143*2</f>
        <v>536.366007849969</v>
      </c>
      <c r="I143" s="22" t="n">
        <f aca="false">H143*2</f>
        <v>1072.73201569994</v>
      </c>
      <c r="J143" s="22" t="n">
        <f aca="false">I143*2</f>
        <v>2145.46403139988</v>
      </c>
      <c r="K143" s="22" t="n">
        <f aca="false">J143*2</f>
        <v>4290.92806279975</v>
      </c>
      <c r="L143" s="22" t="n">
        <f aca="false">K143*2</f>
        <v>8581.85612559951</v>
      </c>
      <c r="M143" s="22" t="n">
        <f aca="false">L143*2</f>
        <v>17163.712251199</v>
      </c>
      <c r="N143" s="22" t="n">
        <f aca="false">M143*2</f>
        <v>34327.424502398</v>
      </c>
      <c r="P143" s="24" t="str">
        <f aca="false">C143</f>
        <v>ϵ </v>
      </c>
      <c r="Q143" s="23" t="n">
        <f aca="false">1200*LOG(E143/$E$2,2)</f>
        <v>42.7616279035314</v>
      </c>
    </row>
    <row r="144" customFormat="false" ht="24.45" hidden="false" customHeight="false" outlineLevel="0" collapsed="false">
      <c r="B144" s="2" t="n">
        <f aca="false">B$6+IFERROR(B143,0)</f>
        <v>6</v>
      </c>
      <c r="C144" s="24" t="s">
        <v>23</v>
      </c>
      <c r="D144" s="22" t="n">
        <f aca="false">0.5*E144</f>
        <v>35.2243839685175</v>
      </c>
      <c r="E144" s="22" t="n">
        <f aca="false">E143 * POWER(2, 1/$C$138)</f>
        <v>70.448767937035</v>
      </c>
      <c r="F144" s="22" t="n">
        <f aca="false">E144*2</f>
        <v>140.89753587407</v>
      </c>
      <c r="G144" s="22" t="n">
        <f aca="false">F144*2</f>
        <v>281.79507174814</v>
      </c>
      <c r="H144" s="22" t="n">
        <f aca="false">G144*2</f>
        <v>563.59014349628</v>
      </c>
      <c r="I144" s="22" t="n">
        <f aca="false">H144*2</f>
        <v>1127.18028699256</v>
      </c>
      <c r="J144" s="22" t="n">
        <f aca="false">I144*2</f>
        <v>2254.36057398512</v>
      </c>
      <c r="K144" s="22" t="n">
        <f aca="false">J144*2</f>
        <v>4508.72114797024</v>
      </c>
      <c r="L144" s="22" t="n">
        <f aca="false">K144*2</f>
        <v>9017.44229594048</v>
      </c>
      <c r="M144" s="22" t="n">
        <f aca="false">L144*2</f>
        <v>18034.884591881</v>
      </c>
      <c r="N144" s="22" t="n">
        <f aca="false">M144*2</f>
        <v>36069.7691837619</v>
      </c>
      <c r="P144" s="24" t="str">
        <f aca="false">C144</f>
        <v>ζ </v>
      </c>
      <c r="Q144" s="23" t="n">
        <f aca="false">1200*LOG(E144/$E$2,2)</f>
        <v>128.475913617817</v>
      </c>
    </row>
    <row r="145" customFormat="false" ht="24.45" hidden="false" customHeight="false" outlineLevel="0" collapsed="false">
      <c r="B145" s="2" t="n">
        <f aca="false">B$6+IFERROR(B144,0)</f>
        <v>7</v>
      </c>
      <c r="C145" s="24" t="s">
        <v>24</v>
      </c>
      <c r="D145" s="22" t="n">
        <f aca="false">0.5*E145</f>
        <v>37.0122552973898</v>
      </c>
      <c r="E145" s="22" t="n">
        <f aca="false">E144 * POWER(2, 1/$C$138)</f>
        <v>74.0245105947796</v>
      </c>
      <c r="F145" s="22" t="n">
        <f aca="false">E145*2</f>
        <v>148.049021189559</v>
      </c>
      <c r="G145" s="22" t="n">
        <f aca="false">F145*2</f>
        <v>296.098042379118</v>
      </c>
      <c r="H145" s="22" t="n">
        <f aca="false">G145*2</f>
        <v>592.196084758237</v>
      </c>
      <c r="I145" s="22" t="n">
        <f aca="false">H145*2</f>
        <v>1184.39216951647</v>
      </c>
      <c r="J145" s="22" t="n">
        <f aca="false">I145*2</f>
        <v>2368.78433903295</v>
      </c>
      <c r="K145" s="22" t="n">
        <f aca="false">J145*2</f>
        <v>4737.56867806589</v>
      </c>
      <c r="L145" s="22" t="n">
        <f aca="false">K145*2</f>
        <v>9475.13735613179</v>
      </c>
      <c r="M145" s="22" t="n">
        <f aca="false">L145*2</f>
        <v>18950.2747122636</v>
      </c>
      <c r="N145" s="22" t="n">
        <f aca="false">M145*2</f>
        <v>37900.5494245272</v>
      </c>
      <c r="P145" s="24" t="str">
        <f aca="false">C145</f>
        <v>η</v>
      </c>
      <c r="Q145" s="23" t="n">
        <f aca="false">1200*LOG(E145/$E$2,2)</f>
        <v>214.190199332103</v>
      </c>
    </row>
    <row r="146" customFormat="false" ht="24.45" hidden="false" customHeight="false" outlineLevel="0" collapsed="false">
      <c r="B146" s="2" t="n">
        <f aca="false">B$6+IFERROR(B145,0)</f>
        <v>8</v>
      </c>
      <c r="C146" s="24" t="s">
        <v>25</v>
      </c>
      <c r="D146" s="22" t="n">
        <f aca="false">0.5*E146</f>
        <v>38.8908729652601</v>
      </c>
      <c r="E146" s="22" t="n">
        <f aca="false">E145 * POWER(2, 1/$C$138)</f>
        <v>77.7817459305202</v>
      </c>
      <c r="F146" s="22" t="n">
        <f aca="false">E146*2</f>
        <v>155.56349186104</v>
      </c>
      <c r="G146" s="22" t="n">
        <f aca="false">F146*2</f>
        <v>311.126983722081</v>
      </c>
      <c r="H146" s="22" t="n">
        <f aca="false">G146*2</f>
        <v>622.253967444162</v>
      </c>
      <c r="I146" s="22" t="n">
        <f aca="false">H146*2</f>
        <v>1244.50793488832</v>
      </c>
      <c r="J146" s="22" t="n">
        <f aca="false">I146*2</f>
        <v>2489.01586977665</v>
      </c>
      <c r="K146" s="22" t="n">
        <f aca="false">J146*2</f>
        <v>4978.0317395533</v>
      </c>
      <c r="L146" s="22" t="n">
        <f aca="false">K146*2</f>
        <v>9956.06347910659</v>
      </c>
      <c r="M146" s="22" t="n">
        <f aca="false">L146*2</f>
        <v>19912.1269582132</v>
      </c>
      <c r="N146" s="22" t="n">
        <f aca="false">M146*2</f>
        <v>39824.2539164264</v>
      </c>
      <c r="P146" s="24" t="str">
        <f aca="false">C146</f>
        <v>θ</v>
      </c>
      <c r="Q146" s="23" t="n">
        <f aca="false">1200*LOG(E146/$E$2,2)</f>
        <v>299.904485046389</v>
      </c>
    </row>
    <row r="147" customFormat="false" ht="24.45" hidden="false" customHeight="false" outlineLevel="0" collapsed="false">
      <c r="B147" s="2" t="n">
        <f aca="false">B$6+IFERROR(B146,0)</f>
        <v>9</v>
      </c>
      <c r="C147" s="24" t="s">
        <v>26</v>
      </c>
      <c r="D147" s="22" t="n">
        <f aca="false">0.5*E147</f>
        <v>40.8648429512661</v>
      </c>
      <c r="E147" s="22" t="n">
        <f aca="false">E146 * POWER(2, 1/$C$138)</f>
        <v>81.7296859025322</v>
      </c>
      <c r="F147" s="22" t="n">
        <f aca="false">E147*2</f>
        <v>163.459371805064</v>
      </c>
      <c r="G147" s="22" t="n">
        <f aca="false">F147*2</f>
        <v>326.918743610129</v>
      </c>
      <c r="H147" s="22" t="n">
        <f aca="false">G147*2</f>
        <v>653.837487220257</v>
      </c>
      <c r="I147" s="22" t="n">
        <f aca="false">H147*2</f>
        <v>1307.67497444051</v>
      </c>
      <c r="J147" s="22" t="n">
        <f aca="false">I147*2</f>
        <v>2615.34994888103</v>
      </c>
      <c r="K147" s="22" t="n">
        <f aca="false">J147*2</f>
        <v>5230.69989776206</v>
      </c>
      <c r="L147" s="22" t="n">
        <f aca="false">K147*2</f>
        <v>10461.3997955241</v>
      </c>
      <c r="M147" s="22" t="n">
        <f aca="false">L147*2</f>
        <v>20922.7995910482</v>
      </c>
      <c r="N147" s="22" t="n">
        <f aca="false">M147*2</f>
        <v>41845.5991820965</v>
      </c>
      <c r="P147" s="24" t="str">
        <f aca="false">C147</f>
        <v>ι</v>
      </c>
      <c r="Q147" s="23" t="n">
        <f aca="false">1200*LOG(E147/$E$2,2)</f>
        <v>385.618770760675</v>
      </c>
    </row>
    <row r="148" customFormat="false" ht="24.45" hidden="false" customHeight="false" outlineLevel="0" collapsed="false">
      <c r="B148" s="2" t="n">
        <f aca="false">B$6+IFERROR(B147,0)</f>
        <v>10</v>
      </c>
      <c r="C148" s="24" t="s">
        <v>27</v>
      </c>
      <c r="D148" s="22" t="n">
        <f aca="false">0.5*E148</f>
        <v>42.9390050185641</v>
      </c>
      <c r="E148" s="22" t="n">
        <f aca="false">E147 * POWER(2, 1/$C$138)</f>
        <v>85.8780100371281</v>
      </c>
      <c r="F148" s="22" t="n">
        <f aca="false">E148*2</f>
        <v>171.756020074256</v>
      </c>
      <c r="G148" s="22" t="n">
        <f aca="false">F148*2</f>
        <v>343.512040148513</v>
      </c>
      <c r="H148" s="22" t="n">
        <f aca="false">G148*2</f>
        <v>687.024080297025</v>
      </c>
      <c r="I148" s="22" t="n">
        <f aca="false">H148*2</f>
        <v>1374.04816059405</v>
      </c>
      <c r="J148" s="22" t="n">
        <f aca="false">I148*2</f>
        <v>2748.0963211881</v>
      </c>
      <c r="K148" s="22" t="n">
        <f aca="false">J148*2</f>
        <v>5496.1926423762</v>
      </c>
      <c r="L148" s="22" t="n">
        <f aca="false">K148*2</f>
        <v>10992.3852847524</v>
      </c>
      <c r="M148" s="22" t="n">
        <f aca="false">L148*2</f>
        <v>21984.7705695048</v>
      </c>
      <c r="N148" s="22" t="n">
        <f aca="false">M148*2</f>
        <v>43969.5411390096</v>
      </c>
      <c r="P148" s="24" t="str">
        <f aca="false">C148</f>
        <v>κ</v>
      </c>
      <c r="Q148" s="23" t="n">
        <f aca="false">1200*LOG(E148/$E$2,2)</f>
        <v>471.33305647496</v>
      </c>
    </row>
    <row r="149" customFormat="false" ht="24.45" hidden="false" customHeight="false" outlineLevel="0" collapsed="false">
      <c r="B149" s="2" t="n">
        <f aca="false">B$6+IFERROR(B148,0)</f>
        <v>11</v>
      </c>
      <c r="C149" s="24" t="s">
        <v>28</v>
      </c>
      <c r="D149" s="22" t="n">
        <f aca="false">0.5*E149</f>
        <v>45.1184445804201</v>
      </c>
      <c r="E149" s="22" t="n">
        <f aca="false">E148 * POWER(2, 1/$C$138)</f>
        <v>90.2368891608402</v>
      </c>
      <c r="F149" s="22" t="n">
        <f aca="false">E149*2</f>
        <v>180.47377832168</v>
      </c>
      <c r="G149" s="22" t="n">
        <f aca="false">F149*2</f>
        <v>360.947556643361</v>
      </c>
      <c r="H149" s="22" t="n">
        <f aca="false">G149*2</f>
        <v>721.895113286721</v>
      </c>
      <c r="I149" s="22" t="n">
        <f aca="false">H149*2</f>
        <v>1443.79022657344</v>
      </c>
      <c r="J149" s="22" t="n">
        <f aca="false">I149*2</f>
        <v>2887.58045314689</v>
      </c>
      <c r="K149" s="22" t="n">
        <f aca="false">J149*2</f>
        <v>5775.16090629377</v>
      </c>
      <c r="L149" s="22" t="n">
        <f aca="false">K149*2</f>
        <v>11550.3218125875</v>
      </c>
      <c r="M149" s="22" t="n">
        <f aca="false">L149*2</f>
        <v>23100.6436251751</v>
      </c>
      <c r="N149" s="22" t="n">
        <f aca="false">M149*2</f>
        <v>46201.2872503502</v>
      </c>
      <c r="P149" s="24" t="str">
        <f aca="false">C149</f>
        <v>λ</v>
      </c>
      <c r="Q149" s="23" t="n">
        <f aca="false">1200*LOG(E149/$E$2,2)</f>
        <v>557.047342189246</v>
      </c>
    </row>
    <row r="150" customFormat="false" ht="24.45" hidden="false" customHeight="false" outlineLevel="0" collapsed="false">
      <c r="B150" s="2" t="n">
        <f aca="false">B$6+IFERROR(B149,0)</f>
        <v>12</v>
      </c>
      <c r="C150" s="24" t="s">
        <v>42</v>
      </c>
      <c r="D150" s="22" t="n">
        <f aca="false">0.5*E150</f>
        <v>47.4085051685838</v>
      </c>
      <c r="E150" s="22" t="n">
        <f aca="false">E149 * POWER(2, 1/$C$138)</f>
        <v>94.8170103371676</v>
      </c>
      <c r="F150" s="22" t="n">
        <f aca="false">E150*2</f>
        <v>189.634020674335</v>
      </c>
      <c r="G150" s="22" t="n">
        <f aca="false">F150*2</f>
        <v>379.26804134867</v>
      </c>
      <c r="H150" s="22" t="n">
        <f aca="false">G150*2</f>
        <v>758.536082697341</v>
      </c>
      <c r="I150" s="22" t="n">
        <f aca="false">H150*2</f>
        <v>1517.07216539468</v>
      </c>
      <c r="J150" s="22" t="n">
        <f aca="false">I150*2</f>
        <v>3034.14433078936</v>
      </c>
      <c r="K150" s="22" t="n">
        <f aca="false">J150*2</f>
        <v>6068.28866157872</v>
      </c>
      <c r="L150" s="22" t="n">
        <f aca="false">K150*2</f>
        <v>12136.5773231574</v>
      </c>
      <c r="M150" s="22" t="n">
        <f aca="false">L150*2</f>
        <v>24273.1546463149</v>
      </c>
      <c r="N150" s="22" t="n">
        <f aca="false">M150*2</f>
        <v>48546.3092926298</v>
      </c>
      <c r="P150" s="24" t="str">
        <f aca="false">C150</f>
        <v>μ</v>
      </c>
      <c r="Q150" s="23" t="n">
        <f aca="false">1200*LOG(E150/$E$2,2)</f>
        <v>642.761627903532</v>
      </c>
    </row>
    <row r="151" customFormat="false" ht="24.45" hidden="false" customHeight="false" outlineLevel="0" collapsed="false">
      <c r="B151" s="2" t="n">
        <f aca="false">B$6+IFERROR(B150,0)</f>
        <v>13</v>
      </c>
      <c r="C151" s="24" t="s">
        <v>43</v>
      </c>
      <c r="D151" s="22" t="n">
        <f aca="false">0.5*E151</f>
        <v>49.8148015345149</v>
      </c>
      <c r="E151" s="22" t="n">
        <f aca="false">E150 * POWER(2, 1/$C$138)</f>
        <v>99.6296030690297</v>
      </c>
      <c r="F151" s="22" t="n">
        <f aca="false">E151*2</f>
        <v>199.259206138059</v>
      </c>
      <c r="G151" s="22" t="n">
        <f aca="false">F151*2</f>
        <v>398.518412276119</v>
      </c>
      <c r="H151" s="22" t="n">
        <f aca="false">G151*2</f>
        <v>797.036824552238</v>
      </c>
      <c r="I151" s="22" t="n">
        <f aca="false">H151*2</f>
        <v>1594.07364910448</v>
      </c>
      <c r="J151" s="22" t="n">
        <f aca="false">I151*2</f>
        <v>3188.14729820895</v>
      </c>
      <c r="K151" s="22" t="n">
        <f aca="false">J151*2</f>
        <v>6376.2945964179</v>
      </c>
      <c r="L151" s="22" t="n">
        <f aca="false">K151*2</f>
        <v>12752.5891928358</v>
      </c>
      <c r="M151" s="22" t="n">
        <f aca="false">L151*2</f>
        <v>25505.1783856716</v>
      </c>
      <c r="N151" s="22" t="n">
        <f aca="false">M151*2</f>
        <v>51010.3567713432</v>
      </c>
      <c r="P151" s="24" t="str">
        <f aca="false">C151</f>
        <v>ν</v>
      </c>
      <c r="Q151" s="23" t="n">
        <f aca="false">1200*LOG(E151/$E$2,2)</f>
        <v>728.475913617818</v>
      </c>
    </row>
    <row r="152" customFormat="false" ht="24.45" hidden="false" customHeight="false" outlineLevel="0" collapsed="false">
      <c r="B152" s="2" t="n">
        <f aca="false">B$6+IFERROR(B151,0)</f>
        <v>14</v>
      </c>
      <c r="C152" s="24" t="s">
        <v>44</v>
      </c>
      <c r="D152" s="22" t="n">
        <f aca="false">0.5*E152</f>
        <v>52.3432334155841</v>
      </c>
      <c r="E152" s="22" t="n">
        <f aca="false">E151 * POWER(2, 1/$C$138)</f>
        <v>104.686466831168</v>
      </c>
      <c r="F152" s="22" t="n">
        <f aca="false">E152*2</f>
        <v>209.372933662336</v>
      </c>
      <c r="G152" s="22" t="n">
        <f aca="false">F152*2</f>
        <v>418.745867324673</v>
      </c>
      <c r="H152" s="22" t="n">
        <f aca="false">G152*2</f>
        <v>837.491734649345</v>
      </c>
      <c r="I152" s="22" t="n">
        <f aca="false">H152*2</f>
        <v>1674.98346929869</v>
      </c>
      <c r="J152" s="22" t="n">
        <f aca="false">I152*2</f>
        <v>3349.96693859738</v>
      </c>
      <c r="K152" s="22" t="n">
        <f aca="false">J152*2</f>
        <v>6699.93387719476</v>
      </c>
      <c r="L152" s="22" t="n">
        <f aca="false">K152*2</f>
        <v>13399.8677543895</v>
      </c>
      <c r="M152" s="22" t="n">
        <f aca="false">L152*2</f>
        <v>26799.7355087791</v>
      </c>
      <c r="N152" s="22" t="n">
        <f aca="false">M152*2</f>
        <v>53599.4710175581</v>
      </c>
      <c r="P152" s="24" t="str">
        <f aca="false">C152</f>
        <v>ξ</v>
      </c>
      <c r="Q152" s="23" t="n">
        <f aca="false">1200*LOG(E152/$E$2,2)</f>
        <v>814.190199332103</v>
      </c>
    </row>
    <row r="153" customFormat="false" ht="24.45" hidden="false" customHeight="false" outlineLevel="0" collapsed="false">
      <c r="C153" s="24" t="s">
        <v>20</v>
      </c>
      <c r="D153" s="22" t="n">
        <f aca="false">0.5*E153</f>
        <v>55</v>
      </c>
      <c r="E153" s="22" t="n">
        <f aca="false">E152 * POWER(2, 1/$C$138)</f>
        <v>110</v>
      </c>
      <c r="F153" s="22" t="n">
        <f aca="false">E153*2</f>
        <v>220</v>
      </c>
      <c r="G153" s="22" t="n">
        <f aca="false">F153*2</f>
        <v>440</v>
      </c>
      <c r="H153" s="22" t="n">
        <f aca="false">G153*2</f>
        <v>880</v>
      </c>
      <c r="I153" s="22" t="n">
        <f aca="false">H153*2</f>
        <v>1760</v>
      </c>
      <c r="J153" s="22" t="n">
        <f aca="false">I153*2</f>
        <v>3520</v>
      </c>
      <c r="K153" s="22" t="n">
        <f aca="false">J153*2</f>
        <v>7040</v>
      </c>
      <c r="L153" s="22" t="n">
        <f aca="false">K153*2</f>
        <v>14080</v>
      </c>
      <c r="M153" s="22" t="n">
        <f aca="false">L153*2</f>
        <v>28160</v>
      </c>
      <c r="N153" s="22" t="n">
        <f aca="false">M153*2</f>
        <v>56320</v>
      </c>
      <c r="P153" s="24" t="str">
        <f aca="false">C153</f>
        <v>α’</v>
      </c>
      <c r="Q153" s="23" t="n">
        <f aca="false">1200*LOG(E153/$E$2,2)</f>
        <v>899.904485046389</v>
      </c>
    </row>
    <row r="155" customFormat="false" ht="24.45" hidden="false" customHeight="false" outlineLevel="0" collapsed="false">
      <c r="C155" s="20" t="n">
        <v>15</v>
      </c>
      <c r="D155" s="21" t="n">
        <v>0</v>
      </c>
      <c r="E155" s="22" t="s">
        <v>5</v>
      </c>
      <c r="F155" s="22" t="s">
        <v>6</v>
      </c>
      <c r="G155" s="22" t="s">
        <v>7</v>
      </c>
      <c r="H155" s="22" t="s">
        <v>8</v>
      </c>
      <c r="I155" s="22" t="s">
        <v>9</v>
      </c>
      <c r="J155" s="22" t="s">
        <v>10</v>
      </c>
      <c r="K155" s="22" t="s">
        <v>11</v>
      </c>
      <c r="L155" s="22" t="s">
        <v>12</v>
      </c>
      <c r="M155" s="22" t="s">
        <v>13</v>
      </c>
      <c r="N155" s="22" t="s">
        <v>14</v>
      </c>
      <c r="P155" s="21" t="s">
        <v>15</v>
      </c>
      <c r="Q155" s="23" t="s">
        <v>16</v>
      </c>
    </row>
    <row r="156" customFormat="false" ht="24.45" hidden="false" customHeight="false" outlineLevel="0" collapsed="false">
      <c r="B156" s="2" t="n">
        <f aca="false">B$6+IFERROR(B155,0)</f>
        <v>1</v>
      </c>
      <c r="C156" s="24" t="s">
        <v>17</v>
      </c>
      <c r="D156" s="22" t="n">
        <f aca="false">0.5*E156</f>
        <v>27.5</v>
      </c>
      <c r="E156" s="25" t="n">
        <f aca="false">$E$3</f>
        <v>55</v>
      </c>
      <c r="F156" s="22" t="n">
        <f aca="false">E156*2</f>
        <v>110</v>
      </c>
      <c r="G156" s="22" t="n">
        <f aca="false">F156*2</f>
        <v>220</v>
      </c>
      <c r="H156" s="22" t="n">
        <f aca="false">G156*2</f>
        <v>440</v>
      </c>
      <c r="I156" s="22" t="n">
        <f aca="false">H156*2</f>
        <v>880</v>
      </c>
      <c r="J156" s="22" t="n">
        <f aca="false">I156*2</f>
        <v>1760</v>
      </c>
      <c r="K156" s="22" t="n">
        <f aca="false">J156*2</f>
        <v>3520</v>
      </c>
      <c r="L156" s="22" t="n">
        <f aca="false">K156*2</f>
        <v>7040</v>
      </c>
      <c r="M156" s="22" t="n">
        <f aca="false">L156*2</f>
        <v>14080</v>
      </c>
      <c r="N156" s="22" t="n">
        <f aca="false">M156*2</f>
        <v>28160</v>
      </c>
      <c r="P156" s="24" t="str">
        <f aca="false">C156</f>
        <v>α</v>
      </c>
      <c r="Q156" s="23" t="n">
        <f aca="false">1200*LOG(E156/$E$2,2)</f>
        <v>-300.095514953611</v>
      </c>
    </row>
    <row r="157" customFormat="false" ht="24.45" hidden="false" customHeight="false" outlineLevel="0" collapsed="false">
      <c r="B157" s="2" t="n">
        <f aca="false">B$6+IFERROR(B156,0)</f>
        <v>2</v>
      </c>
      <c r="C157" s="24" t="s">
        <v>18</v>
      </c>
      <c r="D157" s="22" t="n">
        <f aca="false">0.5*E157</f>
        <v>28.8005883775672</v>
      </c>
      <c r="E157" s="22" t="n">
        <f aca="false">E156 * POWER(2, 1/$C$155)</f>
        <v>57.6011767551345</v>
      </c>
      <c r="F157" s="22" t="n">
        <f aca="false">E157*2</f>
        <v>115.202353510269</v>
      </c>
      <c r="G157" s="22" t="n">
        <f aca="false">F157*2</f>
        <v>230.404707020538</v>
      </c>
      <c r="H157" s="22" t="n">
        <f aca="false">G157*2</f>
        <v>460.809414041076</v>
      </c>
      <c r="I157" s="22" t="n">
        <f aca="false">H157*2</f>
        <v>921.618828082152</v>
      </c>
      <c r="J157" s="22" t="n">
        <f aca="false">I157*2</f>
        <v>1843.2376561643</v>
      </c>
      <c r="K157" s="22" t="n">
        <f aca="false">J157*2</f>
        <v>3686.47531232861</v>
      </c>
      <c r="L157" s="22" t="n">
        <f aca="false">K157*2</f>
        <v>7372.95062465721</v>
      </c>
      <c r="M157" s="22" t="n">
        <f aca="false">L157*2</f>
        <v>14745.9012493144</v>
      </c>
      <c r="N157" s="22" t="n">
        <f aca="false">M157*2</f>
        <v>29491.8024986288</v>
      </c>
      <c r="P157" s="24" t="str">
        <f aca="false">C157</f>
        <v>β</v>
      </c>
      <c r="Q157" s="23" t="n">
        <f aca="false">1200*LOG(E157/$E$2,2)</f>
        <v>-220.095514953611</v>
      </c>
    </row>
    <row r="158" customFormat="false" ht="24.45" hidden="false" customHeight="false" outlineLevel="0" collapsed="false">
      <c r="B158" s="2" t="n">
        <f aca="false">B$6+IFERROR(B157,0)</f>
        <v>3</v>
      </c>
      <c r="C158" s="24" t="s">
        <v>19</v>
      </c>
      <c r="D158" s="22" t="n">
        <f aca="false">0.5*E158</f>
        <v>30.1626869416022</v>
      </c>
      <c r="E158" s="22" t="n">
        <f aca="false">E157 * POWER(2, 1/$C$155)</f>
        <v>60.3253738832044</v>
      </c>
      <c r="F158" s="22" t="n">
        <f aca="false">E158*2</f>
        <v>120.650747766409</v>
      </c>
      <c r="G158" s="22" t="n">
        <f aca="false">F158*2</f>
        <v>241.301495532818</v>
      </c>
      <c r="H158" s="22" t="n">
        <f aca="false">G158*2</f>
        <v>482.602991065635</v>
      </c>
      <c r="I158" s="22" t="n">
        <f aca="false">H158*2</f>
        <v>965.205982131271</v>
      </c>
      <c r="J158" s="22" t="n">
        <f aca="false">I158*2</f>
        <v>1930.41196426254</v>
      </c>
      <c r="K158" s="22" t="n">
        <f aca="false">J158*2</f>
        <v>3860.82392852508</v>
      </c>
      <c r="L158" s="22" t="n">
        <f aca="false">K158*2</f>
        <v>7721.64785705017</v>
      </c>
      <c r="M158" s="22" t="n">
        <f aca="false">L158*2</f>
        <v>15443.2957141003</v>
      </c>
      <c r="N158" s="22" t="n">
        <f aca="false">M158*2</f>
        <v>30886.5914282007</v>
      </c>
      <c r="P158" s="24" t="str">
        <f aca="false">C158</f>
        <v>γ </v>
      </c>
      <c r="Q158" s="23" t="n">
        <f aca="false">1200*LOG(E158/$E$2,2)</f>
        <v>-140.095514953611</v>
      </c>
    </row>
    <row r="159" customFormat="false" ht="24.45" hidden="false" customHeight="false" outlineLevel="0" collapsed="false">
      <c r="B159" s="2" t="n">
        <f aca="false">B$6+IFERROR(B158,0)</f>
        <v>4</v>
      </c>
      <c r="C159" s="24" t="s">
        <v>21</v>
      </c>
      <c r="D159" s="22" t="n">
        <f aca="false">0.5*E159</f>
        <v>31.5892047624185</v>
      </c>
      <c r="E159" s="22" t="n">
        <f aca="false">E158 * POWER(2, 1/$C$155)</f>
        <v>63.1784095248369</v>
      </c>
      <c r="F159" s="22" t="n">
        <f aca="false">E159*2</f>
        <v>126.356819049674</v>
      </c>
      <c r="G159" s="22" t="n">
        <f aca="false">F159*2</f>
        <v>252.713638099348</v>
      </c>
      <c r="H159" s="22" t="n">
        <f aca="false">G159*2</f>
        <v>505.427276198695</v>
      </c>
      <c r="I159" s="22" t="n">
        <f aca="false">H159*2</f>
        <v>1010.85455239739</v>
      </c>
      <c r="J159" s="22" t="n">
        <f aca="false">I159*2</f>
        <v>2021.70910479478</v>
      </c>
      <c r="K159" s="22" t="n">
        <f aca="false">J159*2</f>
        <v>4043.41820958956</v>
      </c>
      <c r="L159" s="22" t="n">
        <f aca="false">K159*2</f>
        <v>8086.83641917913</v>
      </c>
      <c r="M159" s="22" t="n">
        <f aca="false">L159*2</f>
        <v>16173.6728383583</v>
      </c>
      <c r="N159" s="22" t="n">
        <f aca="false">M159*2</f>
        <v>32347.3456767165</v>
      </c>
      <c r="P159" s="24" t="str">
        <f aca="false">C159</f>
        <v>δ </v>
      </c>
      <c r="Q159" s="23" t="n">
        <f aca="false">1200*LOG(E159/$E$2,2)</f>
        <v>-60.0955149536113</v>
      </c>
    </row>
    <row r="160" customFormat="false" ht="24.45" hidden="false" customHeight="false" outlineLevel="0" collapsed="false">
      <c r="B160" s="2" t="n">
        <f aca="false">B$6+IFERROR(B159,0)</f>
        <v>5</v>
      </c>
      <c r="C160" s="24" t="s">
        <v>22</v>
      </c>
      <c r="D160" s="22" t="n">
        <f aca="false">0.5*E160</f>
        <v>33.0831884922582</v>
      </c>
      <c r="E160" s="22" t="n">
        <f aca="false">E159 * POWER(2, 1/$C$155)</f>
        <v>66.1663769845164</v>
      </c>
      <c r="F160" s="22" t="n">
        <f aca="false">E160*2</f>
        <v>132.332753969033</v>
      </c>
      <c r="G160" s="22" t="n">
        <f aca="false">F160*2</f>
        <v>264.665507938066</v>
      </c>
      <c r="H160" s="22" t="n">
        <f aca="false">G160*2</f>
        <v>529.331015876131</v>
      </c>
      <c r="I160" s="22" t="n">
        <f aca="false">H160*2</f>
        <v>1058.66203175226</v>
      </c>
      <c r="J160" s="22" t="n">
        <f aca="false">I160*2</f>
        <v>2117.32406350453</v>
      </c>
      <c r="K160" s="22" t="n">
        <f aca="false">J160*2</f>
        <v>4234.64812700905</v>
      </c>
      <c r="L160" s="22" t="n">
        <f aca="false">K160*2</f>
        <v>8469.2962540181</v>
      </c>
      <c r="M160" s="22" t="n">
        <f aca="false">L160*2</f>
        <v>16938.5925080362</v>
      </c>
      <c r="N160" s="22" t="n">
        <f aca="false">M160*2</f>
        <v>33877.1850160724</v>
      </c>
      <c r="P160" s="24" t="str">
        <f aca="false">C160</f>
        <v>ϵ </v>
      </c>
      <c r="Q160" s="23" t="n">
        <f aca="false">1200*LOG(E160/$E$2,2)</f>
        <v>19.9044850463888</v>
      </c>
    </row>
    <row r="161" customFormat="false" ht="24.45" hidden="false" customHeight="false" outlineLevel="0" collapsed="false">
      <c r="B161" s="2" t="n">
        <f aca="false">B$6+IFERROR(B160,0)</f>
        <v>6</v>
      </c>
      <c r="C161" s="24" t="s">
        <v>23</v>
      </c>
      <c r="D161" s="22" t="n">
        <f aca="false">0.5*E161</f>
        <v>34.647828872109</v>
      </c>
      <c r="E161" s="22" t="n">
        <f aca="false">E160 * POWER(2, 1/$C$155)</f>
        <v>69.295657744218</v>
      </c>
      <c r="F161" s="22" t="n">
        <f aca="false">E161*2</f>
        <v>138.591315488436</v>
      </c>
      <c r="G161" s="22" t="n">
        <f aca="false">F161*2</f>
        <v>277.182630976872</v>
      </c>
      <c r="H161" s="22" t="n">
        <f aca="false">G161*2</f>
        <v>554.365261953744</v>
      </c>
      <c r="I161" s="22" t="n">
        <f aca="false">H161*2</f>
        <v>1108.73052390749</v>
      </c>
      <c r="J161" s="22" t="n">
        <f aca="false">I161*2</f>
        <v>2217.46104781498</v>
      </c>
      <c r="K161" s="22" t="n">
        <f aca="false">J161*2</f>
        <v>4434.92209562995</v>
      </c>
      <c r="L161" s="22" t="n">
        <f aca="false">K161*2</f>
        <v>8869.84419125991</v>
      </c>
      <c r="M161" s="22" t="n">
        <f aca="false">L161*2</f>
        <v>17739.6883825198</v>
      </c>
      <c r="N161" s="22" t="n">
        <f aca="false">M161*2</f>
        <v>35479.3767650396</v>
      </c>
      <c r="P161" s="24" t="str">
        <f aca="false">C161</f>
        <v>ζ </v>
      </c>
      <c r="Q161" s="23" t="n">
        <f aca="false">1200*LOG(E161/$E$2,2)</f>
        <v>99.904485046389</v>
      </c>
    </row>
    <row r="162" customFormat="false" ht="24.45" hidden="false" customHeight="false" outlineLevel="0" collapsed="false">
      <c r="B162" s="2" t="n">
        <f aca="false">B$6+IFERROR(B161,0)</f>
        <v>7</v>
      </c>
      <c r="C162" s="24" t="s">
        <v>24</v>
      </c>
      <c r="D162" s="22" t="n">
        <f aca="false">0.5*E162</f>
        <v>36.2864675462546</v>
      </c>
      <c r="E162" s="22" t="n">
        <f aca="false">E161 * POWER(2, 1/$C$155)</f>
        <v>72.5729350925092</v>
      </c>
      <c r="F162" s="22" t="n">
        <f aca="false">E162*2</f>
        <v>145.145870185018</v>
      </c>
      <c r="G162" s="22" t="n">
        <f aca="false">F162*2</f>
        <v>290.291740370037</v>
      </c>
      <c r="H162" s="22" t="n">
        <f aca="false">G162*2</f>
        <v>580.583480740074</v>
      </c>
      <c r="I162" s="22" t="n">
        <f aca="false">H162*2</f>
        <v>1161.16696148015</v>
      </c>
      <c r="J162" s="22" t="n">
        <f aca="false">I162*2</f>
        <v>2322.33392296029</v>
      </c>
      <c r="K162" s="22" t="n">
        <f aca="false">J162*2</f>
        <v>4644.66784592059</v>
      </c>
      <c r="L162" s="22" t="n">
        <f aca="false">K162*2</f>
        <v>9289.33569184118</v>
      </c>
      <c r="M162" s="22" t="n">
        <f aca="false">L162*2</f>
        <v>18578.6713836824</v>
      </c>
      <c r="N162" s="22" t="n">
        <f aca="false">M162*2</f>
        <v>37157.3427673647</v>
      </c>
      <c r="P162" s="24" t="str">
        <f aca="false">C162</f>
        <v>η</v>
      </c>
      <c r="Q162" s="23" t="n">
        <f aca="false">1200*LOG(E162/$E$2,2)</f>
        <v>179.904485046389</v>
      </c>
    </row>
    <row r="163" customFormat="false" ht="24.45" hidden="false" customHeight="false" outlineLevel="0" collapsed="false">
      <c r="B163" s="2" t="n">
        <f aca="false">B$6+IFERROR(B162,0)</f>
        <v>8</v>
      </c>
      <c r="C163" s="24" t="s">
        <v>25</v>
      </c>
      <c r="D163" s="22" t="n">
        <f aca="false">0.5*E163</f>
        <v>38.0026041991139</v>
      </c>
      <c r="E163" s="22" t="n">
        <f aca="false">E162 * POWER(2, 1/$C$155)</f>
        <v>76.0052083982277</v>
      </c>
      <c r="F163" s="22" t="n">
        <f aca="false">E163*2</f>
        <v>152.010416796455</v>
      </c>
      <c r="G163" s="22" t="n">
        <f aca="false">F163*2</f>
        <v>304.020833592911</v>
      </c>
      <c r="H163" s="22" t="n">
        <f aca="false">G163*2</f>
        <v>608.041667185822</v>
      </c>
      <c r="I163" s="22" t="n">
        <f aca="false">H163*2</f>
        <v>1216.08333437164</v>
      </c>
      <c r="J163" s="22" t="n">
        <f aca="false">I163*2</f>
        <v>2432.16666874329</v>
      </c>
      <c r="K163" s="22" t="n">
        <f aca="false">J163*2</f>
        <v>4864.33333748657</v>
      </c>
      <c r="L163" s="22" t="n">
        <f aca="false">K163*2</f>
        <v>9728.66667497315</v>
      </c>
      <c r="M163" s="22" t="n">
        <f aca="false">L163*2</f>
        <v>19457.3333499463</v>
      </c>
      <c r="N163" s="22" t="n">
        <f aca="false">M163*2</f>
        <v>38914.6666998926</v>
      </c>
      <c r="P163" s="24" t="str">
        <f aca="false">C163</f>
        <v>θ</v>
      </c>
      <c r="Q163" s="23" t="n">
        <f aca="false">1200*LOG(E163/$E$2,2)</f>
        <v>259.904485046389</v>
      </c>
    </row>
    <row r="164" customFormat="false" ht="24.45" hidden="false" customHeight="false" outlineLevel="0" collapsed="false">
      <c r="B164" s="2" t="n">
        <f aca="false">B$6+IFERROR(B163,0)</f>
        <v>9</v>
      </c>
      <c r="C164" s="24" t="s">
        <v>26</v>
      </c>
      <c r="D164" s="22" t="n">
        <f aca="false">0.5*E164</f>
        <v>39.7999040296104</v>
      </c>
      <c r="E164" s="22" t="n">
        <f aca="false">E163 * POWER(2, 1/$C$155)</f>
        <v>79.5998080592208</v>
      </c>
      <c r="F164" s="22" t="n">
        <f aca="false">E164*2</f>
        <v>159.199616118442</v>
      </c>
      <c r="G164" s="22" t="n">
        <f aca="false">F164*2</f>
        <v>318.399232236883</v>
      </c>
      <c r="H164" s="22" t="n">
        <f aca="false">G164*2</f>
        <v>636.798464473766</v>
      </c>
      <c r="I164" s="22" t="n">
        <f aca="false">H164*2</f>
        <v>1273.59692894753</v>
      </c>
      <c r="J164" s="22" t="n">
        <f aca="false">I164*2</f>
        <v>2547.19385789507</v>
      </c>
      <c r="K164" s="22" t="n">
        <f aca="false">J164*2</f>
        <v>5094.38771579013</v>
      </c>
      <c r="L164" s="22" t="n">
        <f aca="false">K164*2</f>
        <v>10188.7754315803</v>
      </c>
      <c r="M164" s="22" t="n">
        <f aca="false">L164*2</f>
        <v>20377.5508631605</v>
      </c>
      <c r="N164" s="22" t="n">
        <f aca="false">M164*2</f>
        <v>40755.1017263211</v>
      </c>
      <c r="P164" s="24" t="str">
        <f aca="false">C164</f>
        <v>ι</v>
      </c>
      <c r="Q164" s="23" t="n">
        <f aca="false">1200*LOG(E164/$E$2,2)</f>
        <v>339.904485046389</v>
      </c>
    </row>
    <row r="165" customFormat="false" ht="24.45" hidden="false" customHeight="false" outlineLevel="0" collapsed="false">
      <c r="B165" s="2" t="n">
        <f aca="false">B$6+IFERROR(B164,0)</f>
        <v>10</v>
      </c>
      <c r="C165" s="24" t="s">
        <v>27</v>
      </c>
      <c r="D165" s="22" t="n">
        <f aca="false">0.5*E165</f>
        <v>41.682205579036</v>
      </c>
      <c r="E165" s="22" t="n">
        <f aca="false">E164 * POWER(2, 1/$C$155)</f>
        <v>83.3644111580719</v>
      </c>
      <c r="F165" s="22" t="n">
        <f aca="false">E165*2</f>
        <v>166.728822316144</v>
      </c>
      <c r="G165" s="22" t="n">
        <f aca="false">F165*2</f>
        <v>333.457644632288</v>
      </c>
      <c r="H165" s="22" t="n">
        <f aca="false">G165*2</f>
        <v>666.915289264575</v>
      </c>
      <c r="I165" s="22" t="n">
        <f aca="false">H165*2</f>
        <v>1333.83057852915</v>
      </c>
      <c r="J165" s="22" t="n">
        <f aca="false">I165*2</f>
        <v>2667.6611570583</v>
      </c>
      <c r="K165" s="22" t="n">
        <f aca="false">J165*2</f>
        <v>5335.3223141166</v>
      </c>
      <c r="L165" s="22" t="n">
        <f aca="false">K165*2</f>
        <v>10670.6446282332</v>
      </c>
      <c r="M165" s="22" t="n">
        <f aca="false">L165*2</f>
        <v>21341.2892564664</v>
      </c>
      <c r="N165" s="22" t="n">
        <f aca="false">M165*2</f>
        <v>42682.5785129328</v>
      </c>
      <c r="P165" s="24" t="str">
        <f aca="false">C165</f>
        <v>κ</v>
      </c>
      <c r="Q165" s="23" t="n">
        <f aca="false">1200*LOG(E165/$E$2,2)</f>
        <v>419.904485046389</v>
      </c>
    </row>
    <row r="166" customFormat="false" ht="24.45" hidden="false" customHeight="false" outlineLevel="0" collapsed="false">
      <c r="B166" s="2" t="n">
        <f aca="false">B$6+IFERROR(B165,0)</f>
        <v>11</v>
      </c>
      <c r="C166" s="24" t="s">
        <v>28</v>
      </c>
      <c r="D166" s="22" t="n">
        <f aca="false">0.5*E166</f>
        <v>43.6535289291255</v>
      </c>
      <c r="E166" s="22" t="n">
        <f aca="false">E165 * POWER(2, 1/$C$155)</f>
        <v>87.307057858251</v>
      </c>
      <c r="F166" s="22" t="n">
        <f aca="false">E166*2</f>
        <v>174.614115716502</v>
      </c>
      <c r="G166" s="22" t="n">
        <f aca="false">F166*2</f>
        <v>349.228231433004</v>
      </c>
      <c r="H166" s="22" t="n">
        <f aca="false">G166*2</f>
        <v>698.456462866008</v>
      </c>
      <c r="I166" s="22" t="n">
        <f aca="false">H166*2</f>
        <v>1396.91292573202</v>
      </c>
      <c r="J166" s="22" t="n">
        <f aca="false">I166*2</f>
        <v>2793.82585146403</v>
      </c>
      <c r="K166" s="22" t="n">
        <f aca="false">J166*2</f>
        <v>5587.65170292806</v>
      </c>
      <c r="L166" s="22" t="n">
        <f aca="false">K166*2</f>
        <v>11175.3034058561</v>
      </c>
      <c r="M166" s="22" t="n">
        <f aca="false">L166*2</f>
        <v>22350.6068117123</v>
      </c>
      <c r="N166" s="22" t="n">
        <f aca="false">M166*2</f>
        <v>44701.2136234245</v>
      </c>
      <c r="P166" s="24" t="str">
        <f aca="false">C166</f>
        <v>λ</v>
      </c>
      <c r="Q166" s="23" t="n">
        <f aca="false">1200*LOG(E166/$E$2,2)</f>
        <v>499.904485046389</v>
      </c>
    </row>
    <row r="167" customFormat="false" ht="24.45" hidden="false" customHeight="false" outlineLevel="0" collapsed="false">
      <c r="B167" s="2" t="n">
        <f aca="false">B$6+IFERROR(B166,0)</f>
        <v>12</v>
      </c>
      <c r="C167" s="24" t="s">
        <v>42</v>
      </c>
      <c r="D167" s="22" t="n">
        <f aca="false">0.5*E167</f>
        <v>45.7180842878533</v>
      </c>
      <c r="E167" s="22" t="n">
        <f aca="false">E166 * POWER(2, 1/$C$155)</f>
        <v>91.4361685757067</v>
      </c>
      <c r="F167" s="22" t="n">
        <f aca="false">E167*2</f>
        <v>182.872337151413</v>
      </c>
      <c r="G167" s="22" t="n">
        <f aca="false">F167*2</f>
        <v>365.744674302827</v>
      </c>
      <c r="H167" s="22" t="n">
        <f aca="false">G167*2</f>
        <v>731.489348605653</v>
      </c>
      <c r="I167" s="22" t="n">
        <f aca="false">H167*2</f>
        <v>1462.97869721131</v>
      </c>
      <c r="J167" s="22" t="n">
        <f aca="false">I167*2</f>
        <v>2925.95739442261</v>
      </c>
      <c r="K167" s="22" t="n">
        <f aca="false">J167*2</f>
        <v>5851.91478884523</v>
      </c>
      <c r="L167" s="22" t="n">
        <f aca="false">K167*2</f>
        <v>11703.8295776905</v>
      </c>
      <c r="M167" s="22" t="n">
        <f aca="false">L167*2</f>
        <v>23407.6591553809</v>
      </c>
      <c r="N167" s="22" t="n">
        <f aca="false">M167*2</f>
        <v>46815.3183107618</v>
      </c>
      <c r="P167" s="24" t="str">
        <f aca="false">C167</f>
        <v>μ</v>
      </c>
      <c r="Q167" s="23" t="n">
        <f aca="false">1200*LOG(E167/$E$2,2)</f>
        <v>579.904485046389</v>
      </c>
    </row>
    <row r="168" customFormat="false" ht="24.45" hidden="false" customHeight="false" outlineLevel="0" collapsed="false">
      <c r="B168" s="2" t="n">
        <f aca="false">B$6+IFERROR(B167,0)</f>
        <v>13</v>
      </c>
      <c r="C168" s="24" t="s">
        <v>43</v>
      </c>
      <c r="D168" s="22" t="n">
        <f aca="false">0.5*E168</f>
        <v>47.8802809812868</v>
      </c>
      <c r="E168" s="22" t="n">
        <f aca="false">E167 * POWER(2, 1/$C$155)</f>
        <v>95.7605619625737</v>
      </c>
      <c r="F168" s="22" t="n">
        <f aca="false">E168*2</f>
        <v>191.521123925147</v>
      </c>
      <c r="G168" s="22" t="n">
        <f aca="false">F168*2</f>
        <v>383.042247850295</v>
      </c>
      <c r="H168" s="22" t="n">
        <f aca="false">G168*2</f>
        <v>766.084495700589</v>
      </c>
      <c r="I168" s="22" t="n">
        <f aca="false">H168*2</f>
        <v>1532.16899140118</v>
      </c>
      <c r="J168" s="22" t="n">
        <f aca="false">I168*2</f>
        <v>3064.33798280236</v>
      </c>
      <c r="K168" s="22" t="n">
        <f aca="false">J168*2</f>
        <v>6128.67596560472</v>
      </c>
      <c r="L168" s="22" t="n">
        <f aca="false">K168*2</f>
        <v>12257.3519312094</v>
      </c>
      <c r="M168" s="22" t="n">
        <f aca="false">L168*2</f>
        <v>24514.7038624189</v>
      </c>
      <c r="N168" s="22" t="n">
        <f aca="false">M168*2</f>
        <v>49029.4077248377</v>
      </c>
      <c r="P168" s="24" t="str">
        <f aca="false">C168</f>
        <v>ν</v>
      </c>
      <c r="Q168" s="23" t="n">
        <f aca="false">1200*LOG(E168/$E$2,2)</f>
        <v>659.904485046389</v>
      </c>
    </row>
    <row r="169" customFormat="false" ht="24.45" hidden="false" customHeight="false" outlineLevel="0" collapsed="false">
      <c r="B169" s="2" t="n">
        <f aca="false">B$6+IFERROR(B168,0)</f>
        <v>14</v>
      </c>
      <c r="C169" s="24" t="s">
        <v>44</v>
      </c>
      <c r="D169" s="22" t="n">
        <f aca="false">0.5*E169</f>
        <v>50.1447368707019</v>
      </c>
      <c r="E169" s="22" t="n">
        <f aca="false">E168 * POWER(2, 1/$C$155)</f>
        <v>100.289473741404</v>
      </c>
      <c r="F169" s="22" t="n">
        <f aca="false">E169*2</f>
        <v>200.578947482808</v>
      </c>
      <c r="G169" s="22" t="n">
        <f aca="false">F169*2</f>
        <v>401.157894965615</v>
      </c>
      <c r="H169" s="22" t="n">
        <f aca="false">G169*2</f>
        <v>802.315789931231</v>
      </c>
      <c r="I169" s="22" t="n">
        <f aca="false">H169*2</f>
        <v>1604.63157986246</v>
      </c>
      <c r="J169" s="22" t="n">
        <f aca="false">I169*2</f>
        <v>3209.26315972492</v>
      </c>
      <c r="K169" s="22" t="n">
        <f aca="false">J169*2</f>
        <v>6418.52631944985</v>
      </c>
      <c r="L169" s="22" t="n">
        <f aca="false">K169*2</f>
        <v>12837.0526388997</v>
      </c>
      <c r="M169" s="22" t="n">
        <f aca="false">L169*2</f>
        <v>25674.1052777994</v>
      </c>
      <c r="N169" s="22" t="n">
        <f aca="false">M169*2</f>
        <v>51348.2105555988</v>
      </c>
      <c r="P169" s="24" t="str">
        <f aca="false">C169</f>
        <v>ξ</v>
      </c>
      <c r="Q169" s="23" t="n">
        <f aca="false">1200*LOG(E169/$E$2,2)</f>
        <v>739.904485046389</v>
      </c>
    </row>
    <row r="170" customFormat="false" ht="24.45" hidden="false" customHeight="false" outlineLevel="0" collapsed="false">
      <c r="B170" s="2" t="n">
        <f aca="false">B$6+IFERROR(B169,0)</f>
        <v>15</v>
      </c>
      <c r="C170" s="24" t="s">
        <v>45</v>
      </c>
      <c r="D170" s="22" t="n">
        <f aca="false">0.5*E170</f>
        <v>52.5162882150729</v>
      </c>
      <c r="E170" s="22" t="n">
        <f aca="false">E169 * POWER(2, 1/$C$155)</f>
        <v>105.032576430146</v>
      </c>
      <c r="F170" s="22" t="n">
        <f aca="false">E170*2</f>
        <v>210.065152860292</v>
      </c>
      <c r="G170" s="22" t="n">
        <f aca="false">F170*2</f>
        <v>420.130305720583</v>
      </c>
      <c r="H170" s="22" t="n">
        <f aca="false">G170*2</f>
        <v>840.260611441167</v>
      </c>
      <c r="I170" s="22" t="n">
        <f aca="false">H170*2</f>
        <v>1680.52122288233</v>
      </c>
      <c r="J170" s="22" t="n">
        <f aca="false">I170*2</f>
        <v>3361.04244576467</v>
      </c>
      <c r="K170" s="22" t="n">
        <f aca="false">J170*2</f>
        <v>6722.08489152933</v>
      </c>
      <c r="L170" s="22" t="n">
        <f aca="false">K170*2</f>
        <v>13444.1697830587</v>
      </c>
      <c r="M170" s="22" t="n">
        <f aca="false">L170*2</f>
        <v>26888.3395661173</v>
      </c>
      <c r="N170" s="22" t="n">
        <f aca="false">M170*2</f>
        <v>53776.6791322347</v>
      </c>
      <c r="P170" s="24" t="str">
        <f aca="false">C170</f>
        <v>ο</v>
      </c>
      <c r="Q170" s="23" t="n">
        <f aca="false">1200*LOG(E170/$E$2,2)</f>
        <v>819.904485046389</v>
      </c>
    </row>
    <row r="171" customFormat="false" ht="24.45" hidden="false" customHeight="false" outlineLevel="0" collapsed="false">
      <c r="C171" s="24" t="s">
        <v>20</v>
      </c>
      <c r="D171" s="22" t="n">
        <f aca="false">0.5*E171</f>
        <v>55</v>
      </c>
      <c r="E171" s="22" t="n">
        <f aca="false">E170 * POWER(2, 1/$C$155)</f>
        <v>110</v>
      </c>
      <c r="F171" s="22" t="n">
        <f aca="false">E171*2</f>
        <v>220</v>
      </c>
      <c r="G171" s="22" t="n">
        <f aca="false">F171*2</f>
        <v>440</v>
      </c>
      <c r="H171" s="22" t="n">
        <f aca="false">G171*2</f>
        <v>880</v>
      </c>
      <c r="I171" s="22" t="n">
        <f aca="false">H171*2</f>
        <v>1760</v>
      </c>
      <c r="J171" s="22" t="n">
        <f aca="false">I171*2</f>
        <v>3520</v>
      </c>
      <c r="K171" s="22" t="n">
        <f aca="false">J171*2</f>
        <v>7040</v>
      </c>
      <c r="L171" s="22" t="n">
        <f aca="false">K171*2</f>
        <v>14080</v>
      </c>
      <c r="M171" s="22" t="n">
        <f aca="false">L171*2</f>
        <v>28160</v>
      </c>
      <c r="N171" s="22" t="n">
        <f aca="false">M171*2</f>
        <v>56320</v>
      </c>
      <c r="P171" s="24" t="str">
        <f aca="false">C171</f>
        <v>α’</v>
      </c>
      <c r="Q171" s="23" t="n">
        <f aca="false">1200*LOG(E171/$E$2,2)</f>
        <v>899.904485046389</v>
      </c>
    </row>
    <row r="173" customFormat="false" ht="24.45" hidden="false" customHeight="false" outlineLevel="0" collapsed="false">
      <c r="C173" s="20" t="n">
        <v>16</v>
      </c>
      <c r="D173" s="21" t="n">
        <v>0</v>
      </c>
      <c r="E173" s="22" t="s">
        <v>5</v>
      </c>
      <c r="F173" s="22" t="s">
        <v>6</v>
      </c>
      <c r="G173" s="22" t="s">
        <v>7</v>
      </c>
      <c r="H173" s="22" t="s">
        <v>8</v>
      </c>
      <c r="I173" s="22" t="s">
        <v>9</v>
      </c>
      <c r="J173" s="22" t="s">
        <v>10</v>
      </c>
      <c r="K173" s="22" t="s">
        <v>11</v>
      </c>
      <c r="L173" s="22" t="s">
        <v>12</v>
      </c>
      <c r="M173" s="22" t="s">
        <v>13</v>
      </c>
      <c r="N173" s="22" t="s">
        <v>14</v>
      </c>
      <c r="P173" s="21" t="s">
        <v>15</v>
      </c>
      <c r="Q173" s="23" t="s">
        <v>16</v>
      </c>
    </row>
    <row r="174" customFormat="false" ht="24.45" hidden="false" customHeight="false" outlineLevel="0" collapsed="false">
      <c r="B174" s="2" t="n">
        <f aca="false">B$6+IFERROR(B173,0)</f>
        <v>1</v>
      </c>
      <c r="C174" s="24" t="s">
        <v>17</v>
      </c>
      <c r="D174" s="22" t="n">
        <f aca="false">0.5*E174</f>
        <v>27.5</v>
      </c>
      <c r="E174" s="25" t="n">
        <f aca="false">$E$3</f>
        <v>55</v>
      </c>
      <c r="F174" s="22" t="n">
        <f aca="false">E174*2</f>
        <v>110</v>
      </c>
      <c r="G174" s="22" t="n">
        <f aca="false">F174*2</f>
        <v>220</v>
      </c>
      <c r="H174" s="22" t="n">
        <f aca="false">G174*2</f>
        <v>440</v>
      </c>
      <c r="I174" s="22" t="n">
        <f aca="false">H174*2</f>
        <v>880</v>
      </c>
      <c r="J174" s="22" t="n">
        <f aca="false">I174*2</f>
        <v>1760</v>
      </c>
      <c r="K174" s="22" t="n">
        <f aca="false">J174*2</f>
        <v>3520</v>
      </c>
      <c r="L174" s="22" t="n">
        <f aca="false">K174*2</f>
        <v>7040</v>
      </c>
      <c r="M174" s="22" t="n">
        <f aca="false">L174*2</f>
        <v>14080</v>
      </c>
      <c r="N174" s="22" t="n">
        <f aca="false">M174*2</f>
        <v>28160</v>
      </c>
      <c r="P174" s="24" t="str">
        <f aca="false">C174</f>
        <v>α</v>
      </c>
      <c r="Q174" s="23" t="n">
        <f aca="false">1200*LOG(E174/$E$2,2)</f>
        <v>-300.095514953611</v>
      </c>
    </row>
    <row r="175" customFormat="false" ht="24.45" hidden="false" customHeight="false" outlineLevel="0" collapsed="false">
      <c r="B175" s="2" t="n">
        <f aca="false">B$6+IFERROR(B174,0)</f>
        <v>2</v>
      </c>
      <c r="C175" s="24" t="s">
        <v>18</v>
      </c>
      <c r="D175" s="22" t="n">
        <f aca="false">0.5*E175</f>
        <v>28.7175290167539</v>
      </c>
      <c r="E175" s="22" t="n">
        <f aca="false">E174 * POWER(2, 1/$C$173)</f>
        <v>57.4350580335078</v>
      </c>
      <c r="F175" s="22" t="n">
        <f aca="false">E175*2</f>
        <v>114.870116067016</v>
      </c>
      <c r="G175" s="22" t="n">
        <f aca="false">F175*2</f>
        <v>229.740232134031</v>
      </c>
      <c r="H175" s="22" t="n">
        <f aca="false">G175*2</f>
        <v>459.480464268062</v>
      </c>
      <c r="I175" s="22" t="n">
        <f aca="false">H175*2</f>
        <v>918.960928536124</v>
      </c>
      <c r="J175" s="22" t="n">
        <f aca="false">I175*2</f>
        <v>1837.92185707225</v>
      </c>
      <c r="K175" s="22" t="n">
        <f aca="false">J175*2</f>
        <v>3675.8437141445</v>
      </c>
      <c r="L175" s="22" t="n">
        <f aca="false">K175*2</f>
        <v>7351.68742828899</v>
      </c>
      <c r="M175" s="22" t="n">
        <f aca="false">L175*2</f>
        <v>14703.374856578</v>
      </c>
      <c r="N175" s="22" t="n">
        <f aca="false">M175*2</f>
        <v>29406.749713156</v>
      </c>
      <c r="P175" s="24" t="str">
        <f aca="false">C175</f>
        <v>β</v>
      </c>
      <c r="Q175" s="23" t="n">
        <f aca="false">1200*LOG(E175/$E$2,2)</f>
        <v>-225.095514953611</v>
      </c>
    </row>
    <row r="176" customFormat="false" ht="24.45" hidden="false" customHeight="false" outlineLevel="0" collapsed="false">
      <c r="B176" s="2" t="n">
        <f aca="false">B$6+IFERROR(B175,0)</f>
        <v>3</v>
      </c>
      <c r="C176" s="24" t="s">
        <v>19</v>
      </c>
      <c r="D176" s="22" t="n">
        <f aca="false">0.5*E176</f>
        <v>29.9889626482946</v>
      </c>
      <c r="E176" s="22" t="n">
        <f aca="false">E175 * POWER(2, 1/$C$173)</f>
        <v>59.9779252965892</v>
      </c>
      <c r="F176" s="22" t="n">
        <f aca="false">E176*2</f>
        <v>119.955850593178</v>
      </c>
      <c r="G176" s="22" t="n">
        <f aca="false">F176*2</f>
        <v>239.911701186357</v>
      </c>
      <c r="H176" s="22" t="n">
        <f aca="false">G176*2</f>
        <v>479.823402372713</v>
      </c>
      <c r="I176" s="22" t="n">
        <f aca="false">H176*2</f>
        <v>959.646804745427</v>
      </c>
      <c r="J176" s="22" t="n">
        <f aca="false">I176*2</f>
        <v>1919.29360949085</v>
      </c>
      <c r="K176" s="22" t="n">
        <f aca="false">J176*2</f>
        <v>3838.58721898171</v>
      </c>
      <c r="L176" s="22" t="n">
        <f aca="false">K176*2</f>
        <v>7677.17443796341</v>
      </c>
      <c r="M176" s="22" t="n">
        <f aca="false">L176*2</f>
        <v>15354.3488759268</v>
      </c>
      <c r="N176" s="22" t="n">
        <f aca="false">M176*2</f>
        <v>30708.6977518537</v>
      </c>
      <c r="P176" s="24" t="str">
        <f aca="false">C176</f>
        <v>γ </v>
      </c>
      <c r="Q176" s="23" t="n">
        <f aca="false">1200*LOG(E176/$E$2,2)</f>
        <v>-150.095514953611</v>
      </c>
    </row>
    <row r="177" customFormat="false" ht="24.45" hidden="false" customHeight="false" outlineLevel="0" collapsed="false">
      <c r="B177" s="2" t="n">
        <f aca="false">B$6+IFERROR(B176,0)</f>
        <v>4</v>
      </c>
      <c r="C177" s="24" t="s">
        <v>21</v>
      </c>
      <c r="D177" s="22" t="n">
        <f aca="false">0.5*E177</f>
        <v>31.316687455809</v>
      </c>
      <c r="E177" s="22" t="n">
        <f aca="false">E176 * POWER(2, 1/$C$173)</f>
        <v>62.633374911618</v>
      </c>
      <c r="F177" s="22" t="n">
        <f aca="false">E177*2</f>
        <v>125.266749823236</v>
      </c>
      <c r="G177" s="22" t="n">
        <f aca="false">F177*2</f>
        <v>250.533499646472</v>
      </c>
      <c r="H177" s="22" t="n">
        <f aca="false">G177*2</f>
        <v>501.066999292944</v>
      </c>
      <c r="I177" s="22" t="n">
        <f aca="false">H177*2</f>
        <v>1002.13399858589</v>
      </c>
      <c r="J177" s="22" t="n">
        <f aca="false">I177*2</f>
        <v>2004.26799717178</v>
      </c>
      <c r="K177" s="22" t="n">
        <f aca="false">J177*2</f>
        <v>4008.53599434355</v>
      </c>
      <c r="L177" s="22" t="n">
        <f aca="false">K177*2</f>
        <v>8017.07198868711</v>
      </c>
      <c r="M177" s="22" t="n">
        <f aca="false">L177*2</f>
        <v>16034.1439773742</v>
      </c>
      <c r="N177" s="22" t="n">
        <f aca="false">M177*2</f>
        <v>32068.2879547484</v>
      </c>
      <c r="P177" s="24" t="str">
        <f aca="false">C177</f>
        <v>δ </v>
      </c>
      <c r="Q177" s="23" t="n">
        <f aca="false">1200*LOG(E177/$E$2,2)</f>
        <v>-75.0955149536115</v>
      </c>
    </row>
    <row r="178" customFormat="false" ht="24.45" hidden="false" customHeight="false" outlineLevel="0" collapsed="false">
      <c r="B178" s="2" t="n">
        <f aca="false">B$6+IFERROR(B177,0)</f>
        <v>5</v>
      </c>
      <c r="C178" s="24" t="s">
        <v>22</v>
      </c>
      <c r="D178" s="22" t="n">
        <f aca="false">0.5*E178</f>
        <v>32.7031956625748</v>
      </c>
      <c r="E178" s="22" t="n">
        <f aca="false">E177 * POWER(2, 1/$C$173)</f>
        <v>65.4063913251496</v>
      </c>
      <c r="F178" s="22" t="n">
        <f aca="false">E178*2</f>
        <v>130.812782650299</v>
      </c>
      <c r="G178" s="22" t="n">
        <f aca="false">F178*2</f>
        <v>261.625565300599</v>
      </c>
      <c r="H178" s="22" t="n">
        <f aca="false">G178*2</f>
        <v>523.251130601197</v>
      </c>
      <c r="I178" s="22" t="n">
        <f aca="false">H178*2</f>
        <v>1046.50226120239</v>
      </c>
      <c r="J178" s="22" t="n">
        <f aca="false">I178*2</f>
        <v>2093.00452240479</v>
      </c>
      <c r="K178" s="22" t="n">
        <f aca="false">J178*2</f>
        <v>4186.00904480958</v>
      </c>
      <c r="L178" s="22" t="n">
        <f aca="false">K178*2</f>
        <v>8372.01808961915</v>
      </c>
      <c r="M178" s="22" t="n">
        <f aca="false">L178*2</f>
        <v>16744.0361792383</v>
      </c>
      <c r="N178" s="22" t="n">
        <f aca="false">M178*2</f>
        <v>33488.0723584766</v>
      </c>
      <c r="P178" s="24" t="str">
        <f aca="false">C178</f>
        <v>ϵ </v>
      </c>
      <c r="Q178" s="23" t="n">
        <f aca="false">1200*LOG(E178/$E$2,2)</f>
        <v>-0.0955149536116099</v>
      </c>
    </row>
    <row r="179" customFormat="false" ht="24.45" hidden="false" customHeight="false" outlineLevel="0" collapsed="false">
      <c r="B179" s="2" t="n">
        <f aca="false">B$6+IFERROR(B178,0)</f>
        <v>6</v>
      </c>
      <c r="C179" s="24" t="s">
        <v>23</v>
      </c>
      <c r="D179" s="22" t="n">
        <f aca="false">0.5*E179</f>
        <v>34.1510898320208</v>
      </c>
      <c r="E179" s="22" t="n">
        <f aca="false">E178 * POWER(2, 1/$C$173)</f>
        <v>68.3021796640416</v>
      </c>
      <c r="F179" s="22" t="n">
        <f aca="false">E179*2</f>
        <v>136.604359328083</v>
      </c>
      <c r="G179" s="22" t="n">
        <f aca="false">F179*2</f>
        <v>273.208718656166</v>
      </c>
      <c r="H179" s="22" t="n">
        <f aca="false">G179*2</f>
        <v>546.417437312333</v>
      </c>
      <c r="I179" s="22" t="n">
        <f aca="false">H179*2</f>
        <v>1092.83487462467</v>
      </c>
      <c r="J179" s="22" t="n">
        <f aca="false">I179*2</f>
        <v>2185.66974924933</v>
      </c>
      <c r="K179" s="22" t="n">
        <f aca="false">J179*2</f>
        <v>4371.33949849866</v>
      </c>
      <c r="L179" s="22" t="n">
        <f aca="false">K179*2</f>
        <v>8742.67899699733</v>
      </c>
      <c r="M179" s="22" t="n">
        <f aca="false">L179*2</f>
        <v>17485.3579939947</v>
      </c>
      <c r="N179" s="22" t="n">
        <f aca="false">M179*2</f>
        <v>34970.7159879893</v>
      </c>
      <c r="P179" s="24" t="str">
        <f aca="false">C179</f>
        <v>ζ </v>
      </c>
      <c r="Q179" s="23" t="n">
        <f aca="false">1200*LOG(E179/$E$2,2)</f>
        <v>74.9044850463883</v>
      </c>
    </row>
    <row r="180" customFormat="false" ht="24.45" hidden="false" customHeight="false" outlineLevel="0" collapsed="false">
      <c r="B180" s="2" t="n">
        <f aca="false">B$6+IFERROR(B179,0)</f>
        <v>7</v>
      </c>
      <c r="C180" s="24" t="s">
        <v>24</v>
      </c>
      <c r="D180" s="22" t="n">
        <f aca="false">0.5*E180</f>
        <v>35.6630877529028</v>
      </c>
      <c r="E180" s="22" t="n">
        <f aca="false">E179 * POWER(2, 1/$C$173)</f>
        <v>71.3261755058055</v>
      </c>
      <c r="F180" s="22" t="n">
        <f aca="false">E180*2</f>
        <v>142.652351011611</v>
      </c>
      <c r="G180" s="22" t="n">
        <f aca="false">F180*2</f>
        <v>285.304702023222</v>
      </c>
      <c r="H180" s="22" t="n">
        <f aca="false">G180*2</f>
        <v>570.609404046444</v>
      </c>
      <c r="I180" s="22" t="n">
        <f aca="false">H180*2</f>
        <v>1141.21880809289</v>
      </c>
      <c r="J180" s="22" t="n">
        <f aca="false">I180*2</f>
        <v>2282.43761618578</v>
      </c>
      <c r="K180" s="22" t="n">
        <f aca="false">J180*2</f>
        <v>4564.87523237155</v>
      </c>
      <c r="L180" s="22" t="n">
        <f aca="false">K180*2</f>
        <v>9129.75046474311</v>
      </c>
      <c r="M180" s="22" t="n">
        <f aca="false">L180*2</f>
        <v>18259.5009294862</v>
      </c>
      <c r="N180" s="22" t="n">
        <f aca="false">M180*2</f>
        <v>36519.0018589724</v>
      </c>
      <c r="P180" s="24" t="str">
        <f aca="false">C180</f>
        <v>η</v>
      </c>
      <c r="Q180" s="23" t="n">
        <f aca="false">1200*LOG(E180/$E$2,2)</f>
        <v>149.904485046388</v>
      </c>
    </row>
    <row r="181" customFormat="false" ht="24.45" hidden="false" customHeight="false" outlineLevel="0" collapsed="false">
      <c r="B181" s="2" t="n">
        <f aca="false">B$6+IFERROR(B180,0)</f>
        <v>8</v>
      </c>
      <c r="C181" s="24" t="s">
        <v>25</v>
      </c>
      <c r="D181" s="22" t="n">
        <f aca="false">0.5*E181</f>
        <v>37.2420275407645</v>
      </c>
      <c r="E181" s="22" t="n">
        <f aca="false">E180 * POWER(2, 1/$C$173)</f>
        <v>74.4840550815291</v>
      </c>
      <c r="F181" s="22" t="n">
        <f aca="false">E181*2</f>
        <v>148.968110163058</v>
      </c>
      <c r="G181" s="22" t="n">
        <f aca="false">F181*2</f>
        <v>297.936220326116</v>
      </c>
      <c r="H181" s="22" t="n">
        <f aca="false">G181*2</f>
        <v>595.872440652233</v>
      </c>
      <c r="I181" s="22" t="n">
        <f aca="false">H181*2</f>
        <v>1191.74488130447</v>
      </c>
      <c r="J181" s="22" t="n">
        <f aca="false">I181*2</f>
        <v>2383.48976260893</v>
      </c>
      <c r="K181" s="22" t="n">
        <f aca="false">J181*2</f>
        <v>4766.97952521786</v>
      </c>
      <c r="L181" s="22" t="n">
        <f aca="false">K181*2</f>
        <v>9533.95905043572</v>
      </c>
      <c r="M181" s="22" t="n">
        <f aca="false">L181*2</f>
        <v>19067.9181008714</v>
      </c>
      <c r="N181" s="22" t="n">
        <f aca="false">M181*2</f>
        <v>38135.8362017429</v>
      </c>
      <c r="P181" s="24" t="str">
        <f aca="false">C181</f>
        <v>θ</v>
      </c>
      <c r="Q181" s="23" t="n">
        <f aca="false">1200*LOG(E181/$E$2,2)</f>
        <v>224.904485046388</v>
      </c>
    </row>
    <row r="182" customFormat="false" ht="24.45" hidden="false" customHeight="false" outlineLevel="0" collapsed="false">
      <c r="B182" s="2" t="n">
        <f aca="false">B$6+IFERROR(B181,0)</f>
        <v>9</v>
      </c>
      <c r="C182" s="24" t="s">
        <v>26</v>
      </c>
      <c r="D182" s="22" t="n">
        <f aca="false">0.5*E182</f>
        <v>38.8908729652601</v>
      </c>
      <c r="E182" s="22" t="n">
        <f aca="false">E181 * POWER(2, 1/$C$173)</f>
        <v>77.7817459305202</v>
      </c>
      <c r="F182" s="22" t="n">
        <f aca="false">E182*2</f>
        <v>155.56349186104</v>
      </c>
      <c r="G182" s="22" t="n">
        <f aca="false">F182*2</f>
        <v>311.126983722081</v>
      </c>
      <c r="H182" s="22" t="n">
        <f aca="false">G182*2</f>
        <v>622.253967444162</v>
      </c>
      <c r="I182" s="22" t="n">
        <f aca="false">H182*2</f>
        <v>1244.50793488832</v>
      </c>
      <c r="J182" s="22" t="n">
        <f aca="false">I182*2</f>
        <v>2489.01586977665</v>
      </c>
      <c r="K182" s="22" t="n">
        <f aca="false">J182*2</f>
        <v>4978.03173955329</v>
      </c>
      <c r="L182" s="22" t="n">
        <f aca="false">K182*2</f>
        <v>9956.06347910658</v>
      </c>
      <c r="M182" s="22" t="n">
        <f aca="false">L182*2</f>
        <v>19912.1269582132</v>
      </c>
      <c r="N182" s="22" t="n">
        <f aca="false">M182*2</f>
        <v>39824.2539164263</v>
      </c>
      <c r="P182" s="24" t="str">
        <f aca="false">C182</f>
        <v>ι</v>
      </c>
      <c r="Q182" s="23" t="n">
        <f aca="false">1200*LOG(E182/$E$2,2)</f>
        <v>299.904485046388</v>
      </c>
    </row>
    <row r="183" customFormat="false" ht="24.45" hidden="false" customHeight="false" outlineLevel="0" collapsed="false">
      <c r="B183" s="2" t="n">
        <f aca="false">B$6+IFERROR(B182,0)</f>
        <v>10</v>
      </c>
      <c r="C183" s="24" t="s">
        <v>27</v>
      </c>
      <c r="D183" s="22" t="n">
        <f aca="false">0.5*E183</f>
        <v>40.6127190133362</v>
      </c>
      <c r="E183" s="22" t="n">
        <f aca="false">E182 * POWER(2, 1/$C$173)</f>
        <v>81.2254380266724</v>
      </c>
      <c r="F183" s="22" t="n">
        <f aca="false">E183*2</f>
        <v>162.450876053345</v>
      </c>
      <c r="G183" s="22" t="n">
        <f aca="false">F183*2</f>
        <v>324.90175210669</v>
      </c>
      <c r="H183" s="22" t="n">
        <f aca="false">G183*2</f>
        <v>649.803504213379</v>
      </c>
      <c r="I183" s="22" t="n">
        <f aca="false">H183*2</f>
        <v>1299.60700842676</v>
      </c>
      <c r="J183" s="22" t="n">
        <f aca="false">I183*2</f>
        <v>2599.21401685352</v>
      </c>
      <c r="K183" s="22" t="n">
        <f aca="false">J183*2</f>
        <v>5198.42803370703</v>
      </c>
      <c r="L183" s="22" t="n">
        <f aca="false">K183*2</f>
        <v>10396.8560674141</v>
      </c>
      <c r="M183" s="22" t="n">
        <f aca="false">L183*2</f>
        <v>20793.7121348281</v>
      </c>
      <c r="N183" s="22" t="n">
        <f aca="false">M183*2</f>
        <v>41587.4242696563</v>
      </c>
      <c r="P183" s="24" t="str">
        <f aca="false">C183</f>
        <v>κ</v>
      </c>
      <c r="Q183" s="23" t="n">
        <f aca="false">1200*LOG(E183/$E$2,2)</f>
        <v>374.904485046388</v>
      </c>
    </row>
    <row r="184" customFormat="false" ht="24.45" hidden="false" customHeight="false" outlineLevel="0" collapsed="false">
      <c r="B184" s="2" t="n">
        <f aca="false">B$6+IFERROR(B183,0)</f>
        <v>11</v>
      </c>
      <c r="C184" s="24" t="s">
        <v>28</v>
      </c>
      <c r="D184" s="22" t="n">
        <f aca="false">0.5*E184</f>
        <v>42.4107976987183</v>
      </c>
      <c r="E184" s="22" t="n">
        <f aca="false">E183 * POWER(2, 1/$C$173)</f>
        <v>84.8215953974367</v>
      </c>
      <c r="F184" s="22" t="n">
        <f aca="false">E184*2</f>
        <v>169.643190794873</v>
      </c>
      <c r="G184" s="22" t="n">
        <f aca="false">F184*2</f>
        <v>339.286381589747</v>
      </c>
      <c r="H184" s="22" t="n">
        <f aca="false">G184*2</f>
        <v>678.572763179493</v>
      </c>
      <c r="I184" s="22" t="n">
        <f aca="false">H184*2</f>
        <v>1357.14552635899</v>
      </c>
      <c r="J184" s="22" t="n">
        <f aca="false">I184*2</f>
        <v>2714.29105271797</v>
      </c>
      <c r="K184" s="22" t="n">
        <f aca="false">J184*2</f>
        <v>5428.58210543595</v>
      </c>
      <c r="L184" s="22" t="n">
        <f aca="false">K184*2</f>
        <v>10857.1642108719</v>
      </c>
      <c r="M184" s="22" t="n">
        <f aca="false">L184*2</f>
        <v>21714.3284217438</v>
      </c>
      <c r="N184" s="22" t="n">
        <f aca="false">M184*2</f>
        <v>43428.6568434876</v>
      </c>
      <c r="P184" s="24" t="str">
        <f aca="false">C184</f>
        <v>λ</v>
      </c>
      <c r="Q184" s="23" t="n">
        <f aca="false">1200*LOG(E184/$E$2,2)</f>
        <v>449.904485046387</v>
      </c>
    </row>
    <row r="185" customFormat="false" ht="24.45" hidden="false" customHeight="false" outlineLevel="0" collapsed="false">
      <c r="B185" s="2" t="n">
        <f aca="false">B$6+IFERROR(B184,0)</f>
        <v>12</v>
      </c>
      <c r="C185" s="24" t="s">
        <v>42</v>
      </c>
      <c r="D185" s="22" t="n">
        <f aca="false">0.5*E185</f>
        <v>44.2884841286045</v>
      </c>
      <c r="E185" s="22" t="n">
        <f aca="false">E184 * POWER(2, 1/$C$173)</f>
        <v>88.5769682572089</v>
      </c>
      <c r="F185" s="22" t="n">
        <f aca="false">E185*2</f>
        <v>177.153936514418</v>
      </c>
      <c r="G185" s="22" t="n">
        <f aca="false">F185*2</f>
        <v>354.307873028836</v>
      </c>
      <c r="H185" s="22" t="n">
        <f aca="false">G185*2</f>
        <v>708.615746057671</v>
      </c>
      <c r="I185" s="22" t="n">
        <f aca="false">H185*2</f>
        <v>1417.23149211534</v>
      </c>
      <c r="J185" s="22" t="n">
        <f aca="false">I185*2</f>
        <v>2834.46298423069</v>
      </c>
      <c r="K185" s="22" t="n">
        <f aca="false">J185*2</f>
        <v>5668.92596846137</v>
      </c>
      <c r="L185" s="22" t="n">
        <f aca="false">K185*2</f>
        <v>11337.8519369227</v>
      </c>
      <c r="M185" s="22" t="n">
        <f aca="false">L185*2</f>
        <v>22675.7038738455</v>
      </c>
      <c r="N185" s="22" t="n">
        <f aca="false">M185*2</f>
        <v>45351.407747691</v>
      </c>
      <c r="P185" s="24" t="str">
        <f aca="false">C185</f>
        <v>μ</v>
      </c>
      <c r="Q185" s="23" t="n">
        <f aca="false">1200*LOG(E185/$E$2,2)</f>
        <v>524.904485046387</v>
      </c>
    </row>
    <row r="186" customFormat="false" ht="24.45" hidden="false" customHeight="false" outlineLevel="0" collapsed="false">
      <c r="B186" s="2" t="n">
        <f aca="false">B$6+IFERROR(B185,0)</f>
        <v>13</v>
      </c>
      <c r="C186" s="24" t="s">
        <v>43</v>
      </c>
      <c r="D186" s="22" t="n">
        <f aca="false">0.5*E186</f>
        <v>46.2493028389543</v>
      </c>
      <c r="E186" s="22" t="n">
        <f aca="false">E185 * POWER(2, 1/$C$173)</f>
        <v>92.4986056779085</v>
      </c>
      <c r="F186" s="22" t="n">
        <f aca="false">E186*2</f>
        <v>184.997211355817</v>
      </c>
      <c r="G186" s="22" t="n">
        <f aca="false">F186*2</f>
        <v>369.994422711634</v>
      </c>
      <c r="H186" s="22" t="n">
        <f aca="false">G186*2</f>
        <v>739.988845423268</v>
      </c>
      <c r="I186" s="22" t="n">
        <f aca="false">H186*2</f>
        <v>1479.97769084654</v>
      </c>
      <c r="J186" s="22" t="n">
        <f aca="false">I186*2</f>
        <v>2959.95538169307</v>
      </c>
      <c r="K186" s="22" t="n">
        <f aca="false">J186*2</f>
        <v>5919.91076338615</v>
      </c>
      <c r="L186" s="22" t="n">
        <f aca="false">K186*2</f>
        <v>11839.8215267723</v>
      </c>
      <c r="M186" s="22" t="n">
        <f aca="false">L186*2</f>
        <v>23679.6430535446</v>
      </c>
      <c r="N186" s="22" t="n">
        <f aca="false">M186*2</f>
        <v>47359.2861070892</v>
      </c>
      <c r="P186" s="24" t="str">
        <f aca="false">C186</f>
        <v>ν</v>
      </c>
      <c r="Q186" s="23" t="n">
        <f aca="false">1200*LOG(E186/$E$2,2)</f>
        <v>599.904485046387</v>
      </c>
    </row>
    <row r="187" customFormat="false" ht="24.45" hidden="false" customHeight="false" outlineLevel="0" collapsed="false">
      <c r="B187" s="2" t="n">
        <f aca="false">B$6+IFERROR(B186,0)</f>
        <v>14</v>
      </c>
      <c r="C187" s="24" t="s">
        <v>44</v>
      </c>
      <c r="D187" s="22" t="n">
        <f aca="false">0.5*E187</f>
        <v>48.2969344102657</v>
      </c>
      <c r="E187" s="22" t="n">
        <f aca="false">E186 * POWER(2, 1/$C$173)</f>
        <v>96.5938688205314</v>
      </c>
      <c r="F187" s="22" t="n">
        <f aca="false">E187*2</f>
        <v>193.187737641063</v>
      </c>
      <c r="G187" s="22" t="n">
        <f aca="false">F187*2</f>
        <v>386.375475282126</v>
      </c>
      <c r="H187" s="22" t="n">
        <f aca="false">G187*2</f>
        <v>772.750950564251</v>
      </c>
      <c r="I187" s="22" t="n">
        <f aca="false">H187*2</f>
        <v>1545.5019011285</v>
      </c>
      <c r="J187" s="22" t="n">
        <f aca="false">I187*2</f>
        <v>3091.003802257</v>
      </c>
      <c r="K187" s="22" t="n">
        <f aca="false">J187*2</f>
        <v>6182.00760451401</v>
      </c>
      <c r="L187" s="22" t="n">
        <f aca="false">K187*2</f>
        <v>12364.015209028</v>
      </c>
      <c r="M187" s="22" t="n">
        <f aca="false">L187*2</f>
        <v>24728.030418056</v>
      </c>
      <c r="N187" s="22" t="n">
        <f aca="false">M187*2</f>
        <v>49456.0608361121</v>
      </c>
      <c r="P187" s="24" t="str">
        <f aca="false">C187</f>
        <v>ξ</v>
      </c>
      <c r="Q187" s="23" t="n">
        <f aca="false">1200*LOG(E187/$E$2,2)</f>
        <v>674.904485046387</v>
      </c>
    </row>
    <row r="188" customFormat="false" ht="24.45" hidden="false" customHeight="false" outlineLevel="0" collapsed="false">
      <c r="B188" s="2" t="n">
        <f aca="false">B$6+IFERROR(B187,0)</f>
        <v>15</v>
      </c>
      <c r="C188" s="24" t="s">
        <v>45</v>
      </c>
      <c r="D188" s="22" t="n">
        <f aca="false">0.5*E188</f>
        <v>50.4352223762569</v>
      </c>
      <c r="E188" s="22" t="n">
        <f aca="false">E187 * POWER(2, 1/$C$173)</f>
        <v>100.870444752514</v>
      </c>
      <c r="F188" s="22" t="n">
        <f aca="false">E188*2</f>
        <v>201.740889505027</v>
      </c>
      <c r="G188" s="22" t="n">
        <f aca="false">F188*2</f>
        <v>403.481779010055</v>
      </c>
      <c r="H188" s="22" t="n">
        <f aca="false">G188*2</f>
        <v>806.96355802011</v>
      </c>
      <c r="I188" s="22" t="n">
        <f aca="false">H188*2</f>
        <v>1613.92711604022</v>
      </c>
      <c r="J188" s="22" t="n">
        <f aca="false">I188*2</f>
        <v>3227.85423208044</v>
      </c>
      <c r="K188" s="22" t="n">
        <f aca="false">J188*2</f>
        <v>6455.70846416088</v>
      </c>
      <c r="L188" s="22" t="n">
        <f aca="false">K188*2</f>
        <v>12911.4169283218</v>
      </c>
      <c r="M188" s="22" t="n">
        <f aca="false">L188*2</f>
        <v>25822.8338566435</v>
      </c>
      <c r="N188" s="22" t="n">
        <f aca="false">M188*2</f>
        <v>51645.667713287</v>
      </c>
      <c r="P188" s="24" t="str">
        <f aca="false">C188</f>
        <v>ο</v>
      </c>
      <c r="Q188" s="23" t="n">
        <f aca="false">1200*LOG(E188/$E$2,2)</f>
        <v>749.904485046387</v>
      </c>
    </row>
    <row r="189" customFormat="false" ht="24.45" hidden="false" customHeight="false" outlineLevel="0" collapsed="false">
      <c r="B189" s="2" t="n">
        <f aca="false">B$6+IFERROR(B188,0)</f>
        <v>16</v>
      </c>
      <c r="C189" s="24" t="s">
        <v>46</v>
      </c>
      <c r="D189" s="22" t="n">
        <f aca="false">0.5*E189</f>
        <v>52.6681804384215</v>
      </c>
      <c r="E189" s="22" t="n">
        <f aca="false">E188 * POWER(2, 1/$C$173)</f>
        <v>105.336360876843</v>
      </c>
      <c r="F189" s="22" t="n">
        <f aca="false">E189*2</f>
        <v>210.672721753686</v>
      </c>
      <c r="G189" s="22" t="n">
        <f aca="false">F189*2</f>
        <v>421.345443507372</v>
      </c>
      <c r="H189" s="22" t="n">
        <f aca="false">G189*2</f>
        <v>842.690887014744</v>
      </c>
      <c r="I189" s="22" t="n">
        <f aca="false">H189*2</f>
        <v>1685.38177402949</v>
      </c>
      <c r="J189" s="22" t="n">
        <f aca="false">I189*2</f>
        <v>3370.76354805898</v>
      </c>
      <c r="K189" s="22" t="n">
        <f aca="false">J189*2</f>
        <v>6741.52709611795</v>
      </c>
      <c r="L189" s="22" t="n">
        <f aca="false">K189*2</f>
        <v>13483.0541922359</v>
      </c>
      <c r="M189" s="22" t="n">
        <f aca="false">L189*2</f>
        <v>26966.1083844718</v>
      </c>
      <c r="N189" s="22" t="n">
        <f aca="false">M189*2</f>
        <v>53932.2167689436</v>
      </c>
      <c r="P189" s="24" t="str">
        <f aca="false">C189</f>
        <v>π</v>
      </c>
      <c r="Q189" s="23" t="n">
        <f aca="false">1200*LOG(E189/$E$2,2)</f>
        <v>824.904485046387</v>
      </c>
    </row>
    <row r="190" customFormat="false" ht="24.45" hidden="false" customHeight="false" outlineLevel="0" collapsed="false">
      <c r="C190" s="24" t="s">
        <v>20</v>
      </c>
      <c r="D190" s="22" t="n">
        <f aca="false">0.5*E190</f>
        <v>54.9999999999999</v>
      </c>
      <c r="E190" s="22" t="n">
        <f aca="false">E189 * POWER(2, 1/$C$173)</f>
        <v>110</v>
      </c>
      <c r="F190" s="22" t="n">
        <f aca="false">E190*2</f>
        <v>220</v>
      </c>
      <c r="G190" s="22" t="n">
        <f aca="false">F190*2</f>
        <v>439.999999999999</v>
      </c>
      <c r="H190" s="22" t="n">
        <f aca="false">G190*2</f>
        <v>879.999999999999</v>
      </c>
      <c r="I190" s="22" t="n">
        <f aca="false">H190*2</f>
        <v>1760</v>
      </c>
      <c r="J190" s="22" t="n">
        <f aca="false">I190*2</f>
        <v>3520</v>
      </c>
      <c r="K190" s="22" t="n">
        <f aca="false">J190*2</f>
        <v>7039.99999999999</v>
      </c>
      <c r="L190" s="22" t="n">
        <f aca="false">K190*2</f>
        <v>14080</v>
      </c>
      <c r="M190" s="22" t="n">
        <f aca="false">L190*2</f>
        <v>28160</v>
      </c>
      <c r="N190" s="22" t="n">
        <f aca="false">M190*2</f>
        <v>56319.9999999999</v>
      </c>
      <c r="P190" s="24" t="str">
        <f aca="false">C190</f>
        <v>α’</v>
      </c>
      <c r="Q190" s="23" t="n">
        <f aca="false">1200*LOG(E190/$E$2,2)</f>
        <v>899.904485046387</v>
      </c>
    </row>
    <row r="192" customFormat="false" ht="24.45" hidden="false" customHeight="false" outlineLevel="0" collapsed="false">
      <c r="C192" s="20" t="n">
        <v>17</v>
      </c>
      <c r="D192" s="21" t="n">
        <v>0</v>
      </c>
      <c r="E192" s="22" t="s">
        <v>5</v>
      </c>
      <c r="F192" s="22" t="s">
        <v>6</v>
      </c>
      <c r="G192" s="22" t="s">
        <v>7</v>
      </c>
      <c r="H192" s="22" t="s">
        <v>8</v>
      </c>
      <c r="I192" s="22" t="s">
        <v>9</v>
      </c>
      <c r="J192" s="22" t="s">
        <v>10</v>
      </c>
      <c r="K192" s="22" t="s">
        <v>11</v>
      </c>
      <c r="L192" s="22" t="s">
        <v>12</v>
      </c>
      <c r="M192" s="22" t="s">
        <v>13</v>
      </c>
      <c r="N192" s="22" t="s">
        <v>14</v>
      </c>
      <c r="P192" s="21" t="s">
        <v>15</v>
      </c>
      <c r="Q192" s="23" t="s">
        <v>16</v>
      </c>
    </row>
    <row r="193" customFormat="false" ht="24.45" hidden="false" customHeight="false" outlineLevel="0" collapsed="false">
      <c r="B193" s="2" t="n">
        <f aca="false">B$6+IFERROR(B192,0)</f>
        <v>1</v>
      </c>
      <c r="C193" s="24" t="s">
        <v>17</v>
      </c>
      <c r="D193" s="22" t="n">
        <f aca="false">0.5*E193</f>
        <v>27.5</v>
      </c>
      <c r="E193" s="25" t="n">
        <f aca="false">$E$3</f>
        <v>55</v>
      </c>
      <c r="F193" s="22" t="n">
        <f aca="false">E193*2</f>
        <v>110</v>
      </c>
      <c r="G193" s="22" t="n">
        <f aca="false">F193*2</f>
        <v>220</v>
      </c>
      <c r="H193" s="22" t="n">
        <f aca="false">G193*2</f>
        <v>440</v>
      </c>
      <c r="I193" s="22" t="n">
        <f aca="false">H193*2</f>
        <v>880</v>
      </c>
      <c r="J193" s="22" t="n">
        <f aca="false">I193*2</f>
        <v>1760</v>
      </c>
      <c r="K193" s="22" t="n">
        <f aca="false">J193*2</f>
        <v>3520</v>
      </c>
      <c r="L193" s="22" t="n">
        <f aca="false">K193*2</f>
        <v>7040</v>
      </c>
      <c r="M193" s="22" t="n">
        <f aca="false">L193*2</f>
        <v>14080</v>
      </c>
      <c r="N193" s="22" t="n">
        <f aca="false">M193*2</f>
        <v>28160</v>
      </c>
      <c r="P193" s="24" t="str">
        <f aca="false">C193</f>
        <v>α</v>
      </c>
      <c r="Q193" s="23" t="n">
        <f aca="false">1200*LOG(E193/$E$2,2)</f>
        <v>-300.095514953611</v>
      </c>
    </row>
    <row r="194" customFormat="false" ht="24.45" hidden="false" customHeight="false" outlineLevel="0" collapsed="false">
      <c r="B194" s="2" t="n">
        <f aca="false">B$6+IFERROR(B193,0)</f>
        <v>2</v>
      </c>
      <c r="C194" s="24" t="s">
        <v>18</v>
      </c>
      <c r="D194" s="22" t="n">
        <f aca="false">0.5*E194</f>
        <v>28.6444402928911</v>
      </c>
      <c r="E194" s="22" t="n">
        <f aca="false">E193 * POWER(2, 1/$C$192)</f>
        <v>57.2888805857821</v>
      </c>
      <c r="F194" s="22" t="n">
        <f aca="false">E194*2</f>
        <v>114.577761171564</v>
      </c>
      <c r="G194" s="22" t="n">
        <f aca="false">F194*2</f>
        <v>229.155522343128</v>
      </c>
      <c r="H194" s="22" t="n">
        <f aca="false">G194*2</f>
        <v>458.311044686257</v>
      </c>
      <c r="I194" s="22" t="n">
        <f aca="false">H194*2</f>
        <v>916.622089372514</v>
      </c>
      <c r="J194" s="22" t="n">
        <f aca="false">I194*2</f>
        <v>1833.24417874503</v>
      </c>
      <c r="K194" s="22" t="n">
        <f aca="false">J194*2</f>
        <v>3666.48835749006</v>
      </c>
      <c r="L194" s="22" t="n">
        <f aca="false">K194*2</f>
        <v>7332.97671498011</v>
      </c>
      <c r="M194" s="22" t="n">
        <f aca="false">L194*2</f>
        <v>14665.9534299602</v>
      </c>
      <c r="N194" s="22" t="n">
        <f aca="false">M194*2</f>
        <v>29331.9068599204</v>
      </c>
      <c r="P194" s="24" t="str">
        <f aca="false">C194</f>
        <v>β</v>
      </c>
      <c r="Q194" s="23" t="n">
        <f aca="false">1200*LOG(E194/$E$2,2)</f>
        <v>-229.507279659494</v>
      </c>
    </row>
    <row r="195" customFormat="false" ht="24.45" hidden="false" customHeight="false" outlineLevel="0" collapsed="false">
      <c r="B195" s="2" t="n">
        <f aca="false">B$6+IFERROR(B194,0)</f>
        <v>3</v>
      </c>
      <c r="C195" s="24" t="s">
        <v>19</v>
      </c>
      <c r="D195" s="22" t="n">
        <f aca="false">0.5*E195</f>
        <v>29.8365076252</v>
      </c>
      <c r="E195" s="22" t="n">
        <f aca="false">E194 * POWER(2, 1/$C$192)</f>
        <v>59.6730152504</v>
      </c>
      <c r="F195" s="22" t="n">
        <f aca="false">E195*2</f>
        <v>119.3460305008</v>
      </c>
      <c r="G195" s="22" t="n">
        <f aca="false">F195*2</f>
        <v>238.6920610016</v>
      </c>
      <c r="H195" s="22" t="n">
        <f aca="false">G195*2</f>
        <v>477.3841220032</v>
      </c>
      <c r="I195" s="22" t="n">
        <f aca="false">H195*2</f>
        <v>954.768244006401</v>
      </c>
      <c r="J195" s="22" t="n">
        <f aca="false">I195*2</f>
        <v>1909.5364880128</v>
      </c>
      <c r="K195" s="22" t="n">
        <f aca="false">J195*2</f>
        <v>3819.0729760256</v>
      </c>
      <c r="L195" s="22" t="n">
        <f aca="false">K195*2</f>
        <v>7638.14595205121</v>
      </c>
      <c r="M195" s="22" t="n">
        <f aca="false">L195*2</f>
        <v>15276.2919041024</v>
      </c>
      <c r="N195" s="22" t="n">
        <f aca="false">M195*2</f>
        <v>30552.5838082048</v>
      </c>
      <c r="P195" s="24" t="str">
        <f aca="false">C195</f>
        <v>γ </v>
      </c>
      <c r="Q195" s="23" t="n">
        <f aca="false">1200*LOG(E195/$E$2,2)</f>
        <v>-158.919044365376</v>
      </c>
    </row>
    <row r="196" customFormat="false" ht="24.45" hidden="false" customHeight="false" outlineLevel="0" collapsed="false">
      <c r="B196" s="2" t="n">
        <f aca="false">B$6+IFERROR(B195,0)</f>
        <v>4</v>
      </c>
      <c r="C196" s="24" t="s">
        <v>21</v>
      </c>
      <c r="D196" s="22" t="n">
        <f aca="false">0.5*E196</f>
        <v>31.0781840443066</v>
      </c>
      <c r="E196" s="22" t="n">
        <f aca="false">E195 * POWER(2, 1/$C$192)</f>
        <v>62.1563680886131</v>
      </c>
      <c r="F196" s="22" t="n">
        <f aca="false">E196*2</f>
        <v>124.312736177226</v>
      </c>
      <c r="G196" s="22" t="n">
        <f aca="false">F196*2</f>
        <v>248.625472354453</v>
      </c>
      <c r="H196" s="22" t="n">
        <f aca="false">G196*2</f>
        <v>497.250944708905</v>
      </c>
      <c r="I196" s="22" t="n">
        <f aca="false">H196*2</f>
        <v>994.50188941781</v>
      </c>
      <c r="J196" s="22" t="n">
        <f aca="false">I196*2</f>
        <v>1989.00377883562</v>
      </c>
      <c r="K196" s="22" t="n">
        <f aca="false">J196*2</f>
        <v>3978.00755767124</v>
      </c>
      <c r="L196" s="22" t="n">
        <f aca="false">K196*2</f>
        <v>7956.01511534248</v>
      </c>
      <c r="M196" s="22" t="n">
        <f aca="false">L196*2</f>
        <v>15912.030230685</v>
      </c>
      <c r="N196" s="22" t="n">
        <f aca="false">M196*2</f>
        <v>31824.0604613699</v>
      </c>
      <c r="P196" s="24" t="str">
        <f aca="false">C196</f>
        <v>δ </v>
      </c>
      <c r="Q196" s="23" t="n">
        <f aca="false">1200*LOG(E196/$E$2,2)</f>
        <v>-88.3308090712581</v>
      </c>
    </row>
    <row r="197" customFormat="false" ht="24.45" hidden="false" customHeight="false" outlineLevel="0" collapsed="false">
      <c r="B197" s="2" t="n">
        <f aca="false">B$6+IFERROR(B196,0)</f>
        <v>5</v>
      </c>
      <c r="C197" s="24" t="s">
        <v>22</v>
      </c>
      <c r="D197" s="22" t="n">
        <f aca="false">0.5*E197</f>
        <v>32.3715340824952</v>
      </c>
      <c r="E197" s="22" t="n">
        <f aca="false">E196 * POWER(2, 1/$C$192)</f>
        <v>64.7430681649905</v>
      </c>
      <c r="F197" s="22" t="n">
        <f aca="false">E197*2</f>
        <v>129.486136329981</v>
      </c>
      <c r="G197" s="22" t="n">
        <f aca="false">F197*2</f>
        <v>258.972272659962</v>
      </c>
      <c r="H197" s="22" t="n">
        <f aca="false">G197*2</f>
        <v>517.944545319924</v>
      </c>
      <c r="I197" s="22" t="n">
        <f aca="false">H197*2</f>
        <v>1035.88909063985</v>
      </c>
      <c r="J197" s="22" t="n">
        <f aca="false">I197*2</f>
        <v>2071.7781812797</v>
      </c>
      <c r="K197" s="22" t="n">
        <f aca="false">J197*2</f>
        <v>4143.55636255939</v>
      </c>
      <c r="L197" s="22" t="n">
        <f aca="false">K197*2</f>
        <v>8287.11272511878</v>
      </c>
      <c r="M197" s="22" t="n">
        <f aca="false">L197*2</f>
        <v>16574.2254502376</v>
      </c>
      <c r="N197" s="22" t="n">
        <f aca="false">M197*2</f>
        <v>33148.4509004751</v>
      </c>
      <c r="P197" s="24" t="str">
        <f aca="false">C197</f>
        <v>ϵ </v>
      </c>
      <c r="Q197" s="23" t="n">
        <f aca="false">1200*LOG(E197/$E$2,2)</f>
        <v>-17.7425737771404</v>
      </c>
    </row>
    <row r="198" customFormat="false" ht="24.45" hidden="false" customHeight="false" outlineLevel="0" collapsed="false">
      <c r="B198" s="2" t="n">
        <f aca="false">B$6+IFERROR(B197,0)</f>
        <v>6</v>
      </c>
      <c r="C198" s="24" t="s">
        <v>23</v>
      </c>
      <c r="D198" s="22" t="n">
        <f aca="false">0.5*E198</f>
        <v>33.7187081896481</v>
      </c>
      <c r="E198" s="22" t="n">
        <f aca="false">E197 * POWER(2, 1/$C$192)</f>
        <v>67.4374163792962</v>
      </c>
      <c r="F198" s="22" t="n">
        <f aca="false">E198*2</f>
        <v>134.874832758592</v>
      </c>
      <c r="G198" s="22" t="n">
        <f aca="false">F198*2</f>
        <v>269.749665517185</v>
      </c>
      <c r="H198" s="22" t="n">
        <f aca="false">G198*2</f>
        <v>539.49933103437</v>
      </c>
      <c r="I198" s="22" t="n">
        <f aca="false">H198*2</f>
        <v>1078.99866206874</v>
      </c>
      <c r="J198" s="22" t="n">
        <f aca="false">I198*2</f>
        <v>2157.99732413748</v>
      </c>
      <c r="K198" s="22" t="n">
        <f aca="false">J198*2</f>
        <v>4315.99464827496</v>
      </c>
      <c r="L198" s="22" t="n">
        <f aca="false">K198*2</f>
        <v>8631.98929654991</v>
      </c>
      <c r="M198" s="22" t="n">
        <f aca="false">L198*2</f>
        <v>17263.9785930998</v>
      </c>
      <c r="N198" s="22" t="n">
        <f aca="false">M198*2</f>
        <v>34527.9571861997</v>
      </c>
      <c r="P198" s="24" t="str">
        <f aca="false">C198</f>
        <v>ζ </v>
      </c>
      <c r="Q198" s="23" t="n">
        <f aca="false">1200*LOG(E198/$E$2,2)</f>
        <v>52.8456615169773</v>
      </c>
    </row>
    <row r="199" customFormat="false" ht="24.45" hidden="false" customHeight="false" outlineLevel="0" collapsed="false">
      <c r="B199" s="2" t="n">
        <f aca="false">B$6+IFERROR(B198,0)</f>
        <v>7</v>
      </c>
      <c r="C199" s="24" t="s">
        <v>24</v>
      </c>
      <c r="D199" s="22" t="n">
        <f aca="false">0.5*E199</f>
        <v>35.1219463087924</v>
      </c>
      <c r="E199" s="22" t="n">
        <f aca="false">E198 * POWER(2, 1/$C$192)</f>
        <v>70.2438926175849</v>
      </c>
      <c r="F199" s="22" t="n">
        <f aca="false">E199*2</f>
        <v>140.48778523517</v>
      </c>
      <c r="G199" s="22" t="n">
        <f aca="false">F199*2</f>
        <v>280.975570470339</v>
      </c>
      <c r="H199" s="22" t="n">
        <f aca="false">G199*2</f>
        <v>561.951140940679</v>
      </c>
      <c r="I199" s="22" t="n">
        <f aca="false">H199*2</f>
        <v>1123.90228188136</v>
      </c>
      <c r="J199" s="22" t="n">
        <f aca="false">I199*2</f>
        <v>2247.80456376272</v>
      </c>
      <c r="K199" s="22" t="n">
        <f aca="false">J199*2</f>
        <v>4495.60912752543</v>
      </c>
      <c r="L199" s="22" t="n">
        <f aca="false">K199*2</f>
        <v>8991.21825505086</v>
      </c>
      <c r="M199" s="22" t="n">
        <f aca="false">L199*2</f>
        <v>17982.4365101017</v>
      </c>
      <c r="N199" s="22" t="n">
        <f aca="false">M199*2</f>
        <v>35964.8730202034</v>
      </c>
      <c r="P199" s="24" t="str">
        <f aca="false">C199</f>
        <v>η</v>
      </c>
      <c r="Q199" s="23" t="n">
        <f aca="false">1200*LOG(E199/$E$2,2)</f>
        <v>123.433896811095</v>
      </c>
    </row>
    <row r="200" customFormat="false" ht="24.45" hidden="false" customHeight="false" outlineLevel="0" collapsed="false">
      <c r="B200" s="2" t="n">
        <f aca="false">B$6+IFERROR(B199,0)</f>
        <v>8</v>
      </c>
      <c r="C200" s="24" t="s">
        <v>25</v>
      </c>
      <c r="D200" s="22" t="n">
        <f aca="false">0.5*E200</f>
        <v>36.5835816004484</v>
      </c>
      <c r="E200" s="22" t="n">
        <f aca="false">E199 * POWER(2, 1/$C$192)</f>
        <v>73.1671632008967</v>
      </c>
      <c r="F200" s="22" t="n">
        <f aca="false">E200*2</f>
        <v>146.334326401793</v>
      </c>
      <c r="G200" s="22" t="n">
        <f aca="false">F200*2</f>
        <v>292.668652803587</v>
      </c>
      <c r="H200" s="22" t="n">
        <f aca="false">G200*2</f>
        <v>585.337305607174</v>
      </c>
      <c r="I200" s="22" t="n">
        <f aca="false">H200*2</f>
        <v>1170.67461121435</v>
      </c>
      <c r="J200" s="22" t="n">
        <f aca="false">I200*2</f>
        <v>2341.3492224287</v>
      </c>
      <c r="K200" s="22" t="n">
        <f aca="false">J200*2</f>
        <v>4682.69844485739</v>
      </c>
      <c r="L200" s="22" t="n">
        <f aca="false">K200*2</f>
        <v>9365.39688971478</v>
      </c>
      <c r="M200" s="22" t="n">
        <f aca="false">L200*2</f>
        <v>18730.7937794296</v>
      </c>
      <c r="N200" s="22" t="n">
        <f aca="false">M200*2</f>
        <v>37461.5875588591</v>
      </c>
      <c r="P200" s="24" t="str">
        <f aca="false">C200</f>
        <v>θ</v>
      </c>
      <c r="Q200" s="23" t="n">
        <f aca="false">1200*LOG(E200/$E$2,2)</f>
        <v>194.022132105213</v>
      </c>
    </row>
    <row r="201" customFormat="false" ht="24.45" hidden="false" customHeight="false" outlineLevel="0" collapsed="false">
      <c r="B201" s="2" t="n">
        <f aca="false">B$6+IFERROR(B200,0)</f>
        <v>9</v>
      </c>
      <c r="C201" s="24" t="s">
        <v>26</v>
      </c>
      <c r="D201" s="22" t="n">
        <f aca="false">0.5*E201</f>
        <v>38.1060443219691</v>
      </c>
      <c r="E201" s="22" t="n">
        <f aca="false">E200 * POWER(2, 1/$C$192)</f>
        <v>76.2120886439382</v>
      </c>
      <c r="F201" s="22" t="n">
        <f aca="false">E201*2</f>
        <v>152.424177287877</v>
      </c>
      <c r="G201" s="22" t="n">
        <f aca="false">F201*2</f>
        <v>304.848354575753</v>
      </c>
      <c r="H201" s="22" t="n">
        <f aca="false">G201*2</f>
        <v>609.696709151506</v>
      </c>
      <c r="I201" s="22" t="n">
        <f aca="false">H201*2</f>
        <v>1219.39341830301</v>
      </c>
      <c r="J201" s="22" t="n">
        <f aca="false">I201*2</f>
        <v>2438.78683660602</v>
      </c>
      <c r="K201" s="22" t="n">
        <f aca="false">J201*2</f>
        <v>4877.57367321205</v>
      </c>
      <c r="L201" s="22" t="n">
        <f aca="false">K201*2</f>
        <v>9755.1473464241</v>
      </c>
      <c r="M201" s="22" t="n">
        <f aca="false">L201*2</f>
        <v>19510.2946928482</v>
      </c>
      <c r="N201" s="22" t="n">
        <f aca="false">M201*2</f>
        <v>39020.5893856964</v>
      </c>
      <c r="P201" s="24" t="str">
        <f aca="false">C201</f>
        <v>ι</v>
      </c>
      <c r="Q201" s="23" t="n">
        <f aca="false">1200*LOG(E201/$E$2,2)</f>
        <v>264.61036739933</v>
      </c>
    </row>
    <row r="202" customFormat="false" ht="24.45" hidden="false" customHeight="false" outlineLevel="0" collapsed="false">
      <c r="B202" s="2" t="n">
        <f aca="false">B$6+IFERROR(B201,0)</f>
        <v>10</v>
      </c>
      <c r="C202" s="24" t="s">
        <v>27</v>
      </c>
      <c r="D202" s="22" t="n">
        <f aca="false">0.5*E202</f>
        <v>39.6918658683238</v>
      </c>
      <c r="E202" s="22" t="n">
        <f aca="false">E201 * POWER(2, 1/$C$192)</f>
        <v>79.3837317366476</v>
      </c>
      <c r="F202" s="22" t="n">
        <f aca="false">E202*2</f>
        <v>158.767463473295</v>
      </c>
      <c r="G202" s="22" t="n">
        <f aca="false">F202*2</f>
        <v>317.534926946591</v>
      </c>
      <c r="H202" s="22" t="n">
        <f aca="false">G202*2</f>
        <v>635.069853893181</v>
      </c>
      <c r="I202" s="22" t="n">
        <f aca="false">H202*2</f>
        <v>1270.13970778636</v>
      </c>
      <c r="J202" s="22" t="n">
        <f aca="false">I202*2</f>
        <v>2540.27941557272</v>
      </c>
      <c r="K202" s="22" t="n">
        <f aca="false">J202*2</f>
        <v>5080.55883114545</v>
      </c>
      <c r="L202" s="22" t="n">
        <f aca="false">K202*2</f>
        <v>10161.1176622909</v>
      </c>
      <c r="M202" s="22" t="n">
        <f aca="false">L202*2</f>
        <v>20322.2353245818</v>
      </c>
      <c r="N202" s="22" t="n">
        <f aca="false">M202*2</f>
        <v>40644.4706491636</v>
      </c>
      <c r="P202" s="24" t="str">
        <f aca="false">C202</f>
        <v>κ</v>
      </c>
      <c r="Q202" s="23" t="n">
        <f aca="false">1200*LOG(E202/$E$2,2)</f>
        <v>335.198602693448</v>
      </c>
    </row>
    <row r="203" customFormat="false" ht="24.45" hidden="false" customHeight="false" outlineLevel="0" collapsed="false">
      <c r="B203" s="2" t="n">
        <f aca="false">B$6+IFERROR(B202,0)</f>
        <v>11</v>
      </c>
      <c r="C203" s="24" t="s">
        <v>28</v>
      </c>
      <c r="D203" s="22" t="n">
        <f aca="false">0.5*E203</f>
        <v>41.3436829810415</v>
      </c>
      <c r="E203" s="22" t="n">
        <f aca="false">E202 * POWER(2, 1/$C$192)</f>
        <v>82.687365962083</v>
      </c>
      <c r="F203" s="22" t="n">
        <f aca="false">E203*2</f>
        <v>165.374731924166</v>
      </c>
      <c r="G203" s="22" t="n">
        <f aca="false">F203*2</f>
        <v>330.749463848332</v>
      </c>
      <c r="H203" s="22" t="n">
        <f aca="false">G203*2</f>
        <v>661.498927696664</v>
      </c>
      <c r="I203" s="22" t="n">
        <f aca="false">H203*2</f>
        <v>1322.99785539333</v>
      </c>
      <c r="J203" s="22" t="n">
        <f aca="false">I203*2</f>
        <v>2645.99571078666</v>
      </c>
      <c r="K203" s="22" t="n">
        <f aca="false">J203*2</f>
        <v>5291.99142157331</v>
      </c>
      <c r="L203" s="22" t="n">
        <f aca="false">K203*2</f>
        <v>10583.9828431466</v>
      </c>
      <c r="M203" s="22" t="n">
        <f aca="false">L203*2</f>
        <v>21167.9656862933</v>
      </c>
      <c r="N203" s="22" t="n">
        <f aca="false">M203*2</f>
        <v>42335.9313725865</v>
      </c>
      <c r="P203" s="24" t="str">
        <f aca="false">C203</f>
        <v>λ</v>
      </c>
      <c r="Q203" s="23" t="n">
        <f aca="false">1200*LOG(E203/$E$2,2)</f>
        <v>405.786837987566</v>
      </c>
    </row>
    <row r="204" customFormat="false" ht="24.45" hidden="false" customHeight="false" outlineLevel="0" collapsed="false">
      <c r="B204" s="2" t="n">
        <f aca="false">B$6+IFERROR(B203,0)</f>
        <v>12</v>
      </c>
      <c r="C204" s="24" t="s">
        <v>42</v>
      </c>
      <c r="D204" s="22" t="n">
        <f aca="false">0.5*E204</f>
        <v>43.0642421323149</v>
      </c>
      <c r="E204" s="22" t="n">
        <f aca="false">E203 * POWER(2, 1/$C$192)</f>
        <v>86.1284842646298</v>
      </c>
      <c r="F204" s="22" t="n">
        <f aca="false">E204*2</f>
        <v>172.25696852926</v>
      </c>
      <c r="G204" s="22" t="n">
        <f aca="false">F204*2</f>
        <v>344.513937058519</v>
      </c>
      <c r="H204" s="22" t="n">
        <f aca="false">G204*2</f>
        <v>689.027874117038</v>
      </c>
      <c r="I204" s="22" t="n">
        <f aca="false">H204*2</f>
        <v>1378.05574823408</v>
      </c>
      <c r="J204" s="22" t="n">
        <f aca="false">I204*2</f>
        <v>2756.11149646815</v>
      </c>
      <c r="K204" s="22" t="n">
        <f aca="false">J204*2</f>
        <v>5512.22299293631</v>
      </c>
      <c r="L204" s="22" t="n">
        <f aca="false">K204*2</f>
        <v>11024.4459858726</v>
      </c>
      <c r="M204" s="22" t="n">
        <f aca="false">L204*2</f>
        <v>22048.8919717452</v>
      </c>
      <c r="N204" s="22" t="n">
        <f aca="false">M204*2</f>
        <v>44097.7839434905</v>
      </c>
      <c r="P204" s="24" t="str">
        <f aca="false">C204</f>
        <v>μ</v>
      </c>
      <c r="Q204" s="23" t="n">
        <f aca="false">1200*LOG(E204/$E$2,2)</f>
        <v>476.375073281683</v>
      </c>
    </row>
    <row r="205" customFormat="false" ht="24.45" hidden="false" customHeight="false" outlineLevel="0" collapsed="false">
      <c r="B205" s="2" t="n">
        <f aca="false">B$6+IFERROR(B204,0)</f>
        <v>13</v>
      </c>
      <c r="C205" s="24" t="s">
        <v>43</v>
      </c>
      <c r="D205" s="22" t="n">
        <f aca="false">0.5*E205</f>
        <v>44.8564040915526</v>
      </c>
      <c r="E205" s="22" t="n">
        <f aca="false">E204 * POWER(2, 1/$C$192)</f>
        <v>89.7128081831053</v>
      </c>
      <c r="F205" s="22" t="n">
        <f aca="false">E205*2</f>
        <v>179.425616366211</v>
      </c>
      <c r="G205" s="22" t="n">
        <f aca="false">F205*2</f>
        <v>358.851232732421</v>
      </c>
      <c r="H205" s="22" t="n">
        <f aca="false">G205*2</f>
        <v>717.702465464842</v>
      </c>
      <c r="I205" s="22" t="n">
        <f aca="false">H205*2</f>
        <v>1435.40493092968</v>
      </c>
      <c r="J205" s="22" t="n">
        <f aca="false">I205*2</f>
        <v>2870.80986185937</v>
      </c>
      <c r="K205" s="22" t="n">
        <f aca="false">J205*2</f>
        <v>5741.61972371874</v>
      </c>
      <c r="L205" s="22" t="n">
        <f aca="false">K205*2</f>
        <v>11483.2394474375</v>
      </c>
      <c r="M205" s="22" t="n">
        <f aca="false">L205*2</f>
        <v>22966.478894875</v>
      </c>
      <c r="N205" s="22" t="n">
        <f aca="false">M205*2</f>
        <v>45932.9577897499</v>
      </c>
      <c r="P205" s="24" t="str">
        <f aca="false">C205</f>
        <v>ν</v>
      </c>
      <c r="Q205" s="23" t="n">
        <f aca="false">1200*LOG(E205/$E$2,2)</f>
        <v>546.963308575801</v>
      </c>
    </row>
    <row r="206" customFormat="false" ht="24.45" hidden="false" customHeight="false" outlineLevel="0" collapsed="false">
      <c r="B206" s="2" t="n">
        <f aca="false">B$6+IFERROR(B205,0)</f>
        <v>14</v>
      </c>
      <c r="C206" s="24" t="s">
        <v>44</v>
      </c>
      <c r="D206" s="22" t="n">
        <f aca="false">0.5*E206</f>
        <v>46.7231486819736</v>
      </c>
      <c r="E206" s="22" t="n">
        <f aca="false">E205 * POWER(2, 1/$C$192)</f>
        <v>93.4462973639472</v>
      </c>
      <c r="F206" s="22" t="n">
        <f aca="false">E206*2</f>
        <v>186.892594727894</v>
      </c>
      <c r="G206" s="22" t="n">
        <f aca="false">F206*2</f>
        <v>373.785189455789</v>
      </c>
      <c r="H206" s="22" t="n">
        <f aca="false">G206*2</f>
        <v>747.570378911577</v>
      </c>
      <c r="I206" s="22" t="n">
        <f aca="false">H206*2</f>
        <v>1495.14075782316</v>
      </c>
      <c r="J206" s="22" t="n">
        <f aca="false">I206*2</f>
        <v>2990.28151564631</v>
      </c>
      <c r="K206" s="22" t="n">
        <f aca="false">J206*2</f>
        <v>5980.56303129262</v>
      </c>
      <c r="L206" s="22" t="n">
        <f aca="false">K206*2</f>
        <v>11961.1260625852</v>
      </c>
      <c r="M206" s="22" t="n">
        <f aca="false">L206*2</f>
        <v>23922.2521251705</v>
      </c>
      <c r="N206" s="22" t="n">
        <f aca="false">M206*2</f>
        <v>47844.504250341</v>
      </c>
      <c r="P206" s="24" t="str">
        <f aca="false">C206</f>
        <v>ξ</v>
      </c>
      <c r="Q206" s="23" t="n">
        <f aca="false">1200*LOG(E206/$E$2,2)</f>
        <v>617.551543869919</v>
      </c>
    </row>
    <row r="207" customFormat="false" ht="24.45" hidden="false" customHeight="false" outlineLevel="0" collapsed="false">
      <c r="B207" s="2" t="n">
        <f aca="false">B$6+IFERROR(B206,0)</f>
        <v>15</v>
      </c>
      <c r="C207" s="24" t="s">
        <v>45</v>
      </c>
      <c r="D207" s="22" t="n">
        <f aca="false">0.5*E207</f>
        <v>48.6675797351514</v>
      </c>
      <c r="E207" s="22" t="n">
        <f aca="false">E206 * POWER(2, 1/$C$192)</f>
        <v>97.3351594703028</v>
      </c>
      <c r="F207" s="22" t="n">
        <f aca="false">E207*2</f>
        <v>194.670318940606</v>
      </c>
      <c r="G207" s="22" t="n">
        <f aca="false">F207*2</f>
        <v>389.340637881211</v>
      </c>
      <c r="H207" s="22" t="n">
        <f aca="false">G207*2</f>
        <v>778.681275762423</v>
      </c>
      <c r="I207" s="22" t="n">
        <f aca="false">H207*2</f>
        <v>1557.36255152485</v>
      </c>
      <c r="J207" s="22" t="n">
        <f aca="false">I207*2</f>
        <v>3114.72510304969</v>
      </c>
      <c r="K207" s="22" t="n">
        <f aca="false">J207*2</f>
        <v>6229.45020609938</v>
      </c>
      <c r="L207" s="22" t="n">
        <f aca="false">K207*2</f>
        <v>12458.9004121988</v>
      </c>
      <c r="M207" s="22" t="n">
        <f aca="false">L207*2</f>
        <v>24917.8008243975</v>
      </c>
      <c r="N207" s="22" t="n">
        <f aca="false">M207*2</f>
        <v>49835.6016487951</v>
      </c>
      <c r="P207" s="24" t="str">
        <f aca="false">C207</f>
        <v>ο</v>
      </c>
      <c r="Q207" s="23" t="n">
        <f aca="false">1200*LOG(E207/$E$2,2)</f>
        <v>688.139779164036</v>
      </c>
    </row>
    <row r="208" customFormat="false" ht="24.45" hidden="false" customHeight="false" outlineLevel="0" collapsed="false">
      <c r="B208" s="2" t="n">
        <f aca="false">B$6+IFERROR(B207,0)</f>
        <v>16</v>
      </c>
      <c r="C208" s="24" t="s">
        <v>46</v>
      </c>
      <c r="D208" s="22" t="n">
        <f aca="false">0.5*E208</f>
        <v>50.6929302517476</v>
      </c>
      <c r="E208" s="22" t="n">
        <f aca="false">E207 * POWER(2, 1/$C$192)</f>
        <v>101.385860503495</v>
      </c>
      <c r="F208" s="22" t="n">
        <f aca="false">E208*2</f>
        <v>202.77172100699</v>
      </c>
      <c r="G208" s="22" t="n">
        <f aca="false">F208*2</f>
        <v>405.543442013981</v>
      </c>
      <c r="H208" s="22" t="n">
        <f aca="false">G208*2</f>
        <v>811.086884027962</v>
      </c>
      <c r="I208" s="22" t="n">
        <f aca="false">H208*2</f>
        <v>1622.17376805592</v>
      </c>
      <c r="J208" s="22" t="n">
        <f aca="false">I208*2</f>
        <v>3244.34753611185</v>
      </c>
      <c r="K208" s="22" t="n">
        <f aca="false">J208*2</f>
        <v>6488.69507222369</v>
      </c>
      <c r="L208" s="22" t="n">
        <f aca="false">K208*2</f>
        <v>12977.3901444474</v>
      </c>
      <c r="M208" s="22" t="n">
        <f aca="false">L208*2</f>
        <v>25954.7802888948</v>
      </c>
      <c r="N208" s="22" t="n">
        <f aca="false">M208*2</f>
        <v>51909.5605777896</v>
      </c>
      <c r="P208" s="24" t="str">
        <f aca="false">C208</f>
        <v>π</v>
      </c>
      <c r="Q208" s="23" t="n">
        <f aca="false">1200*LOG(E208/$E$2,2)</f>
        <v>758.728014458154</v>
      </c>
    </row>
    <row r="209" customFormat="false" ht="24.45" hidden="false" customHeight="false" outlineLevel="0" collapsed="false">
      <c r="B209" s="2" t="n">
        <f aca="false">B$6+IFERROR(B208,0)</f>
        <v>17</v>
      </c>
      <c r="C209" s="24" t="s">
        <v>47</v>
      </c>
      <c r="D209" s="22" t="n">
        <f aca="false">0.5*E209</f>
        <v>52.8025677770136</v>
      </c>
      <c r="E209" s="22" t="n">
        <f aca="false">E208 * POWER(2, 1/$C$192)</f>
        <v>105.605135554027</v>
      </c>
      <c r="F209" s="22" t="n">
        <f aca="false">E209*2</f>
        <v>211.210271108055</v>
      </c>
      <c r="G209" s="22" t="n">
        <f aca="false">F209*2</f>
        <v>422.420542216109</v>
      </c>
      <c r="H209" s="22" t="n">
        <f aca="false">G209*2</f>
        <v>844.841084432218</v>
      </c>
      <c r="I209" s="22" t="n">
        <f aca="false">H209*2</f>
        <v>1689.68216886444</v>
      </c>
      <c r="J209" s="22" t="n">
        <f aca="false">I209*2</f>
        <v>3379.36433772887</v>
      </c>
      <c r="K209" s="22" t="n">
        <f aca="false">J209*2</f>
        <v>6758.72867545775</v>
      </c>
      <c r="L209" s="22" t="n">
        <f aca="false">K209*2</f>
        <v>13517.4573509155</v>
      </c>
      <c r="M209" s="22" t="n">
        <f aca="false">L209*2</f>
        <v>27034.914701831</v>
      </c>
      <c r="N209" s="22" t="n">
        <f aca="false">M209*2</f>
        <v>54069.829403662</v>
      </c>
      <c r="P209" s="24" t="str">
        <f aca="false">C209</f>
        <v>ρ</v>
      </c>
      <c r="Q209" s="23" t="n">
        <f aca="false">1200*LOG(E209/$E$2,2)</f>
        <v>829.316249752272</v>
      </c>
    </row>
    <row r="210" customFormat="false" ht="24.45" hidden="false" customHeight="false" outlineLevel="0" collapsed="false">
      <c r="C210" s="24" t="s">
        <v>20</v>
      </c>
      <c r="D210" s="22" t="n">
        <f aca="false">0.5*E210</f>
        <v>55</v>
      </c>
      <c r="E210" s="22" t="n">
        <f aca="false">E209 * POWER(2, 1/$C$192)</f>
        <v>110</v>
      </c>
      <c r="F210" s="22" t="n">
        <f aca="false">E210*2</f>
        <v>220</v>
      </c>
      <c r="G210" s="22" t="n">
        <f aca="false">F210*2</f>
        <v>440</v>
      </c>
      <c r="H210" s="22" t="n">
        <f aca="false">G210*2</f>
        <v>880</v>
      </c>
      <c r="I210" s="22" t="n">
        <f aca="false">H210*2</f>
        <v>1760</v>
      </c>
      <c r="J210" s="22" t="n">
        <f aca="false">I210*2</f>
        <v>3520</v>
      </c>
      <c r="K210" s="22" t="n">
        <f aca="false">J210*2</f>
        <v>7040</v>
      </c>
      <c r="L210" s="22" t="n">
        <f aca="false">K210*2</f>
        <v>14080</v>
      </c>
      <c r="M210" s="22" t="n">
        <f aca="false">L210*2</f>
        <v>28160</v>
      </c>
      <c r="N210" s="22" t="n">
        <f aca="false">M210*2</f>
        <v>56320</v>
      </c>
      <c r="P210" s="24" t="str">
        <f aca="false">C210</f>
        <v>α’</v>
      </c>
      <c r="Q210" s="23" t="n">
        <f aca="false">1200*LOG(E210/$E$2,2)</f>
        <v>899.904485046389</v>
      </c>
    </row>
    <row r="212" customFormat="false" ht="24.45" hidden="false" customHeight="false" outlineLevel="0" collapsed="false">
      <c r="C212" s="20" t="n">
        <v>18</v>
      </c>
      <c r="D212" s="21" t="n">
        <v>0</v>
      </c>
      <c r="E212" s="22" t="s">
        <v>5</v>
      </c>
      <c r="F212" s="22" t="s">
        <v>6</v>
      </c>
      <c r="G212" s="22" t="s">
        <v>7</v>
      </c>
      <c r="H212" s="22" t="s">
        <v>8</v>
      </c>
      <c r="I212" s="22" t="s">
        <v>9</v>
      </c>
      <c r="J212" s="22" t="s">
        <v>10</v>
      </c>
      <c r="K212" s="22" t="s">
        <v>11</v>
      </c>
      <c r="L212" s="22" t="s">
        <v>12</v>
      </c>
      <c r="M212" s="22" t="s">
        <v>13</v>
      </c>
      <c r="N212" s="22" t="s">
        <v>14</v>
      </c>
      <c r="P212" s="21" t="s">
        <v>15</v>
      </c>
      <c r="Q212" s="23" t="s">
        <v>16</v>
      </c>
    </row>
    <row r="213" customFormat="false" ht="24.45" hidden="false" customHeight="false" outlineLevel="0" collapsed="false">
      <c r="B213" s="2" t="n">
        <f aca="false">B$6+IFERROR(B212,0)</f>
        <v>1</v>
      </c>
      <c r="C213" s="24" t="s">
        <v>17</v>
      </c>
      <c r="D213" s="22" t="n">
        <f aca="false">0.5*E213</f>
        <v>27.5</v>
      </c>
      <c r="E213" s="25" t="n">
        <f aca="false">$E$3</f>
        <v>55</v>
      </c>
      <c r="F213" s="22" t="n">
        <f aca="false">E213*2</f>
        <v>110</v>
      </c>
      <c r="G213" s="22" t="n">
        <f aca="false">F213*2</f>
        <v>220</v>
      </c>
      <c r="H213" s="22" t="n">
        <f aca="false">G213*2</f>
        <v>440</v>
      </c>
      <c r="I213" s="22" t="n">
        <f aca="false">H213*2</f>
        <v>880</v>
      </c>
      <c r="J213" s="22" t="n">
        <f aca="false">I213*2</f>
        <v>1760</v>
      </c>
      <c r="K213" s="22" t="n">
        <f aca="false">J213*2</f>
        <v>3520</v>
      </c>
      <c r="L213" s="22" t="n">
        <f aca="false">K213*2</f>
        <v>7040</v>
      </c>
      <c r="M213" s="22" t="n">
        <f aca="false">L213*2</f>
        <v>14080</v>
      </c>
      <c r="N213" s="22" t="n">
        <f aca="false">M213*2</f>
        <v>28160</v>
      </c>
      <c r="P213" s="24" t="str">
        <f aca="false">C213</f>
        <v>α</v>
      </c>
      <c r="Q213" s="23" t="n">
        <f aca="false">1200*LOG(E213/$E$2,2)</f>
        <v>-300.095514953611</v>
      </c>
    </row>
    <row r="214" customFormat="false" ht="24.45" hidden="false" customHeight="false" outlineLevel="0" collapsed="false">
      <c r="B214" s="2" t="n">
        <f aca="false">B$6+IFERROR(B213,0)</f>
        <v>2</v>
      </c>
      <c r="C214" s="24" t="s">
        <v>18</v>
      </c>
      <c r="D214" s="22" t="n">
        <f aca="false">0.5*E214</f>
        <v>28.5796287158757</v>
      </c>
      <c r="E214" s="22" t="n">
        <f aca="false">E213 * POWER(2, 1/$C$212)</f>
        <v>57.1592574317514</v>
      </c>
      <c r="F214" s="22" t="n">
        <f aca="false">E214*2</f>
        <v>114.318514863503</v>
      </c>
      <c r="G214" s="22" t="n">
        <f aca="false">F214*2</f>
        <v>228.637029727006</v>
      </c>
      <c r="H214" s="22" t="n">
        <f aca="false">G214*2</f>
        <v>457.274059454011</v>
      </c>
      <c r="I214" s="22" t="n">
        <f aca="false">H214*2</f>
        <v>914.548118908022</v>
      </c>
      <c r="J214" s="22" t="n">
        <f aca="false">I214*2</f>
        <v>1829.09623781604</v>
      </c>
      <c r="K214" s="22" t="n">
        <f aca="false">J214*2</f>
        <v>3658.19247563209</v>
      </c>
      <c r="L214" s="22" t="n">
        <f aca="false">K214*2</f>
        <v>7316.38495126418</v>
      </c>
      <c r="M214" s="22" t="n">
        <f aca="false">L214*2</f>
        <v>14632.7699025284</v>
      </c>
      <c r="N214" s="22" t="n">
        <f aca="false">M214*2</f>
        <v>29265.5398050567</v>
      </c>
      <c r="P214" s="24" t="str">
        <f aca="false">C214</f>
        <v>β</v>
      </c>
      <c r="Q214" s="23" t="n">
        <f aca="false">1200*LOG(E214/$E$2,2)</f>
        <v>-233.428848286945</v>
      </c>
    </row>
    <row r="215" customFormat="false" ht="24.45" hidden="false" customHeight="false" outlineLevel="0" collapsed="false">
      <c r="B215" s="2" t="n">
        <f aca="false">B$6+IFERROR(B214,0)</f>
        <v>3</v>
      </c>
      <c r="C215" s="24" t="s">
        <v>19</v>
      </c>
      <c r="D215" s="22" t="n">
        <f aca="false">0.5*E215</f>
        <v>29.7016428195384</v>
      </c>
      <c r="E215" s="22" t="n">
        <f aca="false">E214 * POWER(2, 1/$C$212)</f>
        <v>59.4032856390768</v>
      </c>
      <c r="F215" s="22" t="n">
        <f aca="false">E215*2</f>
        <v>118.806571278154</v>
      </c>
      <c r="G215" s="22" t="n">
        <f aca="false">F215*2</f>
        <v>237.613142556307</v>
      </c>
      <c r="H215" s="22" t="n">
        <f aca="false">G215*2</f>
        <v>475.226285112615</v>
      </c>
      <c r="I215" s="22" t="n">
        <f aca="false">H215*2</f>
        <v>950.452570225229</v>
      </c>
      <c r="J215" s="22" t="n">
        <f aca="false">I215*2</f>
        <v>1900.90514045046</v>
      </c>
      <c r="K215" s="22" t="n">
        <f aca="false">J215*2</f>
        <v>3801.81028090092</v>
      </c>
      <c r="L215" s="22" t="n">
        <f aca="false">K215*2</f>
        <v>7603.62056180184</v>
      </c>
      <c r="M215" s="22" t="n">
        <f aca="false">L215*2</f>
        <v>15207.2411236037</v>
      </c>
      <c r="N215" s="22" t="n">
        <f aca="false">M215*2</f>
        <v>30414.4822472073</v>
      </c>
      <c r="P215" s="24" t="str">
        <f aca="false">C215</f>
        <v>γ </v>
      </c>
      <c r="Q215" s="23" t="n">
        <f aca="false">1200*LOG(E215/$E$2,2)</f>
        <v>-166.762181620278</v>
      </c>
    </row>
    <row r="216" customFormat="false" ht="24.45" hidden="false" customHeight="false" outlineLevel="0" collapsed="false">
      <c r="B216" s="2" t="n">
        <f aca="false">B$6+IFERROR(B215,0)</f>
        <v>4</v>
      </c>
      <c r="C216" s="24" t="s">
        <v>21</v>
      </c>
      <c r="D216" s="22" t="n">
        <f aca="false">0.5*E216</f>
        <v>30.8677063285078</v>
      </c>
      <c r="E216" s="22" t="n">
        <f aca="false">E215 * POWER(2, 1/$C$212)</f>
        <v>61.7354126570155</v>
      </c>
      <c r="F216" s="22" t="n">
        <f aca="false">E216*2</f>
        <v>123.470825314031</v>
      </c>
      <c r="G216" s="22" t="n">
        <f aca="false">F216*2</f>
        <v>246.941650628062</v>
      </c>
      <c r="H216" s="22" t="n">
        <f aca="false">G216*2</f>
        <v>493.883301256124</v>
      </c>
      <c r="I216" s="22" t="n">
        <f aca="false">H216*2</f>
        <v>987.766602512248</v>
      </c>
      <c r="J216" s="22" t="n">
        <f aca="false">I216*2</f>
        <v>1975.5332050245</v>
      </c>
      <c r="K216" s="22" t="n">
        <f aca="false">J216*2</f>
        <v>3951.06641004899</v>
      </c>
      <c r="L216" s="22" t="n">
        <f aca="false">K216*2</f>
        <v>7902.13282009799</v>
      </c>
      <c r="M216" s="22" t="n">
        <f aca="false">L216*2</f>
        <v>15804.265640196</v>
      </c>
      <c r="N216" s="22" t="n">
        <f aca="false">M216*2</f>
        <v>31608.5312803919</v>
      </c>
      <c r="P216" s="24" t="str">
        <f aca="false">C216</f>
        <v>δ </v>
      </c>
      <c r="Q216" s="23" t="n">
        <f aca="false">1200*LOG(E216/$E$2,2)</f>
        <v>-100.095514953611</v>
      </c>
    </row>
    <row r="217" customFormat="false" ht="24.45" hidden="false" customHeight="false" outlineLevel="0" collapsed="false">
      <c r="B217" s="2" t="n">
        <f aca="false">B$6+IFERROR(B216,0)</f>
        <v>5</v>
      </c>
      <c r="C217" s="24" t="s">
        <v>22</v>
      </c>
      <c r="D217" s="22" t="n">
        <f aca="false">0.5*E217</f>
        <v>32.0795485883432</v>
      </c>
      <c r="E217" s="22" t="n">
        <f aca="false">E216 * POWER(2, 1/$C$212)</f>
        <v>64.1590971766864</v>
      </c>
      <c r="F217" s="22" t="n">
        <f aca="false">E217*2</f>
        <v>128.318194353373</v>
      </c>
      <c r="G217" s="22" t="n">
        <f aca="false">F217*2</f>
        <v>256.636388706746</v>
      </c>
      <c r="H217" s="22" t="n">
        <f aca="false">G217*2</f>
        <v>513.272777413491</v>
      </c>
      <c r="I217" s="22" t="n">
        <f aca="false">H217*2</f>
        <v>1026.54555482698</v>
      </c>
      <c r="J217" s="22" t="n">
        <f aca="false">I217*2</f>
        <v>2053.09110965397</v>
      </c>
      <c r="K217" s="22" t="n">
        <f aca="false">J217*2</f>
        <v>4106.18221930793</v>
      </c>
      <c r="L217" s="22" t="n">
        <f aca="false">K217*2</f>
        <v>8212.36443861586</v>
      </c>
      <c r="M217" s="22" t="n">
        <f aca="false">L217*2</f>
        <v>16424.7288772317</v>
      </c>
      <c r="N217" s="22" t="n">
        <f aca="false">M217*2</f>
        <v>32849.4577544634</v>
      </c>
      <c r="P217" s="24" t="str">
        <f aca="false">C217</f>
        <v>ϵ </v>
      </c>
      <c r="Q217" s="23" t="n">
        <f aca="false">1200*LOG(E217/$E$2,2)</f>
        <v>-33.4288482869447</v>
      </c>
    </row>
    <row r="218" customFormat="false" ht="24.45" hidden="false" customHeight="false" outlineLevel="0" collapsed="false">
      <c r="B218" s="2" t="n">
        <f aca="false">B$6+IFERROR(B217,0)</f>
        <v>6</v>
      </c>
      <c r="C218" s="24" t="s">
        <v>23</v>
      </c>
      <c r="D218" s="22" t="n">
        <f aca="false">0.5*E218</f>
        <v>33.3389668373725</v>
      </c>
      <c r="E218" s="22" t="n">
        <f aca="false">E217 * POWER(2, 1/$C$212)</f>
        <v>66.6779336747449</v>
      </c>
      <c r="F218" s="22" t="n">
        <f aca="false">E218*2</f>
        <v>133.35586734949</v>
      </c>
      <c r="G218" s="22" t="n">
        <f aca="false">F218*2</f>
        <v>266.71173469898</v>
      </c>
      <c r="H218" s="22" t="n">
        <f aca="false">G218*2</f>
        <v>533.42346939796</v>
      </c>
      <c r="I218" s="22" t="n">
        <f aca="false">H218*2</f>
        <v>1066.84693879592</v>
      </c>
      <c r="J218" s="22" t="n">
        <f aca="false">I218*2</f>
        <v>2133.69387759184</v>
      </c>
      <c r="K218" s="22" t="n">
        <f aca="false">J218*2</f>
        <v>4267.38775518368</v>
      </c>
      <c r="L218" s="22" t="n">
        <f aca="false">K218*2</f>
        <v>8534.77551036735</v>
      </c>
      <c r="M218" s="22" t="n">
        <f aca="false">L218*2</f>
        <v>17069.5510207347</v>
      </c>
      <c r="N218" s="22" t="n">
        <f aca="false">M218*2</f>
        <v>34139.1020414694</v>
      </c>
      <c r="P218" s="24" t="str">
        <f aca="false">C218</f>
        <v>ζ </v>
      </c>
      <c r="Q218" s="23" t="n">
        <f aca="false">1200*LOG(E218/$E$2,2)</f>
        <v>33.2378183797219</v>
      </c>
    </row>
    <row r="219" customFormat="false" ht="24.45" hidden="false" customHeight="false" outlineLevel="0" collapsed="false">
      <c r="B219" s="2" t="n">
        <f aca="false">B$6+IFERROR(B218,0)</f>
        <v>7</v>
      </c>
      <c r="C219" s="24" t="s">
        <v>24</v>
      </c>
      <c r="D219" s="22" t="n">
        <f aca="false">0.5*E219</f>
        <v>34.647828872109</v>
      </c>
      <c r="E219" s="22" t="n">
        <f aca="false">E218 * POWER(2, 1/$C$212)</f>
        <v>69.295657744218</v>
      </c>
      <c r="F219" s="22" t="n">
        <f aca="false">E219*2</f>
        <v>138.591315488436</v>
      </c>
      <c r="G219" s="22" t="n">
        <f aca="false">F219*2</f>
        <v>277.182630976872</v>
      </c>
      <c r="H219" s="22" t="n">
        <f aca="false">G219*2</f>
        <v>554.365261953744</v>
      </c>
      <c r="I219" s="22" t="n">
        <f aca="false">H219*2</f>
        <v>1108.73052390749</v>
      </c>
      <c r="J219" s="22" t="n">
        <f aca="false">I219*2</f>
        <v>2217.46104781498</v>
      </c>
      <c r="K219" s="22" t="n">
        <f aca="false">J219*2</f>
        <v>4434.92209562995</v>
      </c>
      <c r="L219" s="22" t="n">
        <f aca="false">K219*2</f>
        <v>8869.84419125991</v>
      </c>
      <c r="M219" s="22" t="n">
        <f aca="false">L219*2</f>
        <v>17739.6883825198</v>
      </c>
      <c r="N219" s="22" t="n">
        <f aca="false">M219*2</f>
        <v>35479.3767650396</v>
      </c>
      <c r="P219" s="24" t="str">
        <f aca="false">C219</f>
        <v>η</v>
      </c>
      <c r="Q219" s="23" t="n">
        <f aca="false">1200*LOG(E219/$E$2,2)</f>
        <v>99.9044850463883</v>
      </c>
    </row>
    <row r="220" customFormat="false" ht="24.45" hidden="false" customHeight="false" outlineLevel="0" collapsed="false">
      <c r="B220" s="2" t="n">
        <f aca="false">B$6+IFERROR(B219,0)</f>
        <v>8</v>
      </c>
      <c r="C220" s="24" t="s">
        <v>25</v>
      </c>
      <c r="D220" s="22" t="n">
        <f aca="false">0.5*E220</f>
        <v>36.0080758173118</v>
      </c>
      <c r="E220" s="22" t="n">
        <f aca="false">E219 * POWER(2, 1/$C$212)</f>
        <v>72.0161516346235</v>
      </c>
      <c r="F220" s="22" t="n">
        <f aca="false">E220*2</f>
        <v>144.032303269247</v>
      </c>
      <c r="G220" s="22" t="n">
        <f aca="false">F220*2</f>
        <v>288.064606538494</v>
      </c>
      <c r="H220" s="22" t="n">
        <f aca="false">G220*2</f>
        <v>576.129213076988</v>
      </c>
      <c r="I220" s="22" t="n">
        <f aca="false">H220*2</f>
        <v>1152.25842615398</v>
      </c>
      <c r="J220" s="22" t="n">
        <f aca="false">I220*2</f>
        <v>2304.51685230795</v>
      </c>
      <c r="K220" s="22" t="n">
        <f aca="false">J220*2</f>
        <v>4609.03370461591</v>
      </c>
      <c r="L220" s="22" t="n">
        <f aca="false">K220*2</f>
        <v>9218.06740923181</v>
      </c>
      <c r="M220" s="22" t="n">
        <f aca="false">L220*2</f>
        <v>18436.1348184636</v>
      </c>
      <c r="N220" s="22" t="n">
        <f aca="false">M220*2</f>
        <v>36872.2696369272</v>
      </c>
      <c r="P220" s="24" t="str">
        <f aca="false">C220</f>
        <v>θ</v>
      </c>
      <c r="Q220" s="23" t="n">
        <f aca="false">1200*LOG(E220/$E$2,2)</f>
        <v>166.571151713055</v>
      </c>
    </row>
    <row r="221" customFormat="false" ht="24.45" hidden="false" customHeight="false" outlineLevel="0" collapsed="false">
      <c r="B221" s="2" t="n">
        <f aca="false">B$6+IFERROR(B220,0)</f>
        <v>9</v>
      </c>
      <c r="C221" s="24" t="s">
        <v>26</v>
      </c>
      <c r="D221" s="22" t="n">
        <f aca="false">0.5*E221</f>
        <v>37.4217250047954</v>
      </c>
      <c r="E221" s="22" t="n">
        <f aca="false">E220 * POWER(2, 1/$C$212)</f>
        <v>74.8434500095907</v>
      </c>
      <c r="F221" s="22" t="n">
        <f aca="false">E221*2</f>
        <v>149.686900019181</v>
      </c>
      <c r="G221" s="22" t="n">
        <f aca="false">F221*2</f>
        <v>299.373800038363</v>
      </c>
      <c r="H221" s="22" t="n">
        <f aca="false">G221*2</f>
        <v>598.747600076726</v>
      </c>
      <c r="I221" s="22" t="n">
        <f aca="false">H221*2</f>
        <v>1197.49520015345</v>
      </c>
      <c r="J221" s="22" t="n">
        <f aca="false">I221*2</f>
        <v>2394.9904003069</v>
      </c>
      <c r="K221" s="22" t="n">
        <f aca="false">J221*2</f>
        <v>4789.98080061381</v>
      </c>
      <c r="L221" s="22" t="n">
        <f aca="false">K221*2</f>
        <v>9579.96160122761</v>
      </c>
      <c r="M221" s="22" t="n">
        <f aca="false">L221*2</f>
        <v>19159.9232024552</v>
      </c>
      <c r="N221" s="22" t="n">
        <f aca="false">M221*2</f>
        <v>38319.8464049104</v>
      </c>
      <c r="P221" s="24" t="str">
        <f aca="false">C221</f>
        <v>ι</v>
      </c>
      <c r="Q221" s="23" t="n">
        <f aca="false">1200*LOG(E221/$E$2,2)</f>
        <v>233.237818379722</v>
      </c>
    </row>
    <row r="222" customFormat="false" ht="24.45" hidden="false" customHeight="false" outlineLevel="0" collapsed="false">
      <c r="B222" s="2" t="n">
        <f aca="false">B$6+IFERROR(B221,0)</f>
        <v>10</v>
      </c>
      <c r="C222" s="24" t="s">
        <v>27</v>
      </c>
      <c r="D222" s="22" t="n">
        <f aca="false">0.5*E222</f>
        <v>38.8908729652601</v>
      </c>
      <c r="E222" s="22" t="n">
        <f aca="false">E221 * POWER(2, 1/$C$212)</f>
        <v>77.7817459305202</v>
      </c>
      <c r="F222" s="22" t="n">
        <f aca="false">E222*2</f>
        <v>155.56349186104</v>
      </c>
      <c r="G222" s="22" t="n">
        <f aca="false">F222*2</f>
        <v>311.126983722081</v>
      </c>
      <c r="H222" s="22" t="n">
        <f aca="false">G222*2</f>
        <v>622.253967444162</v>
      </c>
      <c r="I222" s="22" t="n">
        <f aca="false">H222*2</f>
        <v>1244.50793488832</v>
      </c>
      <c r="J222" s="22" t="n">
        <f aca="false">I222*2</f>
        <v>2489.01586977665</v>
      </c>
      <c r="K222" s="22" t="n">
        <f aca="false">J222*2</f>
        <v>4978.03173955329</v>
      </c>
      <c r="L222" s="22" t="n">
        <f aca="false">K222*2</f>
        <v>9956.06347910659</v>
      </c>
      <c r="M222" s="22" t="n">
        <f aca="false">L222*2</f>
        <v>19912.1269582132</v>
      </c>
      <c r="N222" s="22" t="n">
        <f aca="false">M222*2</f>
        <v>39824.2539164263</v>
      </c>
      <c r="P222" s="24" t="str">
        <f aca="false">C222</f>
        <v>κ</v>
      </c>
      <c r="Q222" s="23" t="n">
        <f aca="false">1200*LOG(E222/$E$2,2)</f>
        <v>299.904485046388</v>
      </c>
    </row>
    <row r="223" customFormat="false" ht="24.45" hidden="false" customHeight="false" outlineLevel="0" collapsed="false">
      <c r="B223" s="2" t="n">
        <f aca="false">B$6+IFERROR(B222,0)</f>
        <v>11</v>
      </c>
      <c r="C223" s="24" t="s">
        <v>28</v>
      </c>
      <c r="D223" s="22" t="n">
        <f aca="false">0.5*E223</f>
        <v>40.417698537579</v>
      </c>
      <c r="E223" s="22" t="n">
        <f aca="false">E222 * POWER(2, 1/$C$212)</f>
        <v>80.8353970751579</v>
      </c>
      <c r="F223" s="22" t="n">
        <f aca="false">E223*2</f>
        <v>161.670794150316</v>
      </c>
      <c r="G223" s="22" t="n">
        <f aca="false">F223*2</f>
        <v>323.341588300632</v>
      </c>
      <c r="H223" s="22" t="n">
        <f aca="false">G223*2</f>
        <v>646.683176601263</v>
      </c>
      <c r="I223" s="22" t="n">
        <f aca="false">H223*2</f>
        <v>1293.36635320253</v>
      </c>
      <c r="J223" s="22" t="n">
        <f aca="false">I223*2</f>
        <v>2586.73270640505</v>
      </c>
      <c r="K223" s="22" t="n">
        <f aca="false">J223*2</f>
        <v>5173.46541281011</v>
      </c>
      <c r="L223" s="22" t="n">
        <f aca="false">K223*2</f>
        <v>10346.9308256202</v>
      </c>
      <c r="M223" s="22" t="n">
        <f aca="false">L223*2</f>
        <v>20693.8616512404</v>
      </c>
      <c r="N223" s="22" t="n">
        <f aca="false">M223*2</f>
        <v>41387.7233024809</v>
      </c>
      <c r="P223" s="24" t="str">
        <f aca="false">C223</f>
        <v>λ</v>
      </c>
      <c r="Q223" s="23" t="n">
        <f aca="false">1200*LOG(E223/$E$2,2)</f>
        <v>366.571151713055</v>
      </c>
    </row>
    <row r="224" customFormat="false" ht="24.45" hidden="false" customHeight="false" outlineLevel="0" collapsed="false">
      <c r="B224" s="2" t="n">
        <f aca="false">B$6+IFERROR(B223,0)</f>
        <v>12</v>
      </c>
      <c r="C224" s="24" t="s">
        <v>42</v>
      </c>
      <c r="D224" s="22" t="n">
        <f aca="false">0.5*E224</f>
        <v>42.0044661001527</v>
      </c>
      <c r="E224" s="22" t="n">
        <f aca="false">E223 * POWER(2, 1/$C$212)</f>
        <v>84.0089322003054</v>
      </c>
      <c r="F224" s="22" t="n">
        <f aca="false">E224*2</f>
        <v>168.017864400611</v>
      </c>
      <c r="G224" s="22" t="n">
        <f aca="false">F224*2</f>
        <v>336.035728801221</v>
      </c>
      <c r="H224" s="22" t="n">
        <f aca="false">G224*2</f>
        <v>672.071457602443</v>
      </c>
      <c r="I224" s="22" t="n">
        <f aca="false">H224*2</f>
        <v>1344.14291520489</v>
      </c>
      <c r="J224" s="22" t="n">
        <f aca="false">I224*2</f>
        <v>2688.28583040977</v>
      </c>
      <c r="K224" s="22" t="n">
        <f aca="false">J224*2</f>
        <v>5376.57166081954</v>
      </c>
      <c r="L224" s="22" t="n">
        <f aca="false">K224*2</f>
        <v>10753.1433216391</v>
      </c>
      <c r="M224" s="22" t="n">
        <f aca="false">L224*2</f>
        <v>21506.2866432782</v>
      </c>
      <c r="N224" s="22" t="n">
        <f aca="false">M224*2</f>
        <v>43012.5732865563</v>
      </c>
      <c r="P224" s="24" t="str">
        <f aca="false">C224</f>
        <v>μ</v>
      </c>
      <c r="Q224" s="23" t="n">
        <f aca="false">1200*LOG(E224/$E$2,2)</f>
        <v>433.237818379722</v>
      </c>
    </row>
    <row r="225" customFormat="false" ht="24.45" hidden="false" customHeight="false" outlineLevel="0" collapsed="false">
      <c r="B225" s="2" t="n">
        <f aca="false">B$6+IFERROR(B224,0)</f>
        <v>13</v>
      </c>
      <c r="C225" s="24" t="s">
        <v>43</v>
      </c>
      <c r="D225" s="22" t="n">
        <f aca="false">0.5*E225</f>
        <v>43.6535289291255</v>
      </c>
      <c r="E225" s="22" t="n">
        <f aca="false">E224 * POWER(2, 1/$C$212)</f>
        <v>87.3070578582509</v>
      </c>
      <c r="F225" s="22" t="n">
        <f aca="false">E225*2</f>
        <v>174.614115716502</v>
      </c>
      <c r="G225" s="22" t="n">
        <f aca="false">F225*2</f>
        <v>349.228231433004</v>
      </c>
      <c r="H225" s="22" t="n">
        <f aca="false">G225*2</f>
        <v>698.456462866008</v>
      </c>
      <c r="I225" s="22" t="n">
        <f aca="false">H225*2</f>
        <v>1396.91292573202</v>
      </c>
      <c r="J225" s="22" t="n">
        <f aca="false">I225*2</f>
        <v>2793.82585146403</v>
      </c>
      <c r="K225" s="22" t="n">
        <f aca="false">J225*2</f>
        <v>5587.65170292806</v>
      </c>
      <c r="L225" s="22" t="n">
        <f aca="false">K225*2</f>
        <v>11175.3034058561</v>
      </c>
      <c r="M225" s="22" t="n">
        <f aca="false">L225*2</f>
        <v>22350.6068117122</v>
      </c>
      <c r="N225" s="22" t="n">
        <f aca="false">M225*2</f>
        <v>44701.2136234245</v>
      </c>
      <c r="P225" s="24" t="str">
        <f aca="false">C225</f>
        <v>ν</v>
      </c>
      <c r="Q225" s="23" t="n">
        <f aca="false">1200*LOG(E225/$E$2,2)</f>
        <v>499.904485046388</v>
      </c>
    </row>
    <row r="226" customFormat="false" ht="24.45" hidden="false" customHeight="false" outlineLevel="0" collapsed="false">
      <c r="B226" s="2" t="n">
        <f aca="false">B$6+IFERROR(B225,0)</f>
        <v>14</v>
      </c>
      <c r="C226" s="24" t="s">
        <v>44</v>
      </c>
      <c r="D226" s="22" t="n">
        <f aca="false">0.5*E226</f>
        <v>45.3673326884416</v>
      </c>
      <c r="E226" s="22" t="n">
        <f aca="false">E225 * POWER(2, 1/$C$212)</f>
        <v>90.7346653768832</v>
      </c>
      <c r="F226" s="22" t="n">
        <f aca="false">E226*2</f>
        <v>181.469330753766</v>
      </c>
      <c r="G226" s="22" t="n">
        <f aca="false">F226*2</f>
        <v>362.938661507533</v>
      </c>
      <c r="H226" s="22" t="n">
        <f aca="false">G226*2</f>
        <v>725.877323015066</v>
      </c>
      <c r="I226" s="22" t="n">
        <f aca="false">H226*2</f>
        <v>1451.75464603013</v>
      </c>
      <c r="J226" s="22" t="n">
        <f aca="false">I226*2</f>
        <v>2903.50929206026</v>
      </c>
      <c r="K226" s="22" t="n">
        <f aca="false">J226*2</f>
        <v>5807.01858412053</v>
      </c>
      <c r="L226" s="22" t="n">
        <f aca="false">K226*2</f>
        <v>11614.0371682411</v>
      </c>
      <c r="M226" s="22" t="n">
        <f aca="false">L226*2</f>
        <v>23228.0743364821</v>
      </c>
      <c r="N226" s="22" t="n">
        <f aca="false">M226*2</f>
        <v>46456.1486729642</v>
      </c>
      <c r="P226" s="24" t="str">
        <f aca="false">C226</f>
        <v>ξ</v>
      </c>
      <c r="Q226" s="23" t="n">
        <f aca="false">1200*LOG(E226/$E$2,2)</f>
        <v>566.571151713055</v>
      </c>
    </row>
    <row r="227" customFormat="false" ht="24.45" hidden="false" customHeight="false" outlineLevel="0" collapsed="false">
      <c r="B227" s="2" t="n">
        <f aca="false">B$6+IFERROR(B226,0)</f>
        <v>15</v>
      </c>
      <c r="C227" s="24" t="s">
        <v>45</v>
      </c>
      <c r="D227" s="22" t="n">
        <f aca="false">0.5*E227</f>
        <v>47.148419056919</v>
      </c>
      <c r="E227" s="22" t="n">
        <f aca="false">E226 * POWER(2, 1/$C$212)</f>
        <v>94.296838113838</v>
      </c>
      <c r="F227" s="22" t="n">
        <f aca="false">E227*2</f>
        <v>188.593676227676</v>
      </c>
      <c r="G227" s="22" t="n">
        <f aca="false">F227*2</f>
        <v>377.187352455352</v>
      </c>
      <c r="H227" s="22" t="n">
        <f aca="false">G227*2</f>
        <v>754.374704910704</v>
      </c>
      <c r="I227" s="22" t="n">
        <f aca="false">H227*2</f>
        <v>1508.74940982141</v>
      </c>
      <c r="J227" s="22" t="n">
        <f aca="false">I227*2</f>
        <v>3017.49881964282</v>
      </c>
      <c r="K227" s="22" t="n">
        <f aca="false">J227*2</f>
        <v>6034.99763928563</v>
      </c>
      <c r="L227" s="22" t="n">
        <f aca="false">K227*2</f>
        <v>12069.9952785713</v>
      </c>
      <c r="M227" s="22" t="n">
        <f aca="false">L227*2</f>
        <v>24139.9905571425</v>
      </c>
      <c r="N227" s="22" t="n">
        <f aca="false">M227*2</f>
        <v>48279.981114285</v>
      </c>
      <c r="P227" s="24" t="str">
        <f aca="false">C227</f>
        <v>ο</v>
      </c>
      <c r="Q227" s="23" t="n">
        <f aca="false">1200*LOG(E227/$E$2,2)</f>
        <v>633.237818379722</v>
      </c>
    </row>
    <row r="228" customFormat="false" ht="24.45" hidden="false" customHeight="false" outlineLevel="0" collapsed="false">
      <c r="B228" s="2" t="n">
        <f aca="false">B$6+IFERROR(B227,0)</f>
        <v>16</v>
      </c>
      <c r="C228" s="24" t="s">
        <v>46</v>
      </c>
      <c r="D228" s="22" t="n">
        <f aca="false">0.5*E228</f>
        <v>48.9994294977186</v>
      </c>
      <c r="E228" s="22" t="n">
        <f aca="false">E227 * POWER(2, 1/$C$212)</f>
        <v>97.9988589954373</v>
      </c>
      <c r="F228" s="22" t="n">
        <f aca="false">E228*2</f>
        <v>195.997717990875</v>
      </c>
      <c r="G228" s="22" t="n">
        <f aca="false">F228*2</f>
        <v>391.995435981749</v>
      </c>
      <c r="H228" s="22" t="n">
        <f aca="false">G228*2</f>
        <v>783.990871963498</v>
      </c>
      <c r="I228" s="22" t="n">
        <f aca="false">H228*2</f>
        <v>1567.981743927</v>
      </c>
      <c r="J228" s="22" t="n">
        <f aca="false">I228*2</f>
        <v>3135.96348785399</v>
      </c>
      <c r="K228" s="22" t="n">
        <f aca="false">J228*2</f>
        <v>6271.92697570799</v>
      </c>
      <c r="L228" s="22" t="n">
        <f aca="false">K228*2</f>
        <v>12543.853951416</v>
      </c>
      <c r="M228" s="22" t="n">
        <f aca="false">L228*2</f>
        <v>25087.7079028319</v>
      </c>
      <c r="N228" s="22" t="n">
        <f aca="false">M228*2</f>
        <v>50175.4158056639</v>
      </c>
      <c r="P228" s="24" t="str">
        <f aca="false">C228</f>
        <v>π</v>
      </c>
      <c r="Q228" s="23" t="n">
        <f aca="false">1200*LOG(E228/$E$2,2)</f>
        <v>699.904485046388</v>
      </c>
    </row>
    <row r="229" customFormat="false" ht="24.45" hidden="false" customHeight="false" outlineLevel="0" collapsed="false">
      <c r="B229" s="2" t="n">
        <f aca="false">B$6+IFERROR(B228,0)</f>
        <v>17</v>
      </c>
      <c r="C229" s="24" t="s">
        <v>47</v>
      </c>
      <c r="D229" s="22" t="n">
        <f aca="false">0.5*E229</f>
        <v>50.923109175801</v>
      </c>
      <c r="E229" s="22" t="n">
        <f aca="false">E228 * POWER(2, 1/$C$212)</f>
        <v>101.846218351602</v>
      </c>
      <c r="F229" s="22" t="n">
        <f aca="false">E229*2</f>
        <v>203.692436703204</v>
      </c>
      <c r="G229" s="22" t="n">
        <f aca="false">F229*2</f>
        <v>407.384873406408</v>
      </c>
      <c r="H229" s="22" t="n">
        <f aca="false">G229*2</f>
        <v>814.769746812815</v>
      </c>
      <c r="I229" s="22" t="n">
        <f aca="false">H229*2</f>
        <v>1629.53949362563</v>
      </c>
      <c r="J229" s="22" t="n">
        <f aca="false">I229*2</f>
        <v>3259.07898725126</v>
      </c>
      <c r="K229" s="22" t="n">
        <f aca="false">J229*2</f>
        <v>6518.15797450252</v>
      </c>
      <c r="L229" s="22" t="n">
        <f aca="false">K229*2</f>
        <v>13036.315949005</v>
      </c>
      <c r="M229" s="22" t="n">
        <f aca="false">L229*2</f>
        <v>26072.6318980101</v>
      </c>
      <c r="N229" s="22" t="n">
        <f aca="false">M229*2</f>
        <v>52145.2637960202</v>
      </c>
      <c r="P229" s="24" t="str">
        <f aca="false">C229</f>
        <v>ρ</v>
      </c>
      <c r="Q229" s="23" t="n">
        <f aca="false">1200*LOG(E229/$E$2,2)</f>
        <v>766.571151713055</v>
      </c>
    </row>
    <row r="230" customFormat="false" ht="24.45" hidden="false" customHeight="false" outlineLevel="0" collapsed="false">
      <c r="B230" s="2" t="n">
        <f aca="false">B$6+IFERROR(B229,0)</f>
        <v>18</v>
      </c>
      <c r="C230" s="24" t="s">
        <v>48</v>
      </c>
      <c r="D230" s="22" t="n">
        <f aca="false">0.5*E230</f>
        <v>52.922311029178</v>
      </c>
      <c r="E230" s="22" t="n">
        <f aca="false">E229 * POWER(2, 1/$C$212)</f>
        <v>105.844622058356</v>
      </c>
      <c r="F230" s="22" t="n">
        <f aca="false">E230*2</f>
        <v>211.689244116712</v>
      </c>
      <c r="G230" s="22" t="n">
        <f aca="false">F230*2</f>
        <v>423.378488233424</v>
      </c>
      <c r="H230" s="22" t="n">
        <f aca="false">G230*2</f>
        <v>846.756976466847</v>
      </c>
      <c r="I230" s="22" t="n">
        <f aca="false">H230*2</f>
        <v>1693.51395293369</v>
      </c>
      <c r="J230" s="22" t="n">
        <f aca="false">I230*2</f>
        <v>3387.02790586739</v>
      </c>
      <c r="K230" s="22" t="n">
        <f aca="false">J230*2</f>
        <v>6774.05581173478</v>
      </c>
      <c r="L230" s="22" t="n">
        <f aca="false">K230*2</f>
        <v>13548.1116234696</v>
      </c>
      <c r="M230" s="22" t="n">
        <f aca="false">L230*2</f>
        <v>27096.2232469391</v>
      </c>
      <c r="N230" s="22" t="n">
        <f aca="false">M230*2</f>
        <v>54192.4464938782</v>
      </c>
      <c r="P230" s="24" t="str">
        <f aca="false">C230</f>
        <v>σ</v>
      </c>
      <c r="Q230" s="23" t="n">
        <f aca="false">1200*LOG(E230/$E$2,2)</f>
        <v>833.237818379722</v>
      </c>
    </row>
    <row r="231" customFormat="false" ht="24.45" hidden="false" customHeight="false" outlineLevel="0" collapsed="false">
      <c r="C231" s="24" t="s">
        <v>20</v>
      </c>
      <c r="D231" s="22" t="n">
        <f aca="false">0.5*E231</f>
        <v>55</v>
      </c>
      <c r="E231" s="22" t="n">
        <f aca="false">E230 * POWER(2, 1/$C$212)</f>
        <v>110</v>
      </c>
      <c r="F231" s="22" t="n">
        <f aca="false">E231*2</f>
        <v>220</v>
      </c>
      <c r="G231" s="22" t="n">
        <f aca="false">F231*2</f>
        <v>440</v>
      </c>
      <c r="H231" s="22" t="n">
        <f aca="false">G231*2</f>
        <v>880</v>
      </c>
      <c r="I231" s="22" t="n">
        <f aca="false">H231*2</f>
        <v>1760</v>
      </c>
      <c r="J231" s="22" t="n">
        <f aca="false">I231*2</f>
        <v>3520</v>
      </c>
      <c r="K231" s="22" t="n">
        <f aca="false">J231*2</f>
        <v>7040</v>
      </c>
      <c r="L231" s="22" t="n">
        <f aca="false">K231*2</f>
        <v>14080</v>
      </c>
      <c r="M231" s="22" t="n">
        <f aca="false">L231*2</f>
        <v>28160</v>
      </c>
      <c r="N231" s="22" t="n">
        <f aca="false">M231*2</f>
        <v>56320</v>
      </c>
      <c r="P231" s="24" t="str">
        <f aca="false">C231</f>
        <v>α’</v>
      </c>
      <c r="Q231" s="23" t="n">
        <f aca="false">1200*LOG(E231/$E$2,2)</f>
        <v>899.904485046388</v>
      </c>
    </row>
    <row r="233" customFormat="false" ht="24.45" hidden="false" customHeight="false" outlineLevel="0" collapsed="false">
      <c r="C233" s="20" t="n">
        <v>19</v>
      </c>
      <c r="D233" s="21" t="n">
        <v>0</v>
      </c>
      <c r="E233" s="22" t="s">
        <v>5</v>
      </c>
      <c r="F233" s="22" t="s">
        <v>6</v>
      </c>
      <c r="G233" s="22" t="s">
        <v>7</v>
      </c>
      <c r="H233" s="22" t="s">
        <v>8</v>
      </c>
      <c r="I233" s="22" t="s">
        <v>9</v>
      </c>
      <c r="J233" s="22" t="s">
        <v>10</v>
      </c>
      <c r="K233" s="22" t="s">
        <v>11</v>
      </c>
      <c r="L233" s="22" t="s">
        <v>12</v>
      </c>
      <c r="M233" s="22" t="s">
        <v>13</v>
      </c>
      <c r="N233" s="22" t="s">
        <v>14</v>
      </c>
      <c r="P233" s="21" t="s">
        <v>15</v>
      </c>
      <c r="Q233" s="23" t="s">
        <v>16</v>
      </c>
    </row>
    <row r="234" customFormat="false" ht="24.45" hidden="false" customHeight="false" outlineLevel="0" collapsed="false">
      <c r="B234" s="2" t="n">
        <f aca="false">B$6+IFERROR(B233,0)</f>
        <v>1</v>
      </c>
      <c r="C234" s="24" t="s">
        <v>17</v>
      </c>
      <c r="D234" s="22" t="n">
        <f aca="false">0.5*E234</f>
        <v>27.5</v>
      </c>
      <c r="E234" s="25" t="n">
        <f aca="false">$E$3</f>
        <v>55</v>
      </c>
      <c r="F234" s="22" t="n">
        <f aca="false">E234*2</f>
        <v>110</v>
      </c>
      <c r="G234" s="22" t="n">
        <f aca="false">F234*2</f>
        <v>220</v>
      </c>
      <c r="H234" s="22" t="n">
        <f aca="false">G234*2</f>
        <v>440</v>
      </c>
      <c r="I234" s="22" t="n">
        <f aca="false">H234*2</f>
        <v>880</v>
      </c>
      <c r="J234" s="22" t="n">
        <f aca="false">I234*2</f>
        <v>1760</v>
      </c>
      <c r="K234" s="22" t="n">
        <f aca="false">J234*2</f>
        <v>3520</v>
      </c>
      <c r="L234" s="22" t="n">
        <f aca="false">K234*2</f>
        <v>7040</v>
      </c>
      <c r="M234" s="22" t="n">
        <f aca="false">L234*2</f>
        <v>14080</v>
      </c>
      <c r="N234" s="22" t="n">
        <f aca="false">M234*2</f>
        <v>28160</v>
      </c>
      <c r="P234" s="24" t="str">
        <f aca="false">C234</f>
        <v>α</v>
      </c>
      <c r="Q234" s="23" t="n">
        <f aca="false">1200*LOG(E234/$E$2,2)</f>
        <v>-300.095514953611</v>
      </c>
    </row>
    <row r="235" customFormat="false" ht="24.45" hidden="false" customHeight="false" outlineLevel="0" collapsed="false">
      <c r="B235" s="2" t="n">
        <f aca="false">B$6+IFERROR(B234,0)</f>
        <v>2</v>
      </c>
      <c r="C235" s="24" t="s">
        <v>18</v>
      </c>
      <c r="D235" s="22" t="n">
        <f aca="false">0.5*E235</f>
        <v>28.5217637222703</v>
      </c>
      <c r="E235" s="22" t="n">
        <f aca="false">E234 * POWER(2, 1/$C$233)</f>
        <v>57.0435274445406</v>
      </c>
      <c r="F235" s="22" t="n">
        <f aca="false">E235*2</f>
        <v>114.087054889081</v>
      </c>
      <c r="G235" s="22" t="n">
        <f aca="false">F235*2</f>
        <v>228.174109778162</v>
      </c>
      <c r="H235" s="22" t="n">
        <f aca="false">G235*2</f>
        <v>456.348219556324</v>
      </c>
      <c r="I235" s="22" t="n">
        <f aca="false">H235*2</f>
        <v>912.696439112649</v>
      </c>
      <c r="J235" s="22" t="n">
        <f aca="false">I235*2</f>
        <v>1825.3928782253</v>
      </c>
      <c r="K235" s="22" t="n">
        <f aca="false">J235*2</f>
        <v>3650.7857564506</v>
      </c>
      <c r="L235" s="22" t="n">
        <f aca="false">K235*2</f>
        <v>7301.57151290119</v>
      </c>
      <c r="M235" s="22" t="n">
        <f aca="false">L235*2</f>
        <v>14603.1430258024</v>
      </c>
      <c r="N235" s="22" t="n">
        <f aca="false">M235*2</f>
        <v>29206.2860516048</v>
      </c>
      <c r="P235" s="24" t="str">
        <f aca="false">C235</f>
        <v>β</v>
      </c>
      <c r="Q235" s="23" t="n">
        <f aca="false">1200*LOG(E235/$E$2,2)</f>
        <v>-236.937620216769</v>
      </c>
    </row>
    <row r="236" customFormat="false" ht="24.45" hidden="false" customHeight="false" outlineLevel="0" collapsed="false">
      <c r="B236" s="2" t="n">
        <f aca="false">B$6+IFERROR(B235,0)</f>
        <v>3</v>
      </c>
      <c r="C236" s="24" t="s">
        <v>19</v>
      </c>
      <c r="D236" s="22" t="n">
        <f aca="false">0.5*E236</f>
        <v>29.581491121055</v>
      </c>
      <c r="E236" s="22" t="n">
        <f aca="false">E235 * POWER(2, 1/$C$233)</f>
        <v>59.16298224211</v>
      </c>
      <c r="F236" s="22" t="n">
        <f aca="false">E236*2</f>
        <v>118.32596448422</v>
      </c>
      <c r="G236" s="22" t="n">
        <f aca="false">F236*2</f>
        <v>236.65192896844</v>
      </c>
      <c r="H236" s="22" t="n">
        <f aca="false">G236*2</f>
        <v>473.30385793688</v>
      </c>
      <c r="I236" s="22" t="n">
        <f aca="false">H236*2</f>
        <v>946.60771587376</v>
      </c>
      <c r="J236" s="22" t="n">
        <f aca="false">I236*2</f>
        <v>1893.21543174752</v>
      </c>
      <c r="K236" s="22" t="n">
        <f aca="false">J236*2</f>
        <v>3786.43086349504</v>
      </c>
      <c r="L236" s="22" t="n">
        <f aca="false">K236*2</f>
        <v>7572.86172699008</v>
      </c>
      <c r="M236" s="22" t="n">
        <f aca="false">L236*2</f>
        <v>15145.7234539802</v>
      </c>
      <c r="N236" s="22" t="n">
        <f aca="false">M236*2</f>
        <v>30291.4469079603</v>
      </c>
      <c r="P236" s="24" t="str">
        <f aca="false">C236</f>
        <v>γ </v>
      </c>
      <c r="Q236" s="23" t="n">
        <f aca="false">1200*LOG(E236/$E$2,2)</f>
        <v>-173.779725479927</v>
      </c>
    </row>
    <row r="237" customFormat="false" ht="24.45" hidden="false" customHeight="false" outlineLevel="0" collapsed="false">
      <c r="B237" s="2" t="n">
        <f aca="false">B$6+IFERROR(B236,0)</f>
        <v>4</v>
      </c>
      <c r="C237" s="24" t="s">
        <v>21</v>
      </c>
      <c r="D237" s="22" t="n">
        <f aca="false">0.5*E237</f>
        <v>30.6805927384424</v>
      </c>
      <c r="E237" s="22" t="n">
        <f aca="false">E236 * POWER(2, 1/$C$233)</f>
        <v>61.3611854768849</v>
      </c>
      <c r="F237" s="22" t="n">
        <f aca="false">E237*2</f>
        <v>122.72237095377</v>
      </c>
      <c r="G237" s="22" t="n">
        <f aca="false">F237*2</f>
        <v>245.44474190754</v>
      </c>
      <c r="H237" s="22" t="n">
        <f aca="false">G237*2</f>
        <v>490.889483815079</v>
      </c>
      <c r="I237" s="22" t="n">
        <f aca="false">H237*2</f>
        <v>981.778967630158</v>
      </c>
      <c r="J237" s="22" t="n">
        <f aca="false">I237*2</f>
        <v>1963.55793526032</v>
      </c>
      <c r="K237" s="22" t="n">
        <f aca="false">J237*2</f>
        <v>3927.11587052063</v>
      </c>
      <c r="L237" s="22" t="n">
        <f aca="false">K237*2</f>
        <v>7854.23174104126</v>
      </c>
      <c r="M237" s="22" t="n">
        <f aca="false">L237*2</f>
        <v>15708.4634820825</v>
      </c>
      <c r="N237" s="22" t="n">
        <f aca="false">M237*2</f>
        <v>31416.9269641651</v>
      </c>
      <c r="P237" s="24" t="str">
        <f aca="false">C237</f>
        <v>δ </v>
      </c>
      <c r="Q237" s="23" t="n">
        <f aca="false">1200*LOG(E237/$E$2,2)</f>
        <v>-110.621830743086</v>
      </c>
    </row>
    <row r="238" customFormat="false" ht="24.45" hidden="false" customHeight="false" outlineLevel="0" collapsed="false">
      <c r="B238" s="2" t="n">
        <f aca="false">B$6+IFERROR(B237,0)</f>
        <v>5</v>
      </c>
      <c r="C238" s="24" t="s">
        <v>22</v>
      </c>
      <c r="D238" s="22" t="n">
        <f aca="false">0.5*E238</f>
        <v>31.8205315252748</v>
      </c>
      <c r="E238" s="22" t="n">
        <f aca="false">E237 * POWER(2, 1/$C$233)</f>
        <v>63.6410630505496</v>
      </c>
      <c r="F238" s="22" t="n">
        <f aca="false">E238*2</f>
        <v>127.282126101099</v>
      </c>
      <c r="G238" s="22" t="n">
        <f aca="false">F238*2</f>
        <v>254.564252202198</v>
      </c>
      <c r="H238" s="22" t="n">
        <f aca="false">G238*2</f>
        <v>509.128504404397</v>
      </c>
      <c r="I238" s="22" t="n">
        <f aca="false">H238*2</f>
        <v>1018.25700880879</v>
      </c>
      <c r="J238" s="22" t="n">
        <f aca="false">I238*2</f>
        <v>2036.51401761759</v>
      </c>
      <c r="K238" s="22" t="n">
        <f aca="false">J238*2</f>
        <v>4073.02803523517</v>
      </c>
      <c r="L238" s="22" t="n">
        <f aca="false">K238*2</f>
        <v>8146.05607047034</v>
      </c>
      <c r="M238" s="22" t="n">
        <f aca="false">L238*2</f>
        <v>16292.1121409407</v>
      </c>
      <c r="N238" s="22" t="n">
        <f aca="false">M238*2</f>
        <v>32584.2242818814</v>
      </c>
      <c r="P238" s="24" t="str">
        <f aca="false">C238</f>
        <v>ϵ </v>
      </c>
      <c r="Q238" s="23" t="n">
        <f aca="false">1200*LOG(E238/$E$2,2)</f>
        <v>-47.4639360062435</v>
      </c>
    </row>
    <row r="239" customFormat="false" ht="24.45" hidden="false" customHeight="false" outlineLevel="0" collapsed="false">
      <c r="B239" s="2" t="n">
        <f aca="false">B$6+IFERROR(B238,0)</f>
        <v>6</v>
      </c>
      <c r="C239" s="24" t="s">
        <v>23</v>
      </c>
      <c r="D239" s="22" t="n">
        <f aca="false">0.5*E239</f>
        <v>33.0028247883978</v>
      </c>
      <c r="E239" s="22" t="n">
        <f aca="false">E238 * POWER(2, 1/$C$233)</f>
        <v>66.0056495767956</v>
      </c>
      <c r="F239" s="22" t="n">
        <f aca="false">E239*2</f>
        <v>132.011299153591</v>
      </c>
      <c r="G239" s="22" t="n">
        <f aca="false">F239*2</f>
        <v>264.022598307183</v>
      </c>
      <c r="H239" s="22" t="n">
        <f aca="false">G239*2</f>
        <v>528.045196614365</v>
      </c>
      <c r="I239" s="22" t="n">
        <f aca="false">H239*2</f>
        <v>1056.09039322873</v>
      </c>
      <c r="J239" s="22" t="n">
        <f aca="false">I239*2</f>
        <v>2112.18078645746</v>
      </c>
      <c r="K239" s="22" t="n">
        <f aca="false">J239*2</f>
        <v>4224.36157291492</v>
      </c>
      <c r="L239" s="22" t="n">
        <f aca="false">K239*2</f>
        <v>8448.72314582984</v>
      </c>
      <c r="M239" s="22" t="n">
        <f aca="false">L239*2</f>
        <v>16897.4462916597</v>
      </c>
      <c r="N239" s="22" t="n">
        <f aca="false">M239*2</f>
        <v>33794.8925833194</v>
      </c>
      <c r="P239" s="24" t="str">
        <f aca="false">C239</f>
        <v>ζ </v>
      </c>
      <c r="Q239" s="23" t="n">
        <f aca="false">1200*LOG(E239/$E$2,2)</f>
        <v>15.6939587305985</v>
      </c>
    </row>
    <row r="240" customFormat="false" ht="24.45" hidden="false" customHeight="false" outlineLevel="0" collapsed="false">
      <c r="B240" s="2" t="n">
        <f aca="false">B$6+IFERROR(B239,0)</f>
        <v>7</v>
      </c>
      <c r="C240" s="24" t="s">
        <v>24</v>
      </c>
      <c r="D240" s="22" t="n">
        <f aca="false">0.5*E240</f>
        <v>34.2290462102606</v>
      </c>
      <c r="E240" s="22" t="n">
        <f aca="false">E239 * POWER(2, 1/$C$233)</f>
        <v>68.4580924205212</v>
      </c>
      <c r="F240" s="22" t="n">
        <f aca="false">E240*2</f>
        <v>136.916184841042</v>
      </c>
      <c r="G240" s="22" t="n">
        <f aca="false">F240*2</f>
        <v>273.832369682085</v>
      </c>
      <c r="H240" s="22" t="n">
        <f aca="false">G240*2</f>
        <v>547.66473936417</v>
      </c>
      <c r="I240" s="22" t="n">
        <f aca="false">H240*2</f>
        <v>1095.32947872834</v>
      </c>
      <c r="J240" s="22" t="n">
        <f aca="false">I240*2</f>
        <v>2190.65895745668</v>
      </c>
      <c r="K240" s="22" t="n">
        <f aca="false">J240*2</f>
        <v>4381.31791491336</v>
      </c>
      <c r="L240" s="22" t="n">
        <f aca="false">K240*2</f>
        <v>8762.63582982672</v>
      </c>
      <c r="M240" s="22" t="n">
        <f aca="false">L240*2</f>
        <v>17525.2716596534</v>
      </c>
      <c r="N240" s="22" t="n">
        <f aca="false">M240*2</f>
        <v>35050.5433193069</v>
      </c>
      <c r="P240" s="24" t="str">
        <f aca="false">C240</f>
        <v>η</v>
      </c>
      <c r="Q240" s="23" t="n">
        <f aca="false">1200*LOG(E240/$E$2,2)</f>
        <v>78.8518534674404</v>
      </c>
    </row>
    <row r="241" customFormat="false" ht="24.45" hidden="false" customHeight="false" outlineLevel="0" collapsed="false">
      <c r="B241" s="2" t="n">
        <f aca="false">B$6+IFERROR(B240,0)</f>
        <v>8</v>
      </c>
      <c r="C241" s="24" t="s">
        <v>25</v>
      </c>
      <c r="D241" s="22" t="n">
        <f aca="false">0.5*E241</f>
        <v>35.5008279435536</v>
      </c>
      <c r="E241" s="22" t="n">
        <f aca="false">E240 * POWER(2, 1/$C$233)</f>
        <v>71.0016558871072</v>
      </c>
      <c r="F241" s="22" t="n">
        <f aca="false">E241*2</f>
        <v>142.003311774214</v>
      </c>
      <c r="G241" s="22" t="n">
        <f aca="false">F241*2</f>
        <v>284.006623548429</v>
      </c>
      <c r="H241" s="22" t="n">
        <f aca="false">G241*2</f>
        <v>568.013247096858</v>
      </c>
      <c r="I241" s="22" t="n">
        <f aca="false">H241*2</f>
        <v>1136.02649419372</v>
      </c>
      <c r="J241" s="22" t="n">
        <f aca="false">I241*2</f>
        <v>2272.05298838743</v>
      </c>
      <c r="K241" s="22" t="n">
        <f aca="false">J241*2</f>
        <v>4544.10597677486</v>
      </c>
      <c r="L241" s="22" t="n">
        <f aca="false">K241*2</f>
        <v>9088.21195354972</v>
      </c>
      <c r="M241" s="22" t="n">
        <f aca="false">L241*2</f>
        <v>18176.4239070994</v>
      </c>
      <c r="N241" s="22" t="n">
        <f aca="false">M241*2</f>
        <v>36352.8478141989</v>
      </c>
      <c r="P241" s="24" t="str">
        <f aca="false">C241</f>
        <v>θ</v>
      </c>
      <c r="Q241" s="23" t="n">
        <f aca="false">1200*LOG(E241/$E$2,2)</f>
        <v>142.009748204282</v>
      </c>
    </row>
    <row r="242" customFormat="false" ht="24.45" hidden="false" customHeight="false" outlineLevel="0" collapsed="false">
      <c r="B242" s="2" t="n">
        <f aca="false">B$6+IFERROR(B241,0)</f>
        <v>9</v>
      </c>
      <c r="C242" s="24" t="s">
        <v>26</v>
      </c>
      <c r="D242" s="22" t="n">
        <f aca="false">0.5*E242</f>
        <v>36.819862783673</v>
      </c>
      <c r="E242" s="22" t="n">
        <f aca="false">E241 * POWER(2, 1/$C$233)</f>
        <v>73.6397255673459</v>
      </c>
      <c r="F242" s="22" t="n">
        <f aca="false">E242*2</f>
        <v>147.279451134692</v>
      </c>
      <c r="G242" s="22" t="n">
        <f aca="false">F242*2</f>
        <v>294.558902269384</v>
      </c>
      <c r="H242" s="22" t="n">
        <f aca="false">G242*2</f>
        <v>589.117804538767</v>
      </c>
      <c r="I242" s="22" t="n">
        <f aca="false">H242*2</f>
        <v>1178.23560907753</v>
      </c>
      <c r="J242" s="22" t="n">
        <f aca="false">I242*2</f>
        <v>2356.47121815507</v>
      </c>
      <c r="K242" s="22" t="n">
        <f aca="false">J242*2</f>
        <v>4712.94243631014</v>
      </c>
      <c r="L242" s="22" t="n">
        <f aca="false">K242*2</f>
        <v>9425.88487262028</v>
      </c>
      <c r="M242" s="22" t="n">
        <f aca="false">L242*2</f>
        <v>18851.7697452406</v>
      </c>
      <c r="N242" s="22" t="n">
        <f aca="false">M242*2</f>
        <v>37703.5394904811</v>
      </c>
      <c r="P242" s="24" t="str">
        <f aca="false">C242</f>
        <v>ι</v>
      </c>
      <c r="Q242" s="23" t="n">
        <f aca="false">1200*LOG(E242/$E$2,2)</f>
        <v>205.167642941124</v>
      </c>
    </row>
    <row r="243" customFormat="false" ht="24.45" hidden="false" customHeight="false" outlineLevel="0" collapsed="false">
      <c r="B243" s="2" t="n">
        <f aca="false">B$6+IFERROR(B242,0)</f>
        <v>10</v>
      </c>
      <c r="C243" s="24" t="s">
        <v>27</v>
      </c>
      <c r="D243" s="22" t="n">
        <f aca="false">0.5*E243</f>
        <v>38.187906421903</v>
      </c>
      <c r="E243" s="22" t="n">
        <f aca="false">E242 * POWER(2, 1/$C$233)</f>
        <v>76.375812843806</v>
      </c>
      <c r="F243" s="22" t="n">
        <f aca="false">E243*2</f>
        <v>152.751625687612</v>
      </c>
      <c r="G243" s="22" t="n">
        <f aca="false">F243*2</f>
        <v>305.503251375224</v>
      </c>
      <c r="H243" s="22" t="n">
        <f aca="false">G243*2</f>
        <v>611.006502750448</v>
      </c>
      <c r="I243" s="22" t="n">
        <f aca="false">H243*2</f>
        <v>1222.0130055009</v>
      </c>
      <c r="J243" s="22" t="n">
        <f aca="false">I243*2</f>
        <v>2444.02601100179</v>
      </c>
      <c r="K243" s="22" t="n">
        <f aca="false">J243*2</f>
        <v>4888.05202200359</v>
      </c>
      <c r="L243" s="22" t="n">
        <f aca="false">K243*2</f>
        <v>9776.10404400717</v>
      </c>
      <c r="M243" s="22" t="n">
        <f aca="false">L243*2</f>
        <v>19552.2080880143</v>
      </c>
      <c r="N243" s="22" t="n">
        <f aca="false">M243*2</f>
        <v>39104.4161760287</v>
      </c>
      <c r="P243" s="24" t="str">
        <f aca="false">C243</f>
        <v>κ</v>
      </c>
      <c r="Q243" s="23" t="n">
        <f aca="false">1200*LOG(E243/$E$2,2)</f>
        <v>268.325537677966</v>
      </c>
    </row>
    <row r="244" customFormat="false" ht="24.45" hidden="false" customHeight="false" outlineLevel="0" collapsed="false">
      <c r="B244" s="2" t="n">
        <f aca="false">B$6+IFERROR(B243,0)</f>
        <v>11</v>
      </c>
      <c r="C244" s="24" t="s">
        <v>28</v>
      </c>
      <c r="D244" s="22" t="n">
        <f aca="false">0.5*E244</f>
        <v>39.6067797823158</v>
      </c>
      <c r="E244" s="22" t="n">
        <f aca="false">E243 * POWER(2, 1/$C$233)</f>
        <v>79.2135595646317</v>
      </c>
      <c r="F244" s="22" t="n">
        <f aca="false">E244*2</f>
        <v>158.427119129263</v>
      </c>
      <c r="G244" s="22" t="n">
        <f aca="false">F244*2</f>
        <v>316.854238258527</v>
      </c>
      <c r="H244" s="22" t="n">
        <f aca="false">G244*2</f>
        <v>633.708476517053</v>
      </c>
      <c r="I244" s="22" t="n">
        <f aca="false">H244*2</f>
        <v>1267.41695303411</v>
      </c>
      <c r="J244" s="22" t="n">
        <f aca="false">I244*2</f>
        <v>2534.83390606821</v>
      </c>
      <c r="K244" s="22" t="n">
        <f aca="false">J244*2</f>
        <v>5069.66781213643</v>
      </c>
      <c r="L244" s="22" t="n">
        <f aca="false">K244*2</f>
        <v>10139.3356242729</v>
      </c>
      <c r="M244" s="22" t="n">
        <f aca="false">L244*2</f>
        <v>20278.6712485457</v>
      </c>
      <c r="N244" s="22" t="n">
        <f aca="false">M244*2</f>
        <v>40557.3424970914</v>
      </c>
      <c r="P244" s="24" t="str">
        <f aca="false">C244</f>
        <v>λ</v>
      </c>
      <c r="Q244" s="23" t="n">
        <f aca="false">1200*LOG(E244/$E$2,2)</f>
        <v>331.483432414808</v>
      </c>
    </row>
    <row r="245" customFormat="false" ht="24.45" hidden="false" customHeight="false" outlineLevel="0" collapsed="false">
      <c r="B245" s="2" t="n">
        <f aca="false">B$6+IFERROR(B244,0)</f>
        <v>12</v>
      </c>
      <c r="C245" s="24" t="s">
        <v>42</v>
      </c>
      <c r="D245" s="22" t="n">
        <f aca="false">0.5*E245</f>
        <v>41.0783714454983</v>
      </c>
      <c r="E245" s="22" t="n">
        <f aca="false">E244 * POWER(2, 1/$C$233)</f>
        <v>82.1567428909966</v>
      </c>
      <c r="F245" s="22" t="n">
        <f aca="false">E245*2</f>
        <v>164.313485781993</v>
      </c>
      <c r="G245" s="22" t="n">
        <f aca="false">F245*2</f>
        <v>328.626971563987</v>
      </c>
      <c r="H245" s="22" t="n">
        <f aca="false">G245*2</f>
        <v>657.253943127973</v>
      </c>
      <c r="I245" s="22" t="n">
        <f aca="false">H245*2</f>
        <v>1314.50788625595</v>
      </c>
      <c r="J245" s="22" t="n">
        <f aca="false">I245*2</f>
        <v>2629.01577251189</v>
      </c>
      <c r="K245" s="22" t="n">
        <f aca="false">J245*2</f>
        <v>5258.03154502378</v>
      </c>
      <c r="L245" s="22" t="n">
        <f aca="false">K245*2</f>
        <v>10516.0630900476</v>
      </c>
      <c r="M245" s="22" t="n">
        <f aca="false">L245*2</f>
        <v>21032.1261800951</v>
      </c>
      <c r="N245" s="22" t="n">
        <f aca="false">M245*2</f>
        <v>42064.2523601903</v>
      </c>
      <c r="P245" s="24" t="str">
        <f aca="false">C245</f>
        <v>μ</v>
      </c>
      <c r="Q245" s="23" t="n">
        <f aca="false">1200*LOG(E245/$E$2,2)</f>
        <v>394.64132715165</v>
      </c>
    </row>
    <row r="246" customFormat="false" ht="24.45" hidden="false" customHeight="false" outlineLevel="0" collapsed="false">
      <c r="B246" s="2" t="n">
        <f aca="false">B$6+IFERROR(B245,0)</f>
        <v>13</v>
      </c>
      <c r="C246" s="24" t="s">
        <v>43</v>
      </c>
      <c r="D246" s="22" t="n">
        <f aca="false">0.5*E246</f>
        <v>42.604640162333</v>
      </c>
      <c r="E246" s="22" t="n">
        <f aca="false">E245 * POWER(2, 1/$C$233)</f>
        <v>85.209280324666</v>
      </c>
      <c r="F246" s="22" t="n">
        <f aca="false">E246*2</f>
        <v>170.418560649332</v>
      </c>
      <c r="G246" s="22" t="n">
        <f aca="false">F246*2</f>
        <v>340.837121298664</v>
      </c>
      <c r="H246" s="22" t="n">
        <f aca="false">G246*2</f>
        <v>681.674242597328</v>
      </c>
      <c r="I246" s="22" t="n">
        <f aca="false">H246*2</f>
        <v>1363.34848519466</v>
      </c>
      <c r="J246" s="22" t="n">
        <f aca="false">I246*2</f>
        <v>2726.69697038931</v>
      </c>
      <c r="K246" s="22" t="n">
        <f aca="false">J246*2</f>
        <v>5453.39394077862</v>
      </c>
      <c r="L246" s="22" t="n">
        <f aca="false">K246*2</f>
        <v>10906.7878815572</v>
      </c>
      <c r="M246" s="22" t="n">
        <f aca="false">L246*2</f>
        <v>21813.5757631145</v>
      </c>
      <c r="N246" s="22" t="n">
        <f aca="false">M246*2</f>
        <v>43627.151526229</v>
      </c>
      <c r="P246" s="24" t="str">
        <f aca="false">C246</f>
        <v>ν</v>
      </c>
      <c r="Q246" s="23" t="n">
        <f aca="false">1200*LOG(E246/$E$2,2)</f>
        <v>457.799221888492</v>
      </c>
    </row>
    <row r="247" customFormat="false" ht="24.45" hidden="false" customHeight="false" outlineLevel="0" collapsed="false">
      <c r="B247" s="2" t="n">
        <f aca="false">B$6+IFERROR(B246,0)</f>
        <v>14</v>
      </c>
      <c r="C247" s="24" t="s">
        <v>44</v>
      </c>
      <c r="D247" s="22" t="n">
        <f aca="false">0.5*E247</f>
        <v>44.1876174611785</v>
      </c>
      <c r="E247" s="22" t="n">
        <f aca="false">E246 * POWER(2, 1/$C$233)</f>
        <v>88.375234922357</v>
      </c>
      <c r="F247" s="22" t="n">
        <f aca="false">E247*2</f>
        <v>176.750469844714</v>
      </c>
      <c r="G247" s="22" t="n">
        <f aca="false">F247*2</f>
        <v>353.500939689428</v>
      </c>
      <c r="H247" s="22" t="n">
        <f aca="false">G247*2</f>
        <v>707.001879378856</v>
      </c>
      <c r="I247" s="22" t="n">
        <f aca="false">H247*2</f>
        <v>1414.00375875771</v>
      </c>
      <c r="J247" s="22" t="n">
        <f aca="false">I247*2</f>
        <v>2828.00751751542</v>
      </c>
      <c r="K247" s="22" t="n">
        <f aca="false">J247*2</f>
        <v>5656.01503503085</v>
      </c>
      <c r="L247" s="22" t="n">
        <f aca="false">K247*2</f>
        <v>11312.0300700617</v>
      </c>
      <c r="M247" s="22" t="n">
        <f aca="false">L247*2</f>
        <v>22624.0601401234</v>
      </c>
      <c r="N247" s="22" t="n">
        <f aca="false">M247*2</f>
        <v>45248.1202802468</v>
      </c>
      <c r="P247" s="24" t="str">
        <f aca="false">C247</f>
        <v>ξ</v>
      </c>
      <c r="Q247" s="23" t="n">
        <f aca="false">1200*LOG(E247/$E$2,2)</f>
        <v>520.957116625334</v>
      </c>
    </row>
    <row r="248" customFormat="false" ht="24.45" hidden="false" customHeight="false" outlineLevel="0" collapsed="false">
      <c r="B248" s="2" t="n">
        <f aca="false">B$6+IFERROR(B247,0)</f>
        <v>15</v>
      </c>
      <c r="C248" s="24" t="s">
        <v>45</v>
      </c>
      <c r="D248" s="22" t="n">
        <f aca="false">0.5*E248</f>
        <v>45.8294103519199</v>
      </c>
      <c r="E248" s="22" t="n">
        <f aca="false">E247 * POWER(2, 1/$C$233)</f>
        <v>91.6588207038398</v>
      </c>
      <c r="F248" s="22" t="n">
        <f aca="false">E248*2</f>
        <v>183.31764140768</v>
      </c>
      <c r="G248" s="22" t="n">
        <f aca="false">F248*2</f>
        <v>366.635282815359</v>
      </c>
      <c r="H248" s="22" t="n">
        <f aca="false">G248*2</f>
        <v>733.270565630718</v>
      </c>
      <c r="I248" s="22" t="n">
        <f aca="false">H248*2</f>
        <v>1466.54113126144</v>
      </c>
      <c r="J248" s="22" t="n">
        <f aca="false">I248*2</f>
        <v>2933.08226252287</v>
      </c>
      <c r="K248" s="22" t="n">
        <f aca="false">J248*2</f>
        <v>5866.16452504575</v>
      </c>
      <c r="L248" s="22" t="n">
        <f aca="false">K248*2</f>
        <v>11732.3290500915</v>
      </c>
      <c r="M248" s="22" t="n">
        <f aca="false">L248*2</f>
        <v>23464.658100183</v>
      </c>
      <c r="N248" s="22" t="n">
        <f aca="false">M248*2</f>
        <v>46929.316200366</v>
      </c>
      <c r="P248" s="24" t="str">
        <f aca="false">C248</f>
        <v>ο</v>
      </c>
      <c r="Q248" s="23" t="n">
        <f aca="false">1200*LOG(E248/$E$2,2)</f>
        <v>584.115011362176</v>
      </c>
    </row>
    <row r="249" customFormat="false" ht="24.45" hidden="false" customHeight="false" outlineLevel="0" collapsed="false">
      <c r="B249" s="2" t="n">
        <f aca="false">B$6+IFERROR(B248,0)</f>
        <v>16</v>
      </c>
      <c r="C249" s="24" t="s">
        <v>46</v>
      </c>
      <c r="D249" s="22" t="n">
        <f aca="false">0.5*E249</f>
        <v>47.5322041304882</v>
      </c>
      <c r="E249" s="22" t="n">
        <f aca="false">E248 * POWER(2, 1/$C$233)</f>
        <v>95.0644082609765</v>
      </c>
      <c r="F249" s="22" t="n">
        <f aca="false">E249*2</f>
        <v>190.128816521953</v>
      </c>
      <c r="G249" s="22" t="n">
        <f aca="false">F249*2</f>
        <v>380.257633043906</v>
      </c>
      <c r="H249" s="22" t="n">
        <f aca="false">G249*2</f>
        <v>760.515266087812</v>
      </c>
      <c r="I249" s="22" t="n">
        <f aca="false">H249*2</f>
        <v>1521.03053217562</v>
      </c>
      <c r="J249" s="22" t="n">
        <f aca="false">I249*2</f>
        <v>3042.06106435125</v>
      </c>
      <c r="K249" s="22" t="n">
        <f aca="false">J249*2</f>
        <v>6084.1221287025</v>
      </c>
      <c r="L249" s="22" t="n">
        <f aca="false">K249*2</f>
        <v>12168.244257405</v>
      </c>
      <c r="M249" s="22" t="n">
        <f aca="false">L249*2</f>
        <v>24336.48851481</v>
      </c>
      <c r="N249" s="22" t="n">
        <f aca="false">M249*2</f>
        <v>48672.97702962</v>
      </c>
      <c r="P249" s="24" t="str">
        <f aca="false">C249</f>
        <v>π</v>
      </c>
      <c r="Q249" s="23" t="n">
        <f aca="false">1200*LOG(E249/$E$2,2)</f>
        <v>647.272906099018</v>
      </c>
    </row>
    <row r="250" customFormat="false" ht="24.45" hidden="false" customHeight="false" outlineLevel="0" collapsed="false">
      <c r="B250" s="2" t="n">
        <f aca="false">B$6+IFERROR(B249,0)</f>
        <v>17</v>
      </c>
      <c r="C250" s="24" t="s">
        <v>47</v>
      </c>
      <c r="D250" s="22" t="n">
        <f aca="false">0.5*E250</f>
        <v>49.298265287582</v>
      </c>
      <c r="E250" s="22" t="n">
        <f aca="false">E249 * POWER(2, 1/$C$233)</f>
        <v>98.596530575164</v>
      </c>
      <c r="F250" s="22" t="n">
        <f aca="false">E250*2</f>
        <v>197.193061150328</v>
      </c>
      <c r="G250" s="22" t="n">
        <f aca="false">F250*2</f>
        <v>394.386122300656</v>
      </c>
      <c r="H250" s="22" t="n">
        <f aca="false">G250*2</f>
        <v>788.772244601312</v>
      </c>
      <c r="I250" s="22" t="n">
        <f aca="false">H250*2</f>
        <v>1577.54448920262</v>
      </c>
      <c r="J250" s="22" t="n">
        <f aca="false">I250*2</f>
        <v>3155.08897840525</v>
      </c>
      <c r="K250" s="22" t="n">
        <f aca="false">J250*2</f>
        <v>6310.1779568105</v>
      </c>
      <c r="L250" s="22" t="n">
        <f aca="false">K250*2</f>
        <v>12620.355913621</v>
      </c>
      <c r="M250" s="22" t="n">
        <f aca="false">L250*2</f>
        <v>25240.711827242</v>
      </c>
      <c r="N250" s="22" t="n">
        <f aca="false">M250*2</f>
        <v>50481.423654484</v>
      </c>
      <c r="P250" s="24" t="str">
        <f aca="false">C250</f>
        <v>ρ</v>
      </c>
      <c r="Q250" s="23" t="n">
        <f aca="false">1200*LOG(E250/$E$2,2)</f>
        <v>710.43080083586</v>
      </c>
    </row>
    <row r="251" customFormat="false" ht="24.45" hidden="false" customHeight="false" outlineLevel="0" collapsed="false">
      <c r="B251" s="2" t="n">
        <f aca="false">B$6+IFERROR(B250,0)</f>
        <v>18</v>
      </c>
      <c r="C251" s="24" t="s">
        <v>48</v>
      </c>
      <c r="D251" s="22" t="n">
        <f aca="false">0.5*E251</f>
        <v>51.1299445254623</v>
      </c>
      <c r="E251" s="22" t="n">
        <f aca="false">E250 * POWER(2, 1/$C$233)</f>
        <v>102.259889050925</v>
      </c>
      <c r="F251" s="22" t="n">
        <f aca="false">E251*2</f>
        <v>204.519778101849</v>
      </c>
      <c r="G251" s="22" t="n">
        <f aca="false">F251*2</f>
        <v>409.039556203698</v>
      </c>
      <c r="H251" s="22" t="n">
        <f aca="false">G251*2</f>
        <v>818.079112407396</v>
      </c>
      <c r="I251" s="22" t="n">
        <f aca="false">H251*2</f>
        <v>1636.15822481479</v>
      </c>
      <c r="J251" s="22" t="n">
        <f aca="false">I251*2</f>
        <v>3272.31644962959</v>
      </c>
      <c r="K251" s="22" t="n">
        <f aca="false">J251*2</f>
        <v>6544.63289925917</v>
      </c>
      <c r="L251" s="22" t="n">
        <f aca="false">K251*2</f>
        <v>13089.2657985183</v>
      </c>
      <c r="M251" s="22" t="n">
        <f aca="false">L251*2</f>
        <v>26178.5315970367</v>
      </c>
      <c r="N251" s="22" t="n">
        <f aca="false">M251*2</f>
        <v>52357.0631940734</v>
      </c>
      <c r="P251" s="24" t="str">
        <f aca="false">C251</f>
        <v>σ</v>
      </c>
      <c r="Q251" s="23" t="n">
        <f aca="false">1200*LOG(E251/$E$2,2)</f>
        <v>773.588695572702</v>
      </c>
    </row>
    <row r="252" customFormat="false" ht="24.45" hidden="false" customHeight="false" outlineLevel="0" collapsed="false">
      <c r="B252" s="2" t="n">
        <f aca="false">B$6+IFERROR(B251,0)</f>
        <v>19</v>
      </c>
      <c r="C252" s="24" t="s">
        <v>49</v>
      </c>
      <c r="D252" s="22" t="n">
        <f aca="false">0.5*E252</f>
        <v>53.0296798868371</v>
      </c>
      <c r="E252" s="22" t="n">
        <f aca="false">E251 * POWER(2, 1/$C$233)</f>
        <v>106.059359773674</v>
      </c>
      <c r="F252" s="22" t="n">
        <f aca="false">E252*2</f>
        <v>212.118719547349</v>
      </c>
      <c r="G252" s="22" t="n">
        <f aca="false">F252*2</f>
        <v>424.237439094697</v>
      </c>
      <c r="H252" s="22" t="n">
        <f aca="false">G252*2</f>
        <v>848.474878189394</v>
      </c>
      <c r="I252" s="22" t="n">
        <f aca="false">H252*2</f>
        <v>1696.94975637879</v>
      </c>
      <c r="J252" s="22" t="n">
        <f aca="false">I252*2</f>
        <v>3393.89951275758</v>
      </c>
      <c r="K252" s="22" t="n">
        <f aca="false">J252*2</f>
        <v>6787.79902551515</v>
      </c>
      <c r="L252" s="22" t="n">
        <f aca="false">K252*2</f>
        <v>13575.5980510303</v>
      </c>
      <c r="M252" s="22" t="n">
        <f aca="false">L252*2</f>
        <v>27151.1961020606</v>
      </c>
      <c r="N252" s="22" t="n">
        <f aca="false">M252*2</f>
        <v>54302.3922041212</v>
      </c>
      <c r="P252" s="24" t="str">
        <f aca="false">C252</f>
        <v>τ</v>
      </c>
      <c r="Q252" s="23" t="n">
        <f aca="false">1200*LOG(E252/$E$2,2)</f>
        <v>836.746590309544</v>
      </c>
    </row>
    <row r="253" customFormat="false" ht="24.45" hidden="false" customHeight="false" outlineLevel="0" collapsed="false">
      <c r="C253" s="24" t="s">
        <v>20</v>
      </c>
      <c r="D253" s="22" t="n">
        <f aca="false">0.5*E253</f>
        <v>54.9999999999999</v>
      </c>
      <c r="E253" s="22" t="n">
        <f aca="false">E252 * POWER(2, 1/$C$233)</f>
        <v>110</v>
      </c>
      <c r="F253" s="22" t="n">
        <f aca="false">E253*2</f>
        <v>220</v>
      </c>
      <c r="G253" s="22" t="n">
        <f aca="false">F253*2</f>
        <v>439.999999999999</v>
      </c>
      <c r="H253" s="22" t="n">
        <f aca="false">G253*2</f>
        <v>879.999999999998</v>
      </c>
      <c r="I253" s="22" t="n">
        <f aca="false">H253*2</f>
        <v>1760</v>
      </c>
      <c r="J253" s="22" t="n">
        <f aca="false">I253*2</f>
        <v>3519.99999999999</v>
      </c>
      <c r="K253" s="22" t="n">
        <f aca="false">J253*2</f>
        <v>7039.99999999999</v>
      </c>
      <c r="L253" s="22" t="n">
        <f aca="false">K253*2</f>
        <v>14080</v>
      </c>
      <c r="M253" s="22" t="n">
        <f aca="false">L253*2</f>
        <v>28160</v>
      </c>
      <c r="N253" s="22" t="n">
        <f aca="false">M253*2</f>
        <v>56319.9999999999</v>
      </c>
      <c r="P253" s="24" t="str">
        <f aca="false">C253</f>
        <v>α’</v>
      </c>
      <c r="Q253" s="23" t="n">
        <f aca="false">1200*LOG(E253/$E$2,2)</f>
        <v>899.904485046386</v>
      </c>
    </row>
    <row r="255" customFormat="false" ht="24.45" hidden="false" customHeight="false" outlineLevel="0" collapsed="false">
      <c r="C255" s="20" t="n">
        <v>20</v>
      </c>
      <c r="D255" s="21" t="n">
        <v>0</v>
      </c>
      <c r="E255" s="22" t="s">
        <v>5</v>
      </c>
      <c r="F255" s="22" t="s">
        <v>6</v>
      </c>
      <c r="G255" s="22" t="s">
        <v>7</v>
      </c>
      <c r="H255" s="22" t="s">
        <v>8</v>
      </c>
      <c r="I255" s="22" t="s">
        <v>9</v>
      </c>
      <c r="J255" s="22" t="s">
        <v>10</v>
      </c>
      <c r="K255" s="22" t="s">
        <v>11</v>
      </c>
      <c r="L255" s="22" t="s">
        <v>12</v>
      </c>
      <c r="M255" s="22" t="s">
        <v>13</v>
      </c>
      <c r="N255" s="22" t="s">
        <v>14</v>
      </c>
      <c r="P255" s="21" t="s">
        <v>15</v>
      </c>
      <c r="Q255" s="23" t="s">
        <v>16</v>
      </c>
    </row>
    <row r="256" customFormat="false" ht="24.45" hidden="false" customHeight="false" outlineLevel="0" collapsed="false">
      <c r="B256" s="2" t="n">
        <f aca="false">B$6+IFERROR(B255,0)</f>
        <v>1</v>
      </c>
      <c r="C256" s="24" t="s">
        <v>17</v>
      </c>
      <c r="D256" s="22" t="n">
        <f aca="false">0.5*E256</f>
        <v>27.5</v>
      </c>
      <c r="E256" s="25" t="n">
        <f aca="false">$E$3</f>
        <v>55</v>
      </c>
      <c r="F256" s="22" t="n">
        <f aca="false">E256*2</f>
        <v>110</v>
      </c>
      <c r="G256" s="22" t="n">
        <f aca="false">F256*2</f>
        <v>220</v>
      </c>
      <c r="H256" s="22" t="n">
        <f aca="false">G256*2</f>
        <v>440</v>
      </c>
      <c r="I256" s="22" t="n">
        <f aca="false">H256*2</f>
        <v>880</v>
      </c>
      <c r="J256" s="22" t="n">
        <f aca="false">I256*2</f>
        <v>1760</v>
      </c>
      <c r="K256" s="22" t="n">
        <f aca="false">J256*2</f>
        <v>3520</v>
      </c>
      <c r="L256" s="22" t="n">
        <f aca="false">K256*2</f>
        <v>7040</v>
      </c>
      <c r="M256" s="22" t="n">
        <f aca="false">L256*2</f>
        <v>14080</v>
      </c>
      <c r="N256" s="22" t="n">
        <f aca="false">M256*2</f>
        <v>28160</v>
      </c>
      <c r="P256" s="24" t="str">
        <f aca="false">C256</f>
        <v>α</v>
      </c>
      <c r="Q256" s="23" t="n">
        <f aca="false">1200*LOG(E256/$E$2,2)</f>
        <v>-300.095514953611</v>
      </c>
    </row>
    <row r="257" customFormat="false" ht="24.45" hidden="false" customHeight="false" outlineLevel="0" collapsed="false">
      <c r="B257" s="2" t="n">
        <f aca="false">B$6+IFERROR(B256,0)</f>
        <v>2</v>
      </c>
      <c r="C257" s="24" t="s">
        <v>18</v>
      </c>
      <c r="D257" s="22" t="n">
        <f aca="false">0.5*E257</f>
        <v>28.4697854056379</v>
      </c>
      <c r="E257" s="22" t="n">
        <f aca="false">E256 * POWER(2, 1/$C$255)</f>
        <v>56.9395708112758</v>
      </c>
      <c r="F257" s="22" t="n">
        <f aca="false">E257*2</f>
        <v>113.879141622552</v>
      </c>
      <c r="G257" s="22" t="n">
        <f aca="false">F257*2</f>
        <v>227.758283245103</v>
      </c>
      <c r="H257" s="22" t="n">
        <f aca="false">G257*2</f>
        <v>455.516566490206</v>
      </c>
      <c r="I257" s="22" t="n">
        <f aca="false">H257*2</f>
        <v>911.033132980412</v>
      </c>
      <c r="J257" s="22" t="n">
        <f aca="false">I257*2</f>
        <v>1822.06626596082</v>
      </c>
      <c r="K257" s="22" t="n">
        <f aca="false">J257*2</f>
        <v>3644.13253192165</v>
      </c>
      <c r="L257" s="22" t="n">
        <f aca="false">K257*2</f>
        <v>7288.2650638433</v>
      </c>
      <c r="M257" s="22" t="n">
        <f aca="false">L257*2</f>
        <v>14576.5301276866</v>
      </c>
      <c r="N257" s="22" t="n">
        <f aca="false">M257*2</f>
        <v>29153.0602553732</v>
      </c>
      <c r="P257" s="24" t="str">
        <f aca="false">C257</f>
        <v>β</v>
      </c>
      <c r="Q257" s="23" t="n">
        <f aca="false">1200*LOG(E257/$E$2,2)</f>
        <v>-240.095514953611</v>
      </c>
    </row>
    <row r="258" customFormat="false" ht="24.45" hidden="false" customHeight="false" outlineLevel="0" collapsed="false">
      <c r="B258" s="2" t="n">
        <f aca="false">B$6+IFERROR(B257,0)</f>
        <v>3</v>
      </c>
      <c r="C258" s="24" t="s">
        <v>19</v>
      </c>
      <c r="D258" s="22" t="n">
        <f aca="false">0.5*E258</f>
        <v>29.4737702197481</v>
      </c>
      <c r="E258" s="22" t="n">
        <f aca="false">E257 * POWER(2, 1/$C$255)</f>
        <v>58.9475404394961</v>
      </c>
      <c r="F258" s="22" t="n">
        <f aca="false">E258*2</f>
        <v>117.895080878992</v>
      </c>
      <c r="G258" s="22" t="n">
        <f aca="false">F258*2</f>
        <v>235.790161757985</v>
      </c>
      <c r="H258" s="22" t="n">
        <f aca="false">G258*2</f>
        <v>471.580323515969</v>
      </c>
      <c r="I258" s="22" t="n">
        <f aca="false">H258*2</f>
        <v>943.160647031938</v>
      </c>
      <c r="J258" s="22" t="n">
        <f aca="false">I258*2</f>
        <v>1886.32129406388</v>
      </c>
      <c r="K258" s="22" t="n">
        <f aca="false">J258*2</f>
        <v>3772.64258812775</v>
      </c>
      <c r="L258" s="22" t="n">
        <f aca="false">K258*2</f>
        <v>7545.28517625551</v>
      </c>
      <c r="M258" s="22" t="n">
        <f aca="false">L258*2</f>
        <v>15090.570352511</v>
      </c>
      <c r="N258" s="22" t="n">
        <f aca="false">M258*2</f>
        <v>30181.140705022</v>
      </c>
      <c r="P258" s="24" t="str">
        <f aca="false">C258</f>
        <v>γ </v>
      </c>
      <c r="Q258" s="23" t="n">
        <f aca="false">1200*LOG(E258/$E$2,2)</f>
        <v>-180.095514953611</v>
      </c>
    </row>
    <row r="259" customFormat="false" ht="24.45" hidden="false" customHeight="false" outlineLevel="0" collapsed="false">
      <c r="B259" s="2" t="n">
        <f aca="false">B$6+IFERROR(B258,0)</f>
        <v>4</v>
      </c>
      <c r="C259" s="24" t="s">
        <v>21</v>
      </c>
      <c r="D259" s="22" t="n">
        <f aca="false">0.5*E259</f>
        <v>30.5131604818657</v>
      </c>
      <c r="E259" s="22" t="n">
        <f aca="false">E258 * POWER(2, 1/$C$255)</f>
        <v>61.0263209637315</v>
      </c>
      <c r="F259" s="22" t="n">
        <f aca="false">E259*2</f>
        <v>122.052641927463</v>
      </c>
      <c r="G259" s="22" t="n">
        <f aca="false">F259*2</f>
        <v>244.105283854926</v>
      </c>
      <c r="H259" s="22" t="n">
        <f aca="false">G259*2</f>
        <v>488.210567709852</v>
      </c>
      <c r="I259" s="22" t="n">
        <f aca="false">H259*2</f>
        <v>976.421135419704</v>
      </c>
      <c r="J259" s="22" t="n">
        <f aca="false">I259*2</f>
        <v>1952.84227083941</v>
      </c>
      <c r="K259" s="22" t="n">
        <f aca="false">J259*2</f>
        <v>3905.68454167882</v>
      </c>
      <c r="L259" s="22" t="n">
        <f aca="false">K259*2</f>
        <v>7811.36908335763</v>
      </c>
      <c r="M259" s="22" t="n">
        <f aca="false">L259*2</f>
        <v>15622.7381667153</v>
      </c>
      <c r="N259" s="22" t="n">
        <f aca="false">M259*2</f>
        <v>31245.4763334305</v>
      </c>
      <c r="P259" s="24" t="str">
        <f aca="false">C259</f>
        <v>δ </v>
      </c>
      <c r="Q259" s="23" t="n">
        <f aca="false">1200*LOG(E259/$E$2,2)</f>
        <v>-120.095514953611</v>
      </c>
    </row>
    <row r="260" customFormat="false" ht="24.45" hidden="false" customHeight="false" outlineLevel="0" collapsed="false">
      <c r="B260" s="2" t="n">
        <f aca="false">B$6+IFERROR(B259,0)</f>
        <v>5</v>
      </c>
      <c r="C260" s="24" t="s">
        <v>22</v>
      </c>
      <c r="D260" s="22" t="n">
        <f aca="false">0.5*E260</f>
        <v>31.5892047624185</v>
      </c>
      <c r="E260" s="22" t="n">
        <f aca="false">E259 * POWER(2, 1/$C$255)</f>
        <v>63.1784095248369</v>
      </c>
      <c r="F260" s="22" t="n">
        <f aca="false">E260*2</f>
        <v>126.356819049674</v>
      </c>
      <c r="G260" s="22" t="n">
        <f aca="false">F260*2</f>
        <v>252.713638099348</v>
      </c>
      <c r="H260" s="22" t="n">
        <f aca="false">G260*2</f>
        <v>505.427276198696</v>
      </c>
      <c r="I260" s="22" t="n">
        <f aca="false">H260*2</f>
        <v>1010.85455239739</v>
      </c>
      <c r="J260" s="22" t="n">
        <f aca="false">I260*2</f>
        <v>2021.70910479478</v>
      </c>
      <c r="K260" s="22" t="n">
        <f aca="false">J260*2</f>
        <v>4043.41820958956</v>
      </c>
      <c r="L260" s="22" t="n">
        <f aca="false">K260*2</f>
        <v>8086.83641917913</v>
      </c>
      <c r="M260" s="22" t="n">
        <f aca="false">L260*2</f>
        <v>16173.6728383583</v>
      </c>
      <c r="N260" s="22" t="n">
        <f aca="false">M260*2</f>
        <v>32347.3456767165</v>
      </c>
      <c r="P260" s="24" t="str">
        <f aca="false">C260</f>
        <v>ϵ </v>
      </c>
      <c r="Q260" s="23" t="n">
        <f aca="false">1200*LOG(E260/$E$2,2)</f>
        <v>-60.0955149536107</v>
      </c>
    </row>
    <row r="261" customFormat="false" ht="24.45" hidden="false" customHeight="false" outlineLevel="0" collapsed="false">
      <c r="B261" s="2" t="n">
        <f aca="false">B$6+IFERROR(B260,0)</f>
        <v>6</v>
      </c>
      <c r="C261" s="24" t="s">
        <v>23</v>
      </c>
      <c r="D261" s="22" t="n">
        <f aca="false">0.5*E261</f>
        <v>32.7031956625748</v>
      </c>
      <c r="E261" s="22" t="n">
        <f aca="false">E260 * POWER(2, 1/$C$255)</f>
        <v>65.4063913251497</v>
      </c>
      <c r="F261" s="22" t="n">
        <f aca="false">E261*2</f>
        <v>130.812782650299</v>
      </c>
      <c r="G261" s="22" t="n">
        <f aca="false">F261*2</f>
        <v>261.625565300599</v>
      </c>
      <c r="H261" s="22" t="n">
        <f aca="false">G261*2</f>
        <v>523.251130601198</v>
      </c>
      <c r="I261" s="22" t="n">
        <f aca="false">H261*2</f>
        <v>1046.5022612024</v>
      </c>
      <c r="J261" s="22" t="n">
        <f aca="false">I261*2</f>
        <v>2093.00452240479</v>
      </c>
      <c r="K261" s="22" t="n">
        <f aca="false">J261*2</f>
        <v>4186.00904480958</v>
      </c>
      <c r="L261" s="22" t="n">
        <f aca="false">K261*2</f>
        <v>8372.01808961916</v>
      </c>
      <c r="M261" s="22" t="n">
        <f aca="false">L261*2</f>
        <v>16744.0361792383</v>
      </c>
      <c r="N261" s="22" t="n">
        <f aca="false">M261*2</f>
        <v>33488.0723584766</v>
      </c>
      <c r="P261" s="24" t="str">
        <f aca="false">C261</f>
        <v>ζ </v>
      </c>
      <c r="Q261" s="23" t="n">
        <f aca="false">1200*LOG(E261/$E$2,2)</f>
        <v>-0.0955149536104566</v>
      </c>
    </row>
    <row r="262" customFormat="false" ht="24.45" hidden="false" customHeight="false" outlineLevel="0" collapsed="false">
      <c r="B262" s="2" t="n">
        <f aca="false">B$6+IFERROR(B261,0)</f>
        <v>7</v>
      </c>
      <c r="C262" s="24" t="s">
        <v>24</v>
      </c>
      <c r="D262" s="22" t="n">
        <f aca="false">0.5*E262</f>
        <v>33.8564713669852</v>
      </c>
      <c r="E262" s="22" t="n">
        <f aca="false">E261 * POWER(2, 1/$C$255)</f>
        <v>67.7129427339704</v>
      </c>
      <c r="F262" s="22" t="n">
        <f aca="false">E262*2</f>
        <v>135.425885467941</v>
      </c>
      <c r="G262" s="22" t="n">
        <f aca="false">F262*2</f>
        <v>270.851770935882</v>
      </c>
      <c r="H262" s="22" t="n">
        <f aca="false">G262*2</f>
        <v>541.703541871763</v>
      </c>
      <c r="I262" s="22" t="n">
        <f aca="false">H262*2</f>
        <v>1083.40708374353</v>
      </c>
      <c r="J262" s="22" t="n">
        <f aca="false">I262*2</f>
        <v>2166.81416748705</v>
      </c>
      <c r="K262" s="22" t="n">
        <f aca="false">J262*2</f>
        <v>4333.62833497411</v>
      </c>
      <c r="L262" s="22" t="n">
        <f aca="false">K262*2</f>
        <v>8667.25666994821</v>
      </c>
      <c r="M262" s="22" t="n">
        <f aca="false">L262*2</f>
        <v>17334.5133398964</v>
      </c>
      <c r="N262" s="22" t="n">
        <f aca="false">M262*2</f>
        <v>34669.0266797929</v>
      </c>
      <c r="P262" s="24" t="str">
        <f aca="false">C262</f>
        <v>η</v>
      </c>
      <c r="Q262" s="23" t="n">
        <f aca="false">1200*LOG(E262/$E$2,2)</f>
        <v>59.9044850463894</v>
      </c>
    </row>
    <row r="263" customFormat="false" ht="24.45" hidden="false" customHeight="false" outlineLevel="0" collapsed="false">
      <c r="B263" s="2" t="n">
        <f aca="false">B$6+IFERROR(B262,0)</f>
        <v>8</v>
      </c>
      <c r="C263" s="24" t="s">
        <v>25</v>
      </c>
      <c r="D263" s="22" t="n">
        <f aca="false">0.5*E263</f>
        <v>35.0504172512797</v>
      </c>
      <c r="E263" s="22" t="n">
        <f aca="false">E262 * POWER(2, 1/$C$255)</f>
        <v>70.1008345025595</v>
      </c>
      <c r="F263" s="22" t="n">
        <f aca="false">E263*2</f>
        <v>140.201669005119</v>
      </c>
      <c r="G263" s="22" t="n">
        <f aca="false">F263*2</f>
        <v>280.403338010238</v>
      </c>
      <c r="H263" s="22" t="n">
        <f aca="false">G263*2</f>
        <v>560.806676020476</v>
      </c>
      <c r="I263" s="22" t="n">
        <f aca="false">H263*2</f>
        <v>1121.61335204095</v>
      </c>
      <c r="J263" s="22" t="n">
        <f aca="false">I263*2</f>
        <v>2243.2267040819</v>
      </c>
      <c r="K263" s="22" t="n">
        <f aca="false">J263*2</f>
        <v>4486.45340816381</v>
      </c>
      <c r="L263" s="22" t="n">
        <f aca="false">K263*2</f>
        <v>8972.90681632761</v>
      </c>
      <c r="M263" s="22" t="n">
        <f aca="false">L263*2</f>
        <v>17945.8136326552</v>
      </c>
      <c r="N263" s="22" t="n">
        <f aca="false">M263*2</f>
        <v>35891.6272653104</v>
      </c>
      <c r="P263" s="24" t="str">
        <f aca="false">C263</f>
        <v>θ</v>
      </c>
      <c r="Q263" s="23" t="n">
        <f aca="false">1200*LOG(E263/$E$2,2)</f>
        <v>119.904485046389</v>
      </c>
    </row>
    <row r="264" customFormat="false" ht="24.45" hidden="false" customHeight="false" outlineLevel="0" collapsed="false">
      <c r="B264" s="2" t="n">
        <f aca="false">B$6+IFERROR(B263,0)</f>
        <v>9</v>
      </c>
      <c r="C264" s="24" t="s">
        <v>26</v>
      </c>
      <c r="D264" s="22" t="n">
        <f aca="false">0.5*E264</f>
        <v>36.2864675462546</v>
      </c>
      <c r="E264" s="22" t="n">
        <f aca="false">E263 * POWER(2, 1/$C$255)</f>
        <v>72.5729350925092</v>
      </c>
      <c r="F264" s="22" t="n">
        <f aca="false">E264*2</f>
        <v>145.145870185018</v>
      </c>
      <c r="G264" s="22" t="n">
        <f aca="false">F264*2</f>
        <v>290.291740370037</v>
      </c>
      <c r="H264" s="22" t="n">
        <f aca="false">G264*2</f>
        <v>580.583480740074</v>
      </c>
      <c r="I264" s="22" t="n">
        <f aca="false">H264*2</f>
        <v>1161.16696148015</v>
      </c>
      <c r="J264" s="22" t="n">
        <f aca="false">I264*2</f>
        <v>2322.3339229603</v>
      </c>
      <c r="K264" s="22" t="n">
        <f aca="false">J264*2</f>
        <v>4644.66784592059</v>
      </c>
      <c r="L264" s="22" t="n">
        <f aca="false">K264*2</f>
        <v>9289.33569184118</v>
      </c>
      <c r="M264" s="22" t="n">
        <f aca="false">L264*2</f>
        <v>18578.6713836824</v>
      </c>
      <c r="N264" s="22" t="n">
        <f aca="false">M264*2</f>
        <v>37157.3427673647</v>
      </c>
      <c r="P264" s="24" t="str">
        <f aca="false">C264</f>
        <v>ι</v>
      </c>
      <c r="Q264" s="23" t="n">
        <f aca="false">1200*LOG(E264/$E$2,2)</f>
        <v>179.90448504639</v>
      </c>
    </row>
    <row r="265" customFormat="false" ht="24.45" hidden="false" customHeight="false" outlineLevel="0" collapsed="false">
      <c r="B265" s="2" t="n">
        <f aca="false">B$6+IFERROR(B264,0)</f>
        <v>10</v>
      </c>
      <c r="C265" s="24" t="s">
        <v>27</v>
      </c>
      <c r="D265" s="22" t="n">
        <f aca="false">0.5*E265</f>
        <v>37.5661070607459</v>
      </c>
      <c r="E265" s="22" t="n">
        <f aca="false">E264 * POWER(2, 1/$C$255)</f>
        <v>75.1322141214918</v>
      </c>
      <c r="F265" s="22" t="n">
        <f aca="false">E265*2</f>
        <v>150.264428242984</v>
      </c>
      <c r="G265" s="22" t="n">
        <f aca="false">F265*2</f>
        <v>300.528856485967</v>
      </c>
      <c r="H265" s="22" t="n">
        <f aca="false">G265*2</f>
        <v>601.057712971934</v>
      </c>
      <c r="I265" s="22" t="n">
        <f aca="false">H265*2</f>
        <v>1202.11542594387</v>
      </c>
      <c r="J265" s="22" t="n">
        <f aca="false">I265*2</f>
        <v>2404.23085188774</v>
      </c>
      <c r="K265" s="22" t="n">
        <f aca="false">J265*2</f>
        <v>4808.46170377548</v>
      </c>
      <c r="L265" s="22" t="n">
        <f aca="false">K265*2</f>
        <v>9616.92340755095</v>
      </c>
      <c r="M265" s="22" t="n">
        <f aca="false">L265*2</f>
        <v>19233.8468151019</v>
      </c>
      <c r="N265" s="22" t="n">
        <f aca="false">M265*2</f>
        <v>38467.6936302038</v>
      </c>
      <c r="P265" s="24" t="str">
        <f aca="false">C265</f>
        <v>κ</v>
      </c>
      <c r="Q265" s="23" t="n">
        <f aca="false">1200*LOG(E265/$E$2,2)</f>
        <v>239.90448504639</v>
      </c>
    </row>
    <row r="266" customFormat="false" ht="24.45" hidden="false" customHeight="false" outlineLevel="0" collapsed="false">
      <c r="B266" s="2" t="n">
        <f aca="false">B$6+IFERROR(B265,0)</f>
        <v>11</v>
      </c>
      <c r="C266" s="24" t="s">
        <v>28</v>
      </c>
      <c r="D266" s="22" t="n">
        <f aca="false">0.5*E266</f>
        <v>38.8908729652601</v>
      </c>
      <c r="E266" s="22" t="n">
        <f aca="false">E265 * POWER(2, 1/$C$255)</f>
        <v>77.7817459305203</v>
      </c>
      <c r="F266" s="22" t="n">
        <f aca="false">E266*2</f>
        <v>155.563491861041</v>
      </c>
      <c r="G266" s="22" t="n">
        <f aca="false">F266*2</f>
        <v>311.126983722081</v>
      </c>
      <c r="H266" s="22" t="n">
        <f aca="false">G266*2</f>
        <v>622.253967444162</v>
      </c>
      <c r="I266" s="22" t="n">
        <f aca="false">H266*2</f>
        <v>1244.50793488832</v>
      </c>
      <c r="J266" s="22" t="n">
        <f aca="false">I266*2</f>
        <v>2489.01586977665</v>
      </c>
      <c r="K266" s="22" t="n">
        <f aca="false">J266*2</f>
        <v>4978.0317395533</v>
      </c>
      <c r="L266" s="22" t="n">
        <f aca="false">K266*2</f>
        <v>9956.0634791066</v>
      </c>
      <c r="M266" s="22" t="n">
        <f aca="false">L266*2</f>
        <v>19912.1269582132</v>
      </c>
      <c r="N266" s="22" t="n">
        <f aca="false">M266*2</f>
        <v>39824.2539164264</v>
      </c>
      <c r="P266" s="24" t="str">
        <f aca="false">C266</f>
        <v>λ</v>
      </c>
      <c r="Q266" s="23" t="n">
        <f aca="false">1200*LOG(E266/$E$2,2)</f>
        <v>299.90448504639</v>
      </c>
    </row>
    <row r="267" customFormat="false" ht="24.45" hidden="false" customHeight="false" outlineLevel="0" collapsed="false">
      <c r="B267" s="2" t="n">
        <f aca="false">B$6+IFERROR(B266,0)</f>
        <v>12</v>
      </c>
      <c r="C267" s="24" t="s">
        <v>42</v>
      </c>
      <c r="D267" s="22" t="n">
        <f aca="false">0.5*E267</f>
        <v>40.2623566385047</v>
      </c>
      <c r="E267" s="22" t="n">
        <f aca="false">E266 * POWER(2, 1/$C$255)</f>
        <v>80.5247132770095</v>
      </c>
      <c r="F267" s="22" t="n">
        <f aca="false">E267*2</f>
        <v>161.049426554019</v>
      </c>
      <c r="G267" s="22" t="n">
        <f aca="false">F267*2</f>
        <v>322.098853108038</v>
      </c>
      <c r="H267" s="22" t="n">
        <f aca="false">G267*2</f>
        <v>644.197706216076</v>
      </c>
      <c r="I267" s="22" t="n">
        <f aca="false">H267*2</f>
        <v>1288.39541243215</v>
      </c>
      <c r="J267" s="22" t="n">
        <f aca="false">I267*2</f>
        <v>2576.7908248643</v>
      </c>
      <c r="K267" s="22" t="n">
        <f aca="false">J267*2</f>
        <v>5153.58164972861</v>
      </c>
      <c r="L267" s="22" t="n">
        <f aca="false">K267*2</f>
        <v>10307.1632994572</v>
      </c>
      <c r="M267" s="22" t="n">
        <f aca="false">L267*2</f>
        <v>20614.3265989144</v>
      </c>
      <c r="N267" s="22" t="n">
        <f aca="false">M267*2</f>
        <v>41228.6531978289</v>
      </c>
      <c r="P267" s="24" t="str">
        <f aca="false">C267</f>
        <v>μ</v>
      </c>
      <c r="Q267" s="23" t="n">
        <f aca="false">1200*LOG(E267/$E$2,2)</f>
        <v>359.904485046391</v>
      </c>
    </row>
    <row r="268" customFormat="false" ht="24.45" hidden="false" customHeight="false" outlineLevel="0" collapsed="false">
      <c r="B268" s="2" t="n">
        <f aca="false">B$6+IFERROR(B267,0)</f>
        <v>13</v>
      </c>
      <c r="C268" s="24" t="s">
        <v>43</v>
      </c>
      <c r="D268" s="22" t="n">
        <f aca="false">0.5*E268</f>
        <v>41.682205579036</v>
      </c>
      <c r="E268" s="22" t="n">
        <f aca="false">E267 * POWER(2, 1/$C$255)</f>
        <v>83.364411158072</v>
      </c>
      <c r="F268" s="22" t="n">
        <f aca="false">E268*2</f>
        <v>166.728822316144</v>
      </c>
      <c r="G268" s="22" t="n">
        <f aca="false">F268*2</f>
        <v>333.457644632288</v>
      </c>
      <c r="H268" s="22" t="n">
        <f aca="false">G268*2</f>
        <v>666.915289264576</v>
      </c>
      <c r="I268" s="22" t="n">
        <f aca="false">H268*2</f>
        <v>1333.83057852915</v>
      </c>
      <c r="J268" s="22" t="n">
        <f aca="false">I268*2</f>
        <v>2667.6611570583</v>
      </c>
      <c r="K268" s="22" t="n">
        <f aca="false">J268*2</f>
        <v>5335.32231411661</v>
      </c>
      <c r="L268" s="22" t="n">
        <f aca="false">K268*2</f>
        <v>10670.6446282332</v>
      </c>
      <c r="M268" s="22" t="n">
        <f aca="false">L268*2</f>
        <v>21341.2892564664</v>
      </c>
      <c r="N268" s="22" t="n">
        <f aca="false">M268*2</f>
        <v>42682.5785129329</v>
      </c>
      <c r="P268" s="24" t="str">
        <f aca="false">C268</f>
        <v>ν</v>
      </c>
      <c r="Q268" s="23" t="n">
        <f aca="false">1200*LOG(E268/$E$2,2)</f>
        <v>419.90448504639</v>
      </c>
    </row>
    <row r="269" customFormat="false" ht="24.45" hidden="false" customHeight="false" outlineLevel="0" collapsed="false">
      <c r="B269" s="2" t="n">
        <f aca="false">B$6+IFERROR(B268,0)</f>
        <v>14</v>
      </c>
      <c r="C269" s="24" t="s">
        <v>44</v>
      </c>
      <c r="D269" s="22" t="n">
        <f aca="false">0.5*E269</f>
        <v>43.1521253843213</v>
      </c>
      <c r="E269" s="22" t="n">
        <f aca="false">E268 * POWER(2, 1/$C$255)</f>
        <v>86.3042507686427</v>
      </c>
      <c r="F269" s="22" t="n">
        <f aca="false">E269*2</f>
        <v>172.608501537285</v>
      </c>
      <c r="G269" s="22" t="n">
        <f aca="false">F269*2</f>
        <v>345.217003074571</v>
      </c>
      <c r="H269" s="22" t="n">
        <f aca="false">G269*2</f>
        <v>690.434006149141</v>
      </c>
      <c r="I269" s="22" t="n">
        <f aca="false">H269*2</f>
        <v>1380.86801229828</v>
      </c>
      <c r="J269" s="22" t="n">
        <f aca="false">I269*2</f>
        <v>2761.73602459657</v>
      </c>
      <c r="K269" s="22" t="n">
        <f aca="false">J269*2</f>
        <v>5523.47204919313</v>
      </c>
      <c r="L269" s="22" t="n">
        <f aca="false">K269*2</f>
        <v>11046.9440983863</v>
      </c>
      <c r="M269" s="22" t="n">
        <f aca="false">L269*2</f>
        <v>22093.8881967725</v>
      </c>
      <c r="N269" s="22" t="n">
        <f aca="false">M269*2</f>
        <v>44187.7763935451</v>
      </c>
      <c r="P269" s="24" t="str">
        <f aca="false">C269</f>
        <v>ξ</v>
      </c>
      <c r="Q269" s="23" t="n">
        <f aca="false">1200*LOG(E269/$E$2,2)</f>
        <v>479.904485046391</v>
      </c>
    </row>
    <row r="270" customFormat="false" ht="24.45" hidden="false" customHeight="false" outlineLevel="0" collapsed="false">
      <c r="B270" s="2" t="n">
        <f aca="false">B$6+IFERROR(B269,0)</f>
        <v>15</v>
      </c>
      <c r="C270" s="24" t="s">
        <v>45</v>
      </c>
      <c r="D270" s="22" t="n">
        <f aca="false">0.5*E270</f>
        <v>44.673881799593</v>
      </c>
      <c r="E270" s="22" t="n">
        <f aca="false">E269 * POWER(2, 1/$C$255)</f>
        <v>89.347763599186</v>
      </c>
      <c r="F270" s="22" t="n">
        <f aca="false">E270*2</f>
        <v>178.695527198372</v>
      </c>
      <c r="G270" s="22" t="n">
        <f aca="false">F270*2</f>
        <v>357.391054396744</v>
      </c>
      <c r="H270" s="22" t="n">
        <f aca="false">G270*2</f>
        <v>714.782108793488</v>
      </c>
      <c r="I270" s="22" t="n">
        <f aca="false">H270*2</f>
        <v>1429.56421758698</v>
      </c>
      <c r="J270" s="22" t="n">
        <f aca="false">I270*2</f>
        <v>2859.12843517395</v>
      </c>
      <c r="K270" s="22" t="n">
        <f aca="false">J270*2</f>
        <v>5718.25687034791</v>
      </c>
      <c r="L270" s="22" t="n">
        <f aca="false">K270*2</f>
        <v>11436.5137406958</v>
      </c>
      <c r="M270" s="22" t="n">
        <f aca="false">L270*2</f>
        <v>22873.0274813916</v>
      </c>
      <c r="N270" s="22" t="n">
        <f aca="false">M270*2</f>
        <v>45746.0549627832</v>
      </c>
      <c r="P270" s="24" t="str">
        <f aca="false">C270</f>
        <v>ο</v>
      </c>
      <c r="Q270" s="23" t="n">
        <f aca="false">1200*LOG(E270/$E$2,2)</f>
        <v>539.904485046391</v>
      </c>
    </row>
    <row r="271" customFormat="false" ht="24.45" hidden="false" customHeight="false" outlineLevel="0" collapsed="false">
      <c r="B271" s="2" t="n">
        <f aca="false">B$6+IFERROR(B270,0)</f>
        <v>16</v>
      </c>
      <c r="C271" s="24" t="s">
        <v>46</v>
      </c>
      <c r="D271" s="22" t="n">
        <f aca="false">0.5*E271</f>
        <v>46.2493028389544</v>
      </c>
      <c r="E271" s="22" t="n">
        <f aca="false">E270 * POWER(2, 1/$C$255)</f>
        <v>92.4986056779087</v>
      </c>
      <c r="F271" s="22" t="n">
        <f aca="false">E271*2</f>
        <v>184.997211355817</v>
      </c>
      <c r="G271" s="22" t="n">
        <f aca="false">F271*2</f>
        <v>369.994422711635</v>
      </c>
      <c r="H271" s="22" t="n">
        <f aca="false">G271*2</f>
        <v>739.98884542327</v>
      </c>
      <c r="I271" s="22" t="n">
        <f aca="false">H271*2</f>
        <v>1479.97769084654</v>
      </c>
      <c r="J271" s="22" t="n">
        <f aca="false">I271*2</f>
        <v>2959.95538169308</v>
      </c>
      <c r="K271" s="22" t="n">
        <f aca="false">J271*2</f>
        <v>5919.91076338616</v>
      </c>
      <c r="L271" s="22" t="n">
        <f aca="false">K271*2</f>
        <v>11839.8215267723</v>
      </c>
      <c r="M271" s="22" t="n">
        <f aca="false">L271*2</f>
        <v>23679.6430535446</v>
      </c>
      <c r="N271" s="22" t="n">
        <f aca="false">M271*2</f>
        <v>47359.2861070893</v>
      </c>
      <c r="P271" s="24" t="str">
        <f aca="false">C271</f>
        <v>π</v>
      </c>
      <c r="Q271" s="23" t="n">
        <f aca="false">1200*LOG(E271/$E$2,2)</f>
        <v>599.904485046391</v>
      </c>
    </row>
    <row r="272" customFormat="false" ht="24.45" hidden="false" customHeight="false" outlineLevel="0" collapsed="false">
      <c r="B272" s="2" t="n">
        <f aca="false">B$6+IFERROR(B271,0)</f>
        <v>17</v>
      </c>
      <c r="C272" s="24" t="s">
        <v>47</v>
      </c>
      <c r="D272" s="22" t="n">
        <f aca="false">0.5*E272</f>
        <v>47.8802809812869</v>
      </c>
      <c r="E272" s="22" t="n">
        <f aca="false">E271 * POWER(2, 1/$C$255)</f>
        <v>95.7605619625738</v>
      </c>
      <c r="F272" s="22" t="n">
        <f aca="false">E272*2</f>
        <v>191.521123925148</v>
      </c>
      <c r="G272" s="22" t="n">
        <f aca="false">F272*2</f>
        <v>383.042247850295</v>
      </c>
      <c r="H272" s="22" t="n">
        <f aca="false">G272*2</f>
        <v>766.08449570059</v>
      </c>
      <c r="I272" s="22" t="n">
        <f aca="false">H272*2</f>
        <v>1532.16899140118</v>
      </c>
      <c r="J272" s="22" t="n">
        <f aca="false">I272*2</f>
        <v>3064.33798280236</v>
      </c>
      <c r="K272" s="22" t="n">
        <f aca="false">J272*2</f>
        <v>6128.67596560472</v>
      </c>
      <c r="L272" s="22" t="n">
        <f aca="false">K272*2</f>
        <v>12257.3519312094</v>
      </c>
      <c r="M272" s="22" t="n">
        <f aca="false">L272*2</f>
        <v>24514.7038624189</v>
      </c>
      <c r="N272" s="22" t="n">
        <f aca="false">M272*2</f>
        <v>49029.4077248378</v>
      </c>
      <c r="P272" s="24" t="str">
        <f aca="false">C272</f>
        <v>ρ</v>
      </c>
      <c r="Q272" s="23" t="n">
        <f aca="false">1200*LOG(E272/$E$2,2)</f>
        <v>659.904485046391</v>
      </c>
    </row>
    <row r="273" customFormat="false" ht="24.45" hidden="false" customHeight="false" outlineLevel="0" collapsed="false">
      <c r="B273" s="2" t="n">
        <f aca="false">B$6+IFERROR(B272,0)</f>
        <v>18</v>
      </c>
      <c r="C273" s="24" t="s">
        <v>48</v>
      </c>
      <c r="D273" s="22" t="n">
        <f aca="false">0.5*E273</f>
        <v>49.5687754435957</v>
      </c>
      <c r="E273" s="22" t="n">
        <f aca="false">E272 * POWER(2, 1/$C$255)</f>
        <v>99.1375508871915</v>
      </c>
      <c r="F273" s="22" t="n">
        <f aca="false">E273*2</f>
        <v>198.275101774383</v>
      </c>
      <c r="G273" s="22" t="n">
        <f aca="false">F273*2</f>
        <v>396.550203548766</v>
      </c>
      <c r="H273" s="22" t="n">
        <f aca="false">G273*2</f>
        <v>793.100407097532</v>
      </c>
      <c r="I273" s="22" t="n">
        <f aca="false">H273*2</f>
        <v>1586.20081419506</v>
      </c>
      <c r="J273" s="22" t="n">
        <f aca="false">I273*2</f>
        <v>3172.40162839013</v>
      </c>
      <c r="K273" s="22" t="n">
        <f aca="false">J273*2</f>
        <v>6344.80325678025</v>
      </c>
      <c r="L273" s="22" t="n">
        <f aca="false">K273*2</f>
        <v>12689.6065135605</v>
      </c>
      <c r="M273" s="22" t="n">
        <f aca="false">L273*2</f>
        <v>25379.213027121</v>
      </c>
      <c r="N273" s="22" t="n">
        <f aca="false">M273*2</f>
        <v>50758.426054242</v>
      </c>
      <c r="P273" s="24" t="str">
        <f aca="false">C273</f>
        <v>σ</v>
      </c>
      <c r="Q273" s="23" t="n">
        <f aca="false">1200*LOG(E273/$E$2,2)</f>
        <v>719.904485046391</v>
      </c>
    </row>
    <row r="274" customFormat="false" ht="24.45" hidden="false" customHeight="false" outlineLevel="0" collapsed="false">
      <c r="B274" s="2" t="n">
        <f aca="false">B$6+IFERROR(B273,0)</f>
        <v>19</v>
      </c>
      <c r="C274" s="24" t="s">
        <v>49</v>
      </c>
      <c r="D274" s="22" t="n">
        <f aca="false">0.5*E274</f>
        <v>51.3168145345245</v>
      </c>
      <c r="E274" s="22" t="n">
        <f aca="false">E273 * POWER(2, 1/$C$255)</f>
        <v>102.633629069049</v>
      </c>
      <c r="F274" s="22" t="n">
        <f aca="false">E274*2</f>
        <v>205.267258138098</v>
      </c>
      <c r="G274" s="22" t="n">
        <f aca="false">F274*2</f>
        <v>410.534516276196</v>
      </c>
      <c r="H274" s="22" t="n">
        <f aca="false">G274*2</f>
        <v>821.069032552392</v>
      </c>
      <c r="I274" s="22" t="n">
        <f aca="false">H274*2</f>
        <v>1642.13806510478</v>
      </c>
      <c r="J274" s="22" t="n">
        <f aca="false">I274*2</f>
        <v>3284.27613020957</v>
      </c>
      <c r="K274" s="22" t="n">
        <f aca="false">J274*2</f>
        <v>6568.55226041913</v>
      </c>
      <c r="L274" s="22" t="n">
        <f aca="false">K274*2</f>
        <v>13137.1045208383</v>
      </c>
      <c r="M274" s="22" t="n">
        <f aca="false">L274*2</f>
        <v>26274.2090416765</v>
      </c>
      <c r="N274" s="22" t="n">
        <f aca="false">M274*2</f>
        <v>52548.4180833531</v>
      </c>
      <c r="P274" s="24" t="str">
        <f aca="false">C274</f>
        <v>τ</v>
      </c>
      <c r="Q274" s="23" t="n">
        <f aca="false">1200*LOG(E274/$E$2,2)</f>
        <v>779.904485046391</v>
      </c>
    </row>
    <row r="275" customFormat="false" ht="24.45" hidden="false" customHeight="false" outlineLevel="0" collapsed="false">
      <c r="B275" s="2" t="n">
        <f aca="false">B$6+IFERROR(B274,0)</f>
        <v>20</v>
      </c>
      <c r="C275" s="24" t="s">
        <v>50</v>
      </c>
      <c r="D275" s="22" t="n">
        <f aca="false">0.5*E275</f>
        <v>53.1264980908666</v>
      </c>
      <c r="E275" s="22" t="n">
        <f aca="false">E274 * POWER(2, 1/$C$255)</f>
        <v>106.252996181733</v>
      </c>
      <c r="F275" s="22" t="n">
        <f aca="false">E275*2</f>
        <v>212.505992363466</v>
      </c>
      <c r="G275" s="22" t="n">
        <f aca="false">F275*2</f>
        <v>425.011984726933</v>
      </c>
      <c r="H275" s="22" t="n">
        <f aca="false">G275*2</f>
        <v>850.023969453865</v>
      </c>
      <c r="I275" s="22" t="n">
        <f aca="false">H275*2</f>
        <v>1700.04793890773</v>
      </c>
      <c r="J275" s="22" t="n">
        <f aca="false">I275*2</f>
        <v>3400.09587781546</v>
      </c>
      <c r="K275" s="22" t="n">
        <f aca="false">J275*2</f>
        <v>6800.19175563092</v>
      </c>
      <c r="L275" s="22" t="n">
        <f aca="false">K275*2</f>
        <v>13600.3835112618</v>
      </c>
      <c r="M275" s="22" t="n">
        <f aca="false">L275*2</f>
        <v>27200.7670225237</v>
      </c>
      <c r="N275" s="22" t="n">
        <f aca="false">M275*2</f>
        <v>54401.5340450474</v>
      </c>
      <c r="P275" s="24" t="str">
        <f aca="false">C275</f>
        <v>υ</v>
      </c>
      <c r="Q275" s="23" t="n">
        <f aca="false">1200*LOG(E275/$E$2,2)</f>
        <v>839.904485046391</v>
      </c>
    </row>
    <row r="276" customFormat="false" ht="24.45" hidden="false" customHeight="false" outlineLevel="0" collapsed="false">
      <c r="C276" s="24" t="s">
        <v>20</v>
      </c>
      <c r="D276" s="22" t="n">
        <f aca="false">0.5*E276</f>
        <v>55.0000000000001</v>
      </c>
      <c r="E276" s="22" t="n">
        <f aca="false">E275 * POWER(2, 1/$C$255)</f>
        <v>110</v>
      </c>
      <c r="F276" s="22" t="n">
        <f aca="false">E276*2</f>
        <v>220</v>
      </c>
      <c r="G276" s="22" t="n">
        <f aca="false">F276*2</f>
        <v>440.000000000001</v>
      </c>
      <c r="H276" s="22" t="n">
        <f aca="false">G276*2</f>
        <v>880.000000000001</v>
      </c>
      <c r="I276" s="22" t="n">
        <f aca="false">H276*2</f>
        <v>1760</v>
      </c>
      <c r="J276" s="22" t="n">
        <f aca="false">I276*2</f>
        <v>3520.00000000001</v>
      </c>
      <c r="K276" s="22" t="n">
        <f aca="false">J276*2</f>
        <v>7040.00000000001</v>
      </c>
      <c r="L276" s="22" t="n">
        <f aca="false">K276*2</f>
        <v>14080</v>
      </c>
      <c r="M276" s="22" t="n">
        <f aca="false">L276*2</f>
        <v>28160</v>
      </c>
      <c r="N276" s="22" t="n">
        <f aca="false">M276*2</f>
        <v>56320.0000000001</v>
      </c>
      <c r="P276" s="24" t="str">
        <f aca="false">C276</f>
        <v>α’</v>
      </c>
      <c r="Q276" s="23" t="n">
        <f aca="false">1200*LOG(E276/$E$2,2)</f>
        <v>899.904485046391</v>
      </c>
    </row>
    <row r="278" customFormat="false" ht="24.45" hidden="false" customHeight="false" outlineLevel="0" collapsed="false">
      <c r="C278" s="20" t="n">
        <v>21</v>
      </c>
      <c r="D278" s="21" t="n">
        <v>0</v>
      </c>
      <c r="E278" s="22" t="s">
        <v>5</v>
      </c>
      <c r="F278" s="22" t="s">
        <v>6</v>
      </c>
      <c r="G278" s="22" t="s">
        <v>7</v>
      </c>
      <c r="H278" s="22" t="s">
        <v>8</v>
      </c>
      <c r="I278" s="22" t="s">
        <v>9</v>
      </c>
      <c r="J278" s="22" t="s">
        <v>10</v>
      </c>
      <c r="K278" s="22" t="s">
        <v>11</v>
      </c>
      <c r="L278" s="22" t="s">
        <v>12</v>
      </c>
      <c r="M278" s="22" t="s">
        <v>13</v>
      </c>
      <c r="N278" s="22" t="s">
        <v>14</v>
      </c>
      <c r="P278" s="21" t="s">
        <v>15</v>
      </c>
      <c r="Q278" s="23" t="s">
        <v>16</v>
      </c>
    </row>
    <row r="279" customFormat="false" ht="24.45" hidden="false" customHeight="false" outlineLevel="0" collapsed="false">
      <c r="B279" s="2" t="n">
        <f aca="false">B$6+IFERROR(B278,0)</f>
        <v>1</v>
      </c>
      <c r="C279" s="24" t="s">
        <v>17</v>
      </c>
      <c r="D279" s="22" t="n">
        <f aca="false">0.5*E279</f>
        <v>27.5</v>
      </c>
      <c r="E279" s="25" t="n">
        <f aca="false">$E$3</f>
        <v>55</v>
      </c>
      <c r="F279" s="22" t="n">
        <f aca="false">E279*2</f>
        <v>110</v>
      </c>
      <c r="G279" s="22" t="n">
        <f aca="false">F279*2</f>
        <v>220</v>
      </c>
      <c r="H279" s="22" t="n">
        <f aca="false">G279*2</f>
        <v>440</v>
      </c>
      <c r="I279" s="22" t="n">
        <f aca="false">H279*2</f>
        <v>880</v>
      </c>
      <c r="J279" s="22" t="n">
        <f aca="false">I279*2</f>
        <v>1760</v>
      </c>
      <c r="K279" s="22" t="n">
        <f aca="false">J279*2</f>
        <v>3520</v>
      </c>
      <c r="L279" s="22" t="n">
        <f aca="false">K279*2</f>
        <v>7040</v>
      </c>
      <c r="M279" s="22" t="n">
        <f aca="false">L279*2</f>
        <v>14080</v>
      </c>
      <c r="N279" s="22" t="n">
        <f aca="false">M279*2</f>
        <v>28160</v>
      </c>
      <c r="P279" s="24" t="str">
        <f aca="false">C279</f>
        <v>α</v>
      </c>
      <c r="Q279" s="23" t="n">
        <f aca="false">1200*LOG(E279/$E$2,2)</f>
        <v>-300.095514953611</v>
      </c>
    </row>
    <row r="280" customFormat="false" ht="24.45" hidden="false" customHeight="false" outlineLevel="0" collapsed="false">
      <c r="B280" s="2" t="n">
        <f aca="false">B$6+IFERROR(B279,0)</f>
        <v>2</v>
      </c>
      <c r="C280" s="24" t="s">
        <v>18</v>
      </c>
      <c r="D280" s="22" t="n">
        <f aca="false">0.5*E280</f>
        <v>28.4228390326933</v>
      </c>
      <c r="E280" s="22" t="n">
        <f aca="false">E279 * POWER(2, 1/$C$278)</f>
        <v>56.8456780653865</v>
      </c>
      <c r="F280" s="22" t="n">
        <f aca="false">E280*2</f>
        <v>113.691356130773</v>
      </c>
      <c r="G280" s="22" t="n">
        <f aca="false">F280*2</f>
        <v>227.382712261546</v>
      </c>
      <c r="H280" s="22" t="n">
        <f aca="false">G280*2</f>
        <v>454.765424523092</v>
      </c>
      <c r="I280" s="22" t="n">
        <f aca="false">H280*2</f>
        <v>909.530849046184</v>
      </c>
      <c r="J280" s="22" t="n">
        <f aca="false">I280*2</f>
        <v>1819.06169809237</v>
      </c>
      <c r="K280" s="22" t="n">
        <f aca="false">J280*2</f>
        <v>3638.12339618474</v>
      </c>
      <c r="L280" s="22" t="n">
        <f aca="false">K280*2</f>
        <v>7276.24679236948</v>
      </c>
      <c r="M280" s="22" t="n">
        <f aca="false">L280*2</f>
        <v>14552.493584739</v>
      </c>
      <c r="N280" s="22" t="n">
        <f aca="false">M280*2</f>
        <v>29104.9871694779</v>
      </c>
      <c r="P280" s="24" t="str">
        <f aca="false">C280</f>
        <v>β</v>
      </c>
      <c r="Q280" s="23" t="n">
        <f aca="false">1200*LOG(E280/$E$2,2)</f>
        <v>-242.952657810754</v>
      </c>
    </row>
    <row r="281" customFormat="false" ht="24.45" hidden="false" customHeight="false" outlineLevel="0" collapsed="false">
      <c r="B281" s="2" t="n">
        <f aca="false">B$6+IFERROR(B280,0)</f>
        <v>3</v>
      </c>
      <c r="C281" s="24" t="s">
        <v>19</v>
      </c>
      <c r="D281" s="22" t="n">
        <f aca="false">0.5*E281</f>
        <v>29.3766464973961</v>
      </c>
      <c r="E281" s="22" t="n">
        <f aca="false">E280 * POWER(2, 1/$C$278)</f>
        <v>58.7532929947921</v>
      </c>
      <c r="F281" s="22" t="n">
        <f aca="false">E281*2</f>
        <v>117.506585989584</v>
      </c>
      <c r="G281" s="22" t="n">
        <f aca="false">F281*2</f>
        <v>235.013171979168</v>
      </c>
      <c r="H281" s="22" t="n">
        <f aca="false">G281*2</f>
        <v>470.026343958337</v>
      </c>
      <c r="I281" s="22" t="n">
        <f aca="false">H281*2</f>
        <v>940.052687916674</v>
      </c>
      <c r="J281" s="22" t="n">
        <f aca="false">I281*2</f>
        <v>1880.10537583335</v>
      </c>
      <c r="K281" s="22" t="n">
        <f aca="false">J281*2</f>
        <v>3760.2107516667</v>
      </c>
      <c r="L281" s="22" t="n">
        <f aca="false">K281*2</f>
        <v>7520.42150333339</v>
      </c>
      <c r="M281" s="22" t="n">
        <f aca="false">L281*2</f>
        <v>15040.8430066668</v>
      </c>
      <c r="N281" s="22" t="n">
        <f aca="false">M281*2</f>
        <v>30081.6860133336</v>
      </c>
      <c r="P281" s="24" t="str">
        <f aca="false">C281</f>
        <v>γ </v>
      </c>
      <c r="Q281" s="23" t="n">
        <f aca="false">1200*LOG(E281/$E$2,2)</f>
        <v>-185.809800667897</v>
      </c>
    </row>
    <row r="282" customFormat="false" ht="24.45" hidden="false" customHeight="false" outlineLevel="0" collapsed="false">
      <c r="B282" s="2" t="n">
        <f aca="false">B$6+IFERROR(B281,0)</f>
        <v>4</v>
      </c>
      <c r="C282" s="24" t="s">
        <v>21</v>
      </c>
      <c r="D282" s="22" t="n">
        <f aca="false">0.5*E282</f>
        <v>30.3624616260298</v>
      </c>
      <c r="E282" s="22" t="n">
        <f aca="false">E281 * POWER(2, 1/$C$278)</f>
        <v>60.7249232520597</v>
      </c>
      <c r="F282" s="22" t="n">
        <f aca="false">E282*2</f>
        <v>121.449846504119</v>
      </c>
      <c r="G282" s="22" t="n">
        <f aca="false">F282*2</f>
        <v>242.899693008239</v>
      </c>
      <c r="H282" s="22" t="n">
        <f aca="false">G282*2</f>
        <v>485.799386016477</v>
      </c>
      <c r="I282" s="22" t="n">
        <f aca="false">H282*2</f>
        <v>971.598772032955</v>
      </c>
      <c r="J282" s="22" t="n">
        <f aca="false">I282*2</f>
        <v>1943.19754406591</v>
      </c>
      <c r="K282" s="22" t="n">
        <f aca="false">J282*2</f>
        <v>3886.39508813182</v>
      </c>
      <c r="L282" s="22" t="n">
        <f aca="false">K282*2</f>
        <v>7772.79017626364</v>
      </c>
      <c r="M282" s="22" t="n">
        <f aca="false">L282*2</f>
        <v>15545.5803525273</v>
      </c>
      <c r="N282" s="22" t="n">
        <f aca="false">M282*2</f>
        <v>31091.1607050546</v>
      </c>
      <c r="P282" s="24" t="str">
        <f aca="false">C282</f>
        <v>δ </v>
      </c>
      <c r="Q282" s="23" t="n">
        <f aca="false">1200*LOG(E282/$E$2,2)</f>
        <v>-128.66694352504</v>
      </c>
    </row>
    <row r="283" customFormat="false" ht="24.45" hidden="false" customHeight="false" outlineLevel="0" collapsed="false">
      <c r="B283" s="2" t="n">
        <f aca="false">B$6+IFERROR(B282,0)</f>
        <v>5</v>
      </c>
      <c r="C283" s="24" t="s">
        <v>22</v>
      </c>
      <c r="D283" s="22" t="n">
        <f aca="false">0.5*E283</f>
        <v>31.3813585248354</v>
      </c>
      <c r="E283" s="22" t="n">
        <f aca="false">E282 * POWER(2, 1/$C$278)</f>
        <v>62.7627170496707</v>
      </c>
      <c r="F283" s="22" t="n">
        <f aca="false">E283*2</f>
        <v>125.525434099341</v>
      </c>
      <c r="G283" s="22" t="n">
        <f aca="false">F283*2</f>
        <v>251.050868198683</v>
      </c>
      <c r="H283" s="22" t="n">
        <f aca="false">G283*2</f>
        <v>502.101736397366</v>
      </c>
      <c r="I283" s="22" t="n">
        <f aca="false">H283*2</f>
        <v>1004.20347279473</v>
      </c>
      <c r="J283" s="22" t="n">
        <f aca="false">I283*2</f>
        <v>2008.40694558946</v>
      </c>
      <c r="K283" s="22" t="n">
        <f aca="false">J283*2</f>
        <v>4016.81389117893</v>
      </c>
      <c r="L283" s="22" t="n">
        <f aca="false">K283*2</f>
        <v>8033.62778235785</v>
      </c>
      <c r="M283" s="22" t="n">
        <f aca="false">L283*2</f>
        <v>16067.2555647157</v>
      </c>
      <c r="N283" s="22" t="n">
        <f aca="false">M283*2</f>
        <v>32134.5111294314</v>
      </c>
      <c r="P283" s="24" t="str">
        <f aca="false">C283</f>
        <v>ϵ </v>
      </c>
      <c r="Q283" s="23" t="n">
        <f aca="false">1200*LOG(E283/$E$2,2)</f>
        <v>-71.5240863821827</v>
      </c>
    </row>
    <row r="284" customFormat="false" ht="24.45" hidden="false" customHeight="false" outlineLevel="0" collapsed="false">
      <c r="B284" s="2" t="n">
        <f aca="false">B$6+IFERROR(B283,0)</f>
        <v>6</v>
      </c>
      <c r="C284" s="24" t="s">
        <v>23</v>
      </c>
      <c r="D284" s="22" t="n">
        <f aca="false">0.5*E284</f>
        <v>32.4344473446775</v>
      </c>
      <c r="E284" s="22" t="n">
        <f aca="false">E283 * POWER(2, 1/$C$278)</f>
        <v>64.868894689355</v>
      </c>
      <c r="F284" s="22" t="n">
        <f aca="false">E284*2</f>
        <v>129.73778937871</v>
      </c>
      <c r="G284" s="22" t="n">
        <f aca="false">F284*2</f>
        <v>259.47557875742</v>
      </c>
      <c r="H284" s="22" t="n">
        <f aca="false">G284*2</f>
        <v>518.95115751484</v>
      </c>
      <c r="I284" s="22" t="n">
        <f aca="false">H284*2</f>
        <v>1037.90231502968</v>
      </c>
      <c r="J284" s="22" t="n">
        <f aca="false">I284*2</f>
        <v>2075.80463005936</v>
      </c>
      <c r="K284" s="22" t="n">
        <f aca="false">J284*2</f>
        <v>4151.60926011872</v>
      </c>
      <c r="L284" s="22" t="n">
        <f aca="false">K284*2</f>
        <v>8303.21852023744</v>
      </c>
      <c r="M284" s="22" t="n">
        <f aca="false">L284*2</f>
        <v>16606.4370404749</v>
      </c>
      <c r="N284" s="22" t="n">
        <f aca="false">M284*2</f>
        <v>33212.8740809498</v>
      </c>
      <c r="P284" s="24" t="str">
        <f aca="false">C284</f>
        <v>ζ </v>
      </c>
      <c r="Q284" s="23" t="n">
        <f aca="false">1200*LOG(E284/$E$2,2)</f>
        <v>-14.3812292393256</v>
      </c>
    </row>
    <row r="285" customFormat="false" ht="24.45" hidden="false" customHeight="false" outlineLevel="0" collapsed="false">
      <c r="B285" s="2" t="n">
        <f aca="false">B$6+IFERROR(B284,0)</f>
        <v>7</v>
      </c>
      <c r="C285" s="24" t="s">
        <v>24</v>
      </c>
      <c r="D285" s="22" t="n">
        <f aca="false">0.5*E285</f>
        <v>33.5228754906231</v>
      </c>
      <c r="E285" s="22" t="n">
        <f aca="false">E284 * POWER(2, 1/$C$278)</f>
        <v>67.0457509812461</v>
      </c>
      <c r="F285" s="22" t="n">
        <f aca="false">E285*2</f>
        <v>134.091501962492</v>
      </c>
      <c r="G285" s="22" t="n">
        <f aca="false">F285*2</f>
        <v>268.183003924985</v>
      </c>
      <c r="H285" s="22" t="n">
        <f aca="false">G285*2</f>
        <v>536.366007849969</v>
      </c>
      <c r="I285" s="22" t="n">
        <f aca="false">H285*2</f>
        <v>1072.73201569994</v>
      </c>
      <c r="J285" s="22" t="n">
        <f aca="false">I285*2</f>
        <v>2145.46403139988</v>
      </c>
      <c r="K285" s="22" t="n">
        <f aca="false">J285*2</f>
        <v>4290.92806279975</v>
      </c>
      <c r="L285" s="22" t="n">
        <f aca="false">K285*2</f>
        <v>8581.85612559951</v>
      </c>
      <c r="M285" s="22" t="n">
        <f aca="false">L285*2</f>
        <v>17163.712251199</v>
      </c>
      <c r="N285" s="22" t="n">
        <f aca="false">M285*2</f>
        <v>34327.424502398</v>
      </c>
      <c r="P285" s="24" t="str">
        <f aca="false">C285</f>
        <v>η</v>
      </c>
      <c r="Q285" s="23" t="n">
        <f aca="false">1200*LOG(E285/$E$2,2)</f>
        <v>42.7616279035314</v>
      </c>
    </row>
    <row r="286" customFormat="false" ht="24.45" hidden="false" customHeight="false" outlineLevel="0" collapsed="false">
      <c r="B286" s="2" t="n">
        <f aca="false">B$6+IFERROR(B285,0)</f>
        <v>8</v>
      </c>
      <c r="C286" s="24" t="s">
        <v>25</v>
      </c>
      <c r="D286" s="22" t="n">
        <f aca="false">0.5*E286</f>
        <v>34.647828872109</v>
      </c>
      <c r="E286" s="22" t="n">
        <f aca="false">E285 * POWER(2, 1/$C$278)</f>
        <v>69.295657744218</v>
      </c>
      <c r="F286" s="22" t="n">
        <f aca="false">E286*2</f>
        <v>138.591315488436</v>
      </c>
      <c r="G286" s="22" t="n">
        <f aca="false">F286*2</f>
        <v>277.182630976872</v>
      </c>
      <c r="H286" s="22" t="n">
        <f aca="false">G286*2</f>
        <v>554.365261953744</v>
      </c>
      <c r="I286" s="22" t="n">
        <f aca="false">H286*2</f>
        <v>1108.73052390749</v>
      </c>
      <c r="J286" s="22" t="n">
        <f aca="false">I286*2</f>
        <v>2217.46104781498</v>
      </c>
      <c r="K286" s="22" t="n">
        <f aca="false">J286*2</f>
        <v>4434.92209562995</v>
      </c>
      <c r="L286" s="22" t="n">
        <f aca="false">K286*2</f>
        <v>8869.84419125991</v>
      </c>
      <c r="M286" s="22" t="n">
        <f aca="false">L286*2</f>
        <v>17739.6883825198</v>
      </c>
      <c r="N286" s="22" t="n">
        <f aca="false">M286*2</f>
        <v>35479.3767650396</v>
      </c>
      <c r="P286" s="24" t="str">
        <f aca="false">C286</f>
        <v>θ</v>
      </c>
      <c r="Q286" s="23" t="n">
        <f aca="false">1200*LOG(E286/$E$2,2)</f>
        <v>99.9044850463887</v>
      </c>
    </row>
    <row r="287" customFormat="false" ht="24.45" hidden="false" customHeight="false" outlineLevel="0" collapsed="false">
      <c r="B287" s="2" t="n">
        <f aca="false">B$6+IFERROR(B286,0)</f>
        <v>9</v>
      </c>
      <c r="C287" s="24" t="s">
        <v>26</v>
      </c>
      <c r="D287" s="22" t="n">
        <f aca="false">0.5*E287</f>
        <v>35.8105331950639</v>
      </c>
      <c r="E287" s="22" t="n">
        <f aca="false">E286 * POWER(2, 1/$C$278)</f>
        <v>71.6210663901278</v>
      </c>
      <c r="F287" s="22" t="n">
        <f aca="false">E287*2</f>
        <v>143.242132780256</v>
      </c>
      <c r="G287" s="22" t="n">
        <f aca="false">F287*2</f>
        <v>286.484265560511</v>
      </c>
      <c r="H287" s="22" t="n">
        <f aca="false">G287*2</f>
        <v>572.968531121022</v>
      </c>
      <c r="I287" s="22" t="n">
        <f aca="false">H287*2</f>
        <v>1145.93706224204</v>
      </c>
      <c r="J287" s="22" t="n">
        <f aca="false">I287*2</f>
        <v>2291.87412448409</v>
      </c>
      <c r="K287" s="22" t="n">
        <f aca="false">J287*2</f>
        <v>4583.74824896818</v>
      </c>
      <c r="L287" s="22" t="n">
        <f aca="false">K287*2</f>
        <v>9167.49649793635</v>
      </c>
      <c r="M287" s="22" t="n">
        <f aca="false">L287*2</f>
        <v>18334.9929958727</v>
      </c>
      <c r="N287" s="22" t="n">
        <f aca="false">M287*2</f>
        <v>36669.9859917454</v>
      </c>
      <c r="P287" s="24" t="str">
        <f aca="false">C287</f>
        <v>ι</v>
      </c>
      <c r="Q287" s="23" t="n">
        <f aca="false">1200*LOG(E287/$E$2,2)</f>
        <v>157.047342189246</v>
      </c>
    </row>
    <row r="288" customFormat="false" ht="24.45" hidden="false" customHeight="false" outlineLevel="0" collapsed="false">
      <c r="B288" s="2" t="n">
        <f aca="false">B$6+IFERROR(B287,0)</f>
        <v>10</v>
      </c>
      <c r="C288" s="24" t="s">
        <v>27</v>
      </c>
      <c r="D288" s="22" t="n">
        <f aca="false">0.5*E288</f>
        <v>37.0122552973898</v>
      </c>
      <c r="E288" s="22" t="n">
        <f aca="false">E287 * POWER(2, 1/$C$278)</f>
        <v>74.0245105947796</v>
      </c>
      <c r="F288" s="22" t="n">
        <f aca="false">E288*2</f>
        <v>148.049021189559</v>
      </c>
      <c r="G288" s="22" t="n">
        <f aca="false">F288*2</f>
        <v>296.098042379118</v>
      </c>
      <c r="H288" s="22" t="n">
        <f aca="false">G288*2</f>
        <v>592.196084758237</v>
      </c>
      <c r="I288" s="22" t="n">
        <f aca="false">H288*2</f>
        <v>1184.39216951647</v>
      </c>
      <c r="J288" s="22" t="n">
        <f aca="false">I288*2</f>
        <v>2368.78433903295</v>
      </c>
      <c r="K288" s="22" t="n">
        <f aca="false">J288*2</f>
        <v>4737.56867806589</v>
      </c>
      <c r="L288" s="22" t="n">
        <f aca="false">K288*2</f>
        <v>9475.13735613179</v>
      </c>
      <c r="M288" s="22" t="n">
        <f aca="false">L288*2</f>
        <v>18950.2747122636</v>
      </c>
      <c r="N288" s="22" t="n">
        <f aca="false">M288*2</f>
        <v>37900.5494245272</v>
      </c>
      <c r="P288" s="24" t="str">
        <f aca="false">C288</f>
        <v>κ</v>
      </c>
      <c r="Q288" s="23" t="n">
        <f aca="false">1200*LOG(E288/$E$2,2)</f>
        <v>214.190199332103</v>
      </c>
    </row>
    <row r="289" customFormat="false" ht="24.45" hidden="false" customHeight="false" outlineLevel="0" collapsed="false">
      <c r="B289" s="2" t="n">
        <f aca="false">B$6+IFERROR(B288,0)</f>
        <v>11</v>
      </c>
      <c r="C289" s="24" t="s">
        <v>28</v>
      </c>
      <c r="D289" s="22" t="n">
        <f aca="false">0.5*E289</f>
        <v>38.2543045292603</v>
      </c>
      <c r="E289" s="22" t="n">
        <f aca="false">E288 * POWER(2, 1/$C$278)</f>
        <v>76.5086090585206</v>
      </c>
      <c r="F289" s="22" t="n">
        <f aca="false">E289*2</f>
        <v>153.017218117041</v>
      </c>
      <c r="G289" s="22" t="n">
        <f aca="false">F289*2</f>
        <v>306.034436234083</v>
      </c>
      <c r="H289" s="22" t="n">
        <f aca="false">G289*2</f>
        <v>612.068872468165</v>
      </c>
      <c r="I289" s="22" t="n">
        <f aca="false">H289*2</f>
        <v>1224.13774493633</v>
      </c>
      <c r="J289" s="22" t="n">
        <f aca="false">I289*2</f>
        <v>2448.27548987266</v>
      </c>
      <c r="K289" s="22" t="n">
        <f aca="false">J289*2</f>
        <v>4896.55097974532</v>
      </c>
      <c r="L289" s="22" t="n">
        <f aca="false">K289*2</f>
        <v>9793.10195949064</v>
      </c>
      <c r="M289" s="22" t="n">
        <f aca="false">L289*2</f>
        <v>19586.2039189813</v>
      </c>
      <c r="N289" s="22" t="n">
        <f aca="false">M289*2</f>
        <v>39172.4078379626</v>
      </c>
      <c r="P289" s="24" t="str">
        <f aca="false">C289</f>
        <v>λ</v>
      </c>
      <c r="Q289" s="23" t="n">
        <f aca="false">1200*LOG(E289/$E$2,2)</f>
        <v>271.33305647496</v>
      </c>
    </row>
    <row r="290" customFormat="false" ht="24.45" hidden="false" customHeight="false" outlineLevel="0" collapsed="false">
      <c r="B290" s="2" t="n">
        <f aca="false">B$6+IFERROR(B289,0)</f>
        <v>12</v>
      </c>
      <c r="C290" s="24" t="s">
        <v>42</v>
      </c>
      <c r="D290" s="22" t="n">
        <f aca="false">0.5*E290</f>
        <v>39.538034179738</v>
      </c>
      <c r="E290" s="22" t="n">
        <f aca="false">E289 * POWER(2, 1/$C$278)</f>
        <v>79.076068359476</v>
      </c>
      <c r="F290" s="22" t="n">
        <f aca="false">E290*2</f>
        <v>158.152136718952</v>
      </c>
      <c r="G290" s="22" t="n">
        <f aca="false">F290*2</f>
        <v>316.304273437904</v>
      </c>
      <c r="H290" s="22" t="n">
        <f aca="false">G290*2</f>
        <v>632.608546875808</v>
      </c>
      <c r="I290" s="22" t="n">
        <f aca="false">H290*2</f>
        <v>1265.21709375162</v>
      </c>
      <c r="J290" s="22" t="n">
        <f aca="false">I290*2</f>
        <v>2530.43418750323</v>
      </c>
      <c r="K290" s="22" t="n">
        <f aca="false">J290*2</f>
        <v>5060.86837500646</v>
      </c>
      <c r="L290" s="22" t="n">
        <f aca="false">K290*2</f>
        <v>10121.7367500129</v>
      </c>
      <c r="M290" s="22" t="n">
        <f aca="false">L290*2</f>
        <v>20243.4735000258</v>
      </c>
      <c r="N290" s="22" t="n">
        <f aca="false">M290*2</f>
        <v>40486.9470000517</v>
      </c>
      <c r="P290" s="24" t="str">
        <f aca="false">C290</f>
        <v>μ</v>
      </c>
      <c r="Q290" s="23" t="n">
        <f aca="false">1200*LOG(E290/$E$2,2)</f>
        <v>328.475913617817</v>
      </c>
    </row>
    <row r="291" customFormat="false" ht="24.45" hidden="false" customHeight="false" outlineLevel="0" collapsed="false">
      <c r="B291" s="2" t="n">
        <f aca="false">B$6+IFERROR(B290,0)</f>
        <v>13</v>
      </c>
      <c r="C291" s="24" t="s">
        <v>43</v>
      </c>
      <c r="D291" s="22" t="n">
        <f aca="false">0.5*E291</f>
        <v>40.8648429512661</v>
      </c>
      <c r="E291" s="22" t="n">
        <f aca="false">E290 * POWER(2, 1/$C$278)</f>
        <v>81.7296859025322</v>
      </c>
      <c r="F291" s="22" t="n">
        <f aca="false">E291*2</f>
        <v>163.459371805064</v>
      </c>
      <c r="G291" s="22" t="n">
        <f aca="false">F291*2</f>
        <v>326.918743610129</v>
      </c>
      <c r="H291" s="22" t="n">
        <f aca="false">G291*2</f>
        <v>653.837487220257</v>
      </c>
      <c r="I291" s="22" t="n">
        <f aca="false">H291*2</f>
        <v>1307.67497444051</v>
      </c>
      <c r="J291" s="22" t="n">
        <f aca="false">I291*2</f>
        <v>2615.34994888103</v>
      </c>
      <c r="K291" s="22" t="n">
        <f aca="false">J291*2</f>
        <v>5230.69989776206</v>
      </c>
      <c r="L291" s="22" t="n">
        <f aca="false">K291*2</f>
        <v>10461.3997955241</v>
      </c>
      <c r="M291" s="22" t="n">
        <f aca="false">L291*2</f>
        <v>20922.7995910482</v>
      </c>
      <c r="N291" s="22" t="n">
        <f aca="false">M291*2</f>
        <v>41845.5991820965</v>
      </c>
      <c r="P291" s="24" t="str">
        <f aca="false">C291</f>
        <v>ν</v>
      </c>
      <c r="Q291" s="23" t="n">
        <f aca="false">1200*LOG(E291/$E$2,2)</f>
        <v>385.618770760674</v>
      </c>
    </row>
    <row r="292" customFormat="false" ht="24.45" hidden="false" customHeight="false" outlineLevel="0" collapsed="false">
      <c r="B292" s="2" t="n">
        <f aca="false">B$6+IFERROR(B291,0)</f>
        <v>14</v>
      </c>
      <c r="C292" s="24" t="s">
        <v>44</v>
      </c>
      <c r="D292" s="22" t="n">
        <f aca="false">0.5*E292</f>
        <v>42.2361764836409</v>
      </c>
      <c r="E292" s="22" t="n">
        <f aca="false">E291 * POWER(2, 1/$C$278)</f>
        <v>84.4723529672819</v>
      </c>
      <c r="F292" s="22" t="n">
        <f aca="false">E292*2</f>
        <v>168.944705934564</v>
      </c>
      <c r="G292" s="22" t="n">
        <f aca="false">F292*2</f>
        <v>337.889411869127</v>
      </c>
      <c r="H292" s="22" t="n">
        <f aca="false">G292*2</f>
        <v>675.778823738255</v>
      </c>
      <c r="I292" s="22" t="n">
        <f aca="false">H292*2</f>
        <v>1351.55764747651</v>
      </c>
      <c r="J292" s="22" t="n">
        <f aca="false">I292*2</f>
        <v>2703.11529495302</v>
      </c>
      <c r="K292" s="22" t="n">
        <f aca="false">J292*2</f>
        <v>5406.23058990604</v>
      </c>
      <c r="L292" s="22" t="n">
        <f aca="false">K292*2</f>
        <v>10812.4611798121</v>
      </c>
      <c r="M292" s="22" t="n">
        <f aca="false">L292*2</f>
        <v>21624.9223596242</v>
      </c>
      <c r="N292" s="22" t="n">
        <f aca="false">M292*2</f>
        <v>43249.8447192483</v>
      </c>
      <c r="P292" s="24" t="str">
        <f aca="false">C292</f>
        <v>ξ</v>
      </c>
      <c r="Q292" s="23" t="n">
        <f aca="false">1200*LOG(E292/$E$2,2)</f>
        <v>442.761627903532</v>
      </c>
    </row>
    <row r="293" customFormat="false" ht="24.45" hidden="false" customHeight="false" outlineLevel="0" collapsed="false">
      <c r="B293" s="2" t="n">
        <f aca="false">B$6+IFERROR(B292,0)</f>
        <v>15</v>
      </c>
      <c r="C293" s="24" t="s">
        <v>45</v>
      </c>
      <c r="D293" s="22" t="n">
        <f aca="false">0.5*E293</f>
        <v>43.6535289291255</v>
      </c>
      <c r="E293" s="22" t="n">
        <f aca="false">E292 * POWER(2, 1/$C$278)</f>
        <v>87.307057858251</v>
      </c>
      <c r="F293" s="22" t="n">
        <f aca="false">E293*2</f>
        <v>174.614115716502</v>
      </c>
      <c r="G293" s="22" t="n">
        <f aca="false">F293*2</f>
        <v>349.228231433004</v>
      </c>
      <c r="H293" s="22" t="n">
        <f aca="false">G293*2</f>
        <v>698.456462866008</v>
      </c>
      <c r="I293" s="22" t="n">
        <f aca="false">H293*2</f>
        <v>1396.91292573202</v>
      </c>
      <c r="J293" s="22" t="n">
        <f aca="false">I293*2</f>
        <v>2793.82585146403</v>
      </c>
      <c r="K293" s="22" t="n">
        <f aca="false">J293*2</f>
        <v>5587.65170292806</v>
      </c>
      <c r="L293" s="22" t="n">
        <f aca="false">K293*2</f>
        <v>11175.3034058561</v>
      </c>
      <c r="M293" s="22" t="n">
        <f aca="false">L293*2</f>
        <v>22350.6068117122</v>
      </c>
      <c r="N293" s="22" t="n">
        <f aca="false">M293*2</f>
        <v>44701.2136234245</v>
      </c>
      <c r="P293" s="24" t="str">
        <f aca="false">C293</f>
        <v>ο</v>
      </c>
      <c r="Q293" s="23" t="n">
        <f aca="false">1200*LOG(E293/$E$2,2)</f>
        <v>499.904485046389</v>
      </c>
    </row>
    <row r="294" customFormat="false" ht="24.45" hidden="false" customHeight="false" outlineLevel="0" collapsed="false">
      <c r="B294" s="2" t="n">
        <f aca="false">B$6+IFERROR(B293,0)</f>
        <v>16</v>
      </c>
      <c r="C294" s="24" t="s">
        <v>46</v>
      </c>
      <c r="D294" s="22" t="n">
        <f aca="false">0.5*E294</f>
        <v>45.1184445804201</v>
      </c>
      <c r="E294" s="22" t="n">
        <f aca="false">E293 * POWER(2, 1/$C$278)</f>
        <v>90.2368891608402</v>
      </c>
      <c r="F294" s="22" t="n">
        <f aca="false">E294*2</f>
        <v>180.47377832168</v>
      </c>
      <c r="G294" s="22" t="n">
        <f aca="false">F294*2</f>
        <v>360.947556643361</v>
      </c>
      <c r="H294" s="22" t="n">
        <f aca="false">G294*2</f>
        <v>721.895113286721</v>
      </c>
      <c r="I294" s="22" t="n">
        <f aca="false">H294*2</f>
        <v>1443.79022657344</v>
      </c>
      <c r="J294" s="22" t="n">
        <f aca="false">I294*2</f>
        <v>2887.58045314689</v>
      </c>
      <c r="K294" s="22" t="n">
        <f aca="false">J294*2</f>
        <v>5775.16090629377</v>
      </c>
      <c r="L294" s="22" t="n">
        <f aca="false">K294*2</f>
        <v>11550.3218125875</v>
      </c>
      <c r="M294" s="22" t="n">
        <f aca="false">L294*2</f>
        <v>23100.6436251751</v>
      </c>
      <c r="N294" s="22" t="n">
        <f aca="false">M294*2</f>
        <v>46201.2872503502</v>
      </c>
      <c r="P294" s="24" t="str">
        <f aca="false">C294</f>
        <v>π</v>
      </c>
      <c r="Q294" s="23" t="n">
        <f aca="false">1200*LOG(E294/$E$2,2)</f>
        <v>557.047342189246</v>
      </c>
    </row>
    <row r="295" customFormat="false" ht="24.45" hidden="false" customHeight="false" outlineLevel="0" collapsed="false">
      <c r="B295" s="2" t="n">
        <f aca="false">B$6+IFERROR(B294,0)</f>
        <v>17</v>
      </c>
      <c r="C295" s="24" t="s">
        <v>47</v>
      </c>
      <c r="D295" s="22" t="n">
        <f aca="false">0.5*E295</f>
        <v>46.6325195532644</v>
      </c>
      <c r="E295" s="22" t="n">
        <f aca="false">E294 * POWER(2, 1/$C$278)</f>
        <v>93.2650391065288</v>
      </c>
      <c r="F295" s="22" t="n">
        <f aca="false">E295*2</f>
        <v>186.530078213058</v>
      </c>
      <c r="G295" s="22" t="n">
        <f aca="false">F295*2</f>
        <v>373.060156426115</v>
      </c>
      <c r="H295" s="22" t="n">
        <f aca="false">G295*2</f>
        <v>746.120312852231</v>
      </c>
      <c r="I295" s="22" t="n">
        <f aca="false">H295*2</f>
        <v>1492.24062570446</v>
      </c>
      <c r="J295" s="22" t="n">
        <f aca="false">I295*2</f>
        <v>2984.48125140892</v>
      </c>
      <c r="K295" s="22" t="n">
        <f aca="false">J295*2</f>
        <v>5968.96250281785</v>
      </c>
      <c r="L295" s="22" t="n">
        <f aca="false">K295*2</f>
        <v>11937.9250056357</v>
      </c>
      <c r="M295" s="22" t="n">
        <f aca="false">L295*2</f>
        <v>23875.8500112714</v>
      </c>
      <c r="N295" s="22" t="n">
        <f aca="false">M295*2</f>
        <v>47751.7000225428</v>
      </c>
      <c r="P295" s="24" t="str">
        <f aca="false">C295</f>
        <v>ρ</v>
      </c>
      <c r="Q295" s="23" t="n">
        <f aca="false">1200*LOG(E295/$E$2,2)</f>
        <v>614.190199332103</v>
      </c>
    </row>
    <row r="296" customFormat="false" ht="24.45" hidden="false" customHeight="false" outlineLevel="0" collapsed="false">
      <c r="B296" s="2" t="n">
        <f aca="false">B$6+IFERROR(B295,0)</f>
        <v>18</v>
      </c>
      <c r="C296" s="24" t="s">
        <v>48</v>
      </c>
      <c r="D296" s="22" t="n">
        <f aca="false">0.5*E296</f>
        <v>48.1974035255038</v>
      </c>
      <c r="E296" s="22" t="n">
        <f aca="false">E295 * POWER(2, 1/$C$278)</f>
        <v>96.3948070510077</v>
      </c>
      <c r="F296" s="22" t="n">
        <f aca="false">E296*2</f>
        <v>192.789614102015</v>
      </c>
      <c r="G296" s="22" t="n">
        <f aca="false">F296*2</f>
        <v>385.579228204031</v>
      </c>
      <c r="H296" s="22" t="n">
        <f aca="false">G296*2</f>
        <v>771.158456408061</v>
      </c>
      <c r="I296" s="22" t="n">
        <f aca="false">H296*2</f>
        <v>1542.31691281612</v>
      </c>
      <c r="J296" s="22" t="n">
        <f aca="false">I296*2</f>
        <v>3084.63382563225</v>
      </c>
      <c r="K296" s="22" t="n">
        <f aca="false">J296*2</f>
        <v>6169.26765126449</v>
      </c>
      <c r="L296" s="22" t="n">
        <f aca="false">K296*2</f>
        <v>12338.535302529</v>
      </c>
      <c r="M296" s="22" t="n">
        <f aca="false">L296*2</f>
        <v>24677.070605058</v>
      </c>
      <c r="N296" s="22" t="n">
        <f aca="false">M296*2</f>
        <v>49354.1412101159</v>
      </c>
      <c r="P296" s="24" t="str">
        <f aca="false">C296</f>
        <v>σ</v>
      </c>
      <c r="Q296" s="23" t="n">
        <f aca="false">1200*LOG(E296/$E$2,2)</f>
        <v>671.33305647496</v>
      </c>
    </row>
    <row r="297" customFormat="false" ht="24.45" hidden="false" customHeight="false" outlineLevel="0" collapsed="false">
      <c r="B297" s="2" t="n">
        <f aca="false">B$6+IFERROR(B296,0)</f>
        <v>19</v>
      </c>
      <c r="C297" s="24" t="s">
        <v>49</v>
      </c>
      <c r="D297" s="22" t="n">
        <f aca="false">0.5*E297</f>
        <v>49.8148015345149</v>
      </c>
      <c r="E297" s="22" t="n">
        <f aca="false">E296 * POWER(2, 1/$C$278)</f>
        <v>99.6296030690297</v>
      </c>
      <c r="F297" s="22" t="n">
        <f aca="false">E297*2</f>
        <v>199.259206138059</v>
      </c>
      <c r="G297" s="22" t="n">
        <f aca="false">F297*2</f>
        <v>398.518412276119</v>
      </c>
      <c r="H297" s="22" t="n">
        <f aca="false">G297*2</f>
        <v>797.036824552238</v>
      </c>
      <c r="I297" s="22" t="n">
        <f aca="false">H297*2</f>
        <v>1594.07364910448</v>
      </c>
      <c r="J297" s="22" t="n">
        <f aca="false">I297*2</f>
        <v>3188.14729820895</v>
      </c>
      <c r="K297" s="22" t="n">
        <f aca="false">J297*2</f>
        <v>6376.2945964179</v>
      </c>
      <c r="L297" s="22" t="n">
        <f aca="false">K297*2</f>
        <v>12752.5891928358</v>
      </c>
      <c r="M297" s="22" t="n">
        <f aca="false">L297*2</f>
        <v>25505.1783856716</v>
      </c>
      <c r="N297" s="22" t="n">
        <f aca="false">M297*2</f>
        <v>51010.3567713432</v>
      </c>
      <c r="P297" s="24" t="str">
        <f aca="false">C297</f>
        <v>τ</v>
      </c>
      <c r="Q297" s="23" t="n">
        <f aca="false">1200*LOG(E297/$E$2,2)</f>
        <v>728.475913617817</v>
      </c>
    </row>
    <row r="298" customFormat="false" ht="24.45" hidden="false" customHeight="false" outlineLevel="0" collapsed="false">
      <c r="B298" s="2" t="n">
        <f aca="false">B$6+IFERROR(B297,0)</f>
        <v>20</v>
      </c>
      <c r="C298" s="24" t="s">
        <v>50</v>
      </c>
      <c r="D298" s="22" t="n">
        <f aca="false">0.5*E298</f>
        <v>51.4864758349483</v>
      </c>
      <c r="E298" s="22" t="n">
        <f aca="false">E297 * POWER(2, 1/$C$278)</f>
        <v>102.972951669897</v>
      </c>
      <c r="F298" s="22" t="n">
        <f aca="false">E298*2</f>
        <v>205.945903339793</v>
      </c>
      <c r="G298" s="22" t="n">
        <f aca="false">F298*2</f>
        <v>411.891806679586</v>
      </c>
      <c r="H298" s="22" t="n">
        <f aca="false">G298*2</f>
        <v>823.783613359172</v>
      </c>
      <c r="I298" s="22" t="n">
        <f aca="false">H298*2</f>
        <v>1647.56722671834</v>
      </c>
      <c r="J298" s="22" t="n">
        <f aca="false">I298*2</f>
        <v>3295.13445343669</v>
      </c>
      <c r="K298" s="22" t="n">
        <f aca="false">J298*2</f>
        <v>6590.26890687338</v>
      </c>
      <c r="L298" s="22" t="n">
        <f aca="false">K298*2</f>
        <v>13180.5378137468</v>
      </c>
      <c r="M298" s="22" t="n">
        <f aca="false">L298*2</f>
        <v>26361.0756274935</v>
      </c>
      <c r="N298" s="22" t="n">
        <f aca="false">M298*2</f>
        <v>52722.151254987</v>
      </c>
      <c r="P298" s="24" t="str">
        <f aca="false">C298</f>
        <v>υ</v>
      </c>
      <c r="Q298" s="23" t="n">
        <f aca="false">1200*LOG(E298/$E$2,2)</f>
        <v>785.618770760674</v>
      </c>
    </row>
    <row r="299" customFormat="false" ht="24.45" hidden="false" customHeight="false" outlineLevel="0" collapsed="false">
      <c r="B299" s="2" t="n">
        <f aca="false">B$6+IFERROR(B298,0)</f>
        <v>21</v>
      </c>
      <c r="C299" s="24" t="s">
        <v>51</v>
      </c>
      <c r="D299" s="22" t="n">
        <f aca="false">0.5*E299</f>
        <v>53.214247818814</v>
      </c>
      <c r="E299" s="22" t="n">
        <f aca="false">E298 * POWER(2, 1/$C$278)</f>
        <v>106.428495637628</v>
      </c>
      <c r="F299" s="22" t="n">
        <f aca="false">E299*2</f>
        <v>212.856991275256</v>
      </c>
      <c r="G299" s="22" t="n">
        <f aca="false">F299*2</f>
        <v>425.713982550512</v>
      </c>
      <c r="H299" s="22" t="n">
        <f aca="false">G299*2</f>
        <v>851.427965101024</v>
      </c>
      <c r="I299" s="22" t="n">
        <f aca="false">H299*2</f>
        <v>1702.85593020205</v>
      </c>
      <c r="J299" s="22" t="n">
        <f aca="false">I299*2</f>
        <v>3405.7118604041</v>
      </c>
      <c r="K299" s="22" t="n">
        <f aca="false">J299*2</f>
        <v>6811.4237208082</v>
      </c>
      <c r="L299" s="22" t="n">
        <f aca="false">K299*2</f>
        <v>13622.8474416164</v>
      </c>
      <c r="M299" s="22" t="n">
        <f aca="false">L299*2</f>
        <v>27245.6948832328</v>
      </c>
      <c r="N299" s="22" t="n">
        <f aca="false">M299*2</f>
        <v>54491.3897664656</v>
      </c>
      <c r="P299" s="24" t="str">
        <f aca="false">C299</f>
        <v> φ</v>
      </c>
      <c r="Q299" s="23" t="n">
        <f aca="false">1200*LOG(E299/$E$2,2)</f>
        <v>842.761627903531</v>
      </c>
    </row>
    <row r="300" customFormat="false" ht="24.45" hidden="false" customHeight="false" outlineLevel="0" collapsed="false">
      <c r="C300" s="24" t="s">
        <v>20</v>
      </c>
      <c r="D300" s="22" t="n">
        <f aca="false">0.5*E300</f>
        <v>55</v>
      </c>
      <c r="E300" s="22" t="n">
        <f aca="false">E299 * POWER(2, 1/$C$278)</f>
        <v>110</v>
      </c>
      <c r="F300" s="22" t="n">
        <f aca="false">E300*2</f>
        <v>220</v>
      </c>
      <c r="G300" s="22" t="n">
        <f aca="false">F300*2</f>
        <v>440</v>
      </c>
      <c r="H300" s="22" t="n">
        <f aca="false">G300*2</f>
        <v>880</v>
      </c>
      <c r="I300" s="22" t="n">
        <f aca="false">H300*2</f>
        <v>1760</v>
      </c>
      <c r="J300" s="22" t="n">
        <f aca="false">I300*2</f>
        <v>3520</v>
      </c>
      <c r="K300" s="22" t="n">
        <f aca="false">J300*2</f>
        <v>7040</v>
      </c>
      <c r="L300" s="22" t="n">
        <f aca="false">K300*2</f>
        <v>14080</v>
      </c>
      <c r="M300" s="22" t="n">
        <f aca="false">L300*2</f>
        <v>28160</v>
      </c>
      <c r="N300" s="22" t="n">
        <f aca="false">M300*2</f>
        <v>56320</v>
      </c>
      <c r="P300" s="24" t="str">
        <f aca="false">C300</f>
        <v>α’</v>
      </c>
      <c r="Q300" s="23" t="n">
        <f aca="false">1200*LOG(E300/$E$2,2)</f>
        <v>899.904485046388</v>
      </c>
    </row>
    <row r="302" customFormat="false" ht="24.45" hidden="false" customHeight="false" outlineLevel="0" collapsed="false">
      <c r="C302" s="20" t="n">
        <v>22</v>
      </c>
      <c r="D302" s="21" t="n">
        <v>0</v>
      </c>
      <c r="E302" s="22" t="s">
        <v>5</v>
      </c>
      <c r="F302" s="22" t="s">
        <v>6</v>
      </c>
      <c r="G302" s="22" t="s">
        <v>7</v>
      </c>
      <c r="H302" s="22" t="s">
        <v>8</v>
      </c>
      <c r="I302" s="22" t="s">
        <v>9</v>
      </c>
      <c r="J302" s="22" t="s">
        <v>10</v>
      </c>
      <c r="K302" s="22" t="s">
        <v>11</v>
      </c>
      <c r="L302" s="22" t="s">
        <v>12</v>
      </c>
      <c r="M302" s="22" t="s">
        <v>13</v>
      </c>
      <c r="N302" s="22" t="s">
        <v>14</v>
      </c>
      <c r="P302" s="21" t="s">
        <v>15</v>
      </c>
      <c r="Q302" s="23" t="s">
        <v>16</v>
      </c>
    </row>
    <row r="303" customFormat="false" ht="24.45" hidden="false" customHeight="false" outlineLevel="0" collapsed="false">
      <c r="B303" s="2" t="n">
        <f aca="false">B$6+IFERROR(B302,0)</f>
        <v>1</v>
      </c>
      <c r="C303" s="24" t="s">
        <v>17</v>
      </c>
      <c r="D303" s="22" t="n">
        <f aca="false">0.5*E303</f>
        <v>27.5</v>
      </c>
      <c r="E303" s="25" t="n">
        <f aca="false">$E$3</f>
        <v>55</v>
      </c>
      <c r="F303" s="22" t="n">
        <f aca="false">E303*2</f>
        <v>110</v>
      </c>
      <c r="G303" s="22" t="n">
        <f aca="false">F303*2</f>
        <v>220</v>
      </c>
      <c r="H303" s="22" t="n">
        <f aca="false">G303*2</f>
        <v>440</v>
      </c>
      <c r="I303" s="22" t="n">
        <f aca="false">H303*2</f>
        <v>880</v>
      </c>
      <c r="J303" s="22" t="n">
        <f aca="false">I303*2</f>
        <v>1760</v>
      </c>
      <c r="K303" s="22" t="n">
        <f aca="false">J303*2</f>
        <v>3520</v>
      </c>
      <c r="L303" s="22" t="n">
        <f aca="false">K303*2</f>
        <v>7040</v>
      </c>
      <c r="M303" s="22" t="n">
        <f aca="false">L303*2</f>
        <v>14080</v>
      </c>
      <c r="N303" s="22" t="n">
        <f aca="false">M303*2</f>
        <v>28160</v>
      </c>
      <c r="P303" s="24" t="str">
        <f aca="false">C303</f>
        <v>α</v>
      </c>
      <c r="Q303" s="23" t="n">
        <f aca="false">1200*LOG(E303/$E$2,2)</f>
        <v>-300.095514953611</v>
      </c>
    </row>
    <row r="304" customFormat="false" ht="24.45" hidden="false" customHeight="false" outlineLevel="0" collapsed="false">
      <c r="B304" s="2" t="n">
        <f aca="false">B$6+IFERROR(B303,0)</f>
        <v>2</v>
      </c>
      <c r="C304" s="24" t="s">
        <v>18</v>
      </c>
      <c r="D304" s="22" t="n">
        <f aca="false">0.5*E304</f>
        <v>28.3802276926908</v>
      </c>
      <c r="E304" s="22" t="n">
        <f aca="false">E303 * POWER(2, 1/$C$302)</f>
        <v>56.7604553853815</v>
      </c>
      <c r="F304" s="22" t="n">
        <f aca="false">E304*2</f>
        <v>113.520910770763</v>
      </c>
      <c r="G304" s="22" t="n">
        <f aca="false">F304*2</f>
        <v>227.041821541526</v>
      </c>
      <c r="H304" s="22" t="n">
        <f aca="false">G304*2</f>
        <v>454.083643083052</v>
      </c>
      <c r="I304" s="22" t="n">
        <f aca="false">H304*2</f>
        <v>908.167286166104</v>
      </c>
      <c r="J304" s="22" t="n">
        <f aca="false">I304*2</f>
        <v>1816.33457233221</v>
      </c>
      <c r="K304" s="22" t="n">
        <f aca="false">J304*2</f>
        <v>3632.66914466442</v>
      </c>
      <c r="L304" s="22" t="n">
        <f aca="false">K304*2</f>
        <v>7265.33828932884</v>
      </c>
      <c r="M304" s="22" t="n">
        <f aca="false">L304*2</f>
        <v>14530.6765786577</v>
      </c>
      <c r="N304" s="22" t="n">
        <f aca="false">M304*2</f>
        <v>29061.3531573153</v>
      </c>
      <c r="P304" s="24" t="str">
        <f aca="false">C304</f>
        <v>β</v>
      </c>
      <c r="Q304" s="23" t="n">
        <f aca="false">1200*LOG(E304/$E$2,2)</f>
        <v>-245.550060408157</v>
      </c>
    </row>
    <row r="305" customFormat="false" ht="24.45" hidden="false" customHeight="false" outlineLevel="0" collapsed="false">
      <c r="B305" s="2" t="n">
        <f aca="false">B$6+IFERROR(B304,0)</f>
        <v>3</v>
      </c>
      <c r="C305" s="24" t="s">
        <v>19</v>
      </c>
      <c r="D305" s="22" t="n">
        <f aca="false">0.5*E305</f>
        <v>29.288629959599</v>
      </c>
      <c r="E305" s="22" t="n">
        <f aca="false">E304 * POWER(2, 1/$C$302)</f>
        <v>58.5772599191979</v>
      </c>
      <c r="F305" s="22" t="n">
        <f aca="false">E305*2</f>
        <v>117.154519838396</v>
      </c>
      <c r="G305" s="22" t="n">
        <f aca="false">F305*2</f>
        <v>234.309039676792</v>
      </c>
      <c r="H305" s="22" t="n">
        <f aca="false">G305*2</f>
        <v>468.618079353584</v>
      </c>
      <c r="I305" s="22" t="n">
        <f aca="false">H305*2</f>
        <v>937.236158707167</v>
      </c>
      <c r="J305" s="22" t="n">
        <f aca="false">I305*2</f>
        <v>1874.47231741433</v>
      </c>
      <c r="K305" s="22" t="n">
        <f aca="false">J305*2</f>
        <v>3748.94463482867</v>
      </c>
      <c r="L305" s="22" t="n">
        <f aca="false">K305*2</f>
        <v>7497.88926965734</v>
      </c>
      <c r="M305" s="22" t="n">
        <f aca="false">L305*2</f>
        <v>14995.7785393147</v>
      </c>
      <c r="N305" s="22" t="n">
        <f aca="false">M305*2</f>
        <v>29991.5570786293</v>
      </c>
      <c r="P305" s="24" t="str">
        <f aca="false">C305</f>
        <v>γ </v>
      </c>
      <c r="Q305" s="23" t="n">
        <f aca="false">1200*LOG(E305/$E$2,2)</f>
        <v>-191.004605862702</v>
      </c>
    </row>
    <row r="306" customFormat="false" ht="24.45" hidden="false" customHeight="false" outlineLevel="0" collapsed="false">
      <c r="B306" s="2" t="n">
        <f aca="false">B$6+IFERROR(B305,0)</f>
        <v>4</v>
      </c>
      <c r="C306" s="24" t="s">
        <v>21</v>
      </c>
      <c r="D306" s="22" t="n">
        <f aca="false">0.5*E306</f>
        <v>30.2261086203776</v>
      </c>
      <c r="E306" s="22" t="n">
        <f aca="false">E305 * POWER(2, 1/$C$302)</f>
        <v>60.4522172407551</v>
      </c>
      <c r="F306" s="22" t="n">
        <f aca="false">E306*2</f>
        <v>120.90443448151</v>
      </c>
      <c r="G306" s="22" t="n">
        <f aca="false">F306*2</f>
        <v>241.808868963021</v>
      </c>
      <c r="H306" s="22" t="n">
        <f aca="false">G306*2</f>
        <v>483.617737926041</v>
      </c>
      <c r="I306" s="22" t="n">
        <f aca="false">H306*2</f>
        <v>967.235475852082</v>
      </c>
      <c r="J306" s="22" t="n">
        <f aca="false">I306*2</f>
        <v>1934.47095170416</v>
      </c>
      <c r="K306" s="22" t="n">
        <f aca="false">J306*2</f>
        <v>3868.94190340833</v>
      </c>
      <c r="L306" s="22" t="n">
        <f aca="false">K306*2</f>
        <v>7737.88380681666</v>
      </c>
      <c r="M306" s="22" t="n">
        <f aca="false">L306*2</f>
        <v>15475.7676136333</v>
      </c>
      <c r="N306" s="22" t="n">
        <f aca="false">M306*2</f>
        <v>30951.5352272666</v>
      </c>
      <c r="P306" s="24" t="str">
        <f aca="false">C306</f>
        <v>δ </v>
      </c>
      <c r="Q306" s="23" t="n">
        <f aca="false">1200*LOG(E306/$E$2,2)</f>
        <v>-136.459151317248</v>
      </c>
    </row>
    <row r="307" customFormat="false" ht="24.45" hidden="false" customHeight="false" outlineLevel="0" collapsed="false">
      <c r="B307" s="2" t="n">
        <f aca="false">B$6+IFERROR(B306,0)</f>
        <v>5</v>
      </c>
      <c r="C307" s="24" t="s">
        <v>22</v>
      </c>
      <c r="D307" s="22" t="n">
        <f aca="false">0.5*E307</f>
        <v>31.1935943603752</v>
      </c>
      <c r="E307" s="22" t="n">
        <f aca="false">E306 * POWER(2, 1/$C$302)</f>
        <v>62.3871887207504</v>
      </c>
      <c r="F307" s="22" t="n">
        <f aca="false">E307*2</f>
        <v>124.774377441501</v>
      </c>
      <c r="G307" s="22" t="n">
        <f aca="false">F307*2</f>
        <v>249.548754883002</v>
      </c>
      <c r="H307" s="22" t="n">
        <f aca="false">G307*2</f>
        <v>499.097509766003</v>
      </c>
      <c r="I307" s="22" t="n">
        <f aca="false">H307*2</f>
        <v>998.195019532007</v>
      </c>
      <c r="J307" s="22" t="n">
        <f aca="false">I307*2</f>
        <v>1996.39003906401</v>
      </c>
      <c r="K307" s="22" t="n">
        <f aca="false">J307*2</f>
        <v>3992.78007812803</v>
      </c>
      <c r="L307" s="22" t="n">
        <f aca="false">K307*2</f>
        <v>7985.56015625606</v>
      </c>
      <c r="M307" s="22" t="n">
        <f aca="false">L307*2</f>
        <v>15971.1203125121</v>
      </c>
      <c r="N307" s="22" t="n">
        <f aca="false">M307*2</f>
        <v>31942.2406250242</v>
      </c>
      <c r="P307" s="24" t="str">
        <f aca="false">C307</f>
        <v>ϵ </v>
      </c>
      <c r="Q307" s="23" t="n">
        <f aca="false">1200*LOG(E307/$E$2,2)</f>
        <v>-81.9136967717933</v>
      </c>
    </row>
    <row r="308" customFormat="false" ht="24.45" hidden="false" customHeight="false" outlineLevel="0" collapsed="false">
      <c r="B308" s="2" t="n">
        <f aca="false">B$6+IFERROR(B307,0)</f>
        <v>6</v>
      </c>
      <c r="C308" s="24" t="s">
        <v>23</v>
      </c>
      <c r="D308" s="22" t="n">
        <f aca="false">0.5*E308</f>
        <v>32.1920476545776</v>
      </c>
      <c r="E308" s="22" t="n">
        <f aca="false">E307 * POWER(2, 1/$C$302)</f>
        <v>64.3840953091551</v>
      </c>
      <c r="F308" s="22" t="n">
        <f aca="false">E308*2</f>
        <v>128.76819061831</v>
      </c>
      <c r="G308" s="22" t="n">
        <f aca="false">F308*2</f>
        <v>257.536381236621</v>
      </c>
      <c r="H308" s="22" t="n">
        <f aca="false">G308*2</f>
        <v>515.072762473241</v>
      </c>
      <c r="I308" s="22" t="n">
        <f aca="false">H308*2</f>
        <v>1030.14552494648</v>
      </c>
      <c r="J308" s="22" t="n">
        <f aca="false">I308*2</f>
        <v>2060.29104989296</v>
      </c>
      <c r="K308" s="22" t="n">
        <f aca="false">J308*2</f>
        <v>4120.58209978593</v>
      </c>
      <c r="L308" s="22" t="n">
        <f aca="false">K308*2</f>
        <v>8241.16419957186</v>
      </c>
      <c r="M308" s="22" t="n">
        <f aca="false">L308*2</f>
        <v>16482.3283991437</v>
      </c>
      <c r="N308" s="22" t="n">
        <f aca="false">M308*2</f>
        <v>32964.6567982874</v>
      </c>
      <c r="P308" s="24" t="str">
        <f aca="false">C308</f>
        <v>ζ </v>
      </c>
      <c r="Q308" s="23" t="n">
        <f aca="false">1200*LOG(E308/$E$2,2)</f>
        <v>-27.3682422263386</v>
      </c>
    </row>
    <row r="309" customFormat="false" ht="24.45" hidden="false" customHeight="false" outlineLevel="0" collapsed="false">
      <c r="B309" s="2" t="n">
        <f aca="false">B$6+IFERROR(B308,0)</f>
        <v>7</v>
      </c>
      <c r="C309" s="24" t="s">
        <v>24</v>
      </c>
      <c r="D309" s="22" t="n">
        <f aca="false">0.5*E309</f>
        <v>33.2224597211223</v>
      </c>
      <c r="E309" s="22" t="n">
        <f aca="false">E308 * POWER(2, 1/$C$302)</f>
        <v>66.4449194422446</v>
      </c>
      <c r="F309" s="22" t="n">
        <f aca="false">E309*2</f>
        <v>132.889838884489</v>
      </c>
      <c r="G309" s="22" t="n">
        <f aca="false">F309*2</f>
        <v>265.779677768978</v>
      </c>
      <c r="H309" s="22" t="n">
        <f aca="false">G309*2</f>
        <v>531.559355537957</v>
      </c>
      <c r="I309" s="22" t="n">
        <f aca="false">H309*2</f>
        <v>1063.11871107591</v>
      </c>
      <c r="J309" s="22" t="n">
        <f aca="false">I309*2</f>
        <v>2126.23742215183</v>
      </c>
      <c r="K309" s="22" t="n">
        <f aca="false">J309*2</f>
        <v>4252.47484430365</v>
      </c>
      <c r="L309" s="22" t="n">
        <f aca="false">K309*2</f>
        <v>8504.94968860731</v>
      </c>
      <c r="M309" s="22" t="n">
        <f aca="false">L309*2</f>
        <v>17009.8993772146</v>
      </c>
      <c r="N309" s="22" t="n">
        <f aca="false">M309*2</f>
        <v>34019.7987544292</v>
      </c>
      <c r="P309" s="24" t="str">
        <f aca="false">C309</f>
        <v>η</v>
      </c>
      <c r="Q309" s="23" t="n">
        <f aca="false">1200*LOG(E309/$E$2,2)</f>
        <v>27.1772123191159</v>
      </c>
    </row>
    <row r="310" customFormat="false" ht="24.45" hidden="false" customHeight="false" outlineLevel="0" collapsed="false">
      <c r="B310" s="2" t="n">
        <f aca="false">B$6+IFERROR(B309,0)</f>
        <v>8</v>
      </c>
      <c r="C310" s="24" t="s">
        <v>25</v>
      </c>
      <c r="D310" s="22" t="n">
        <f aca="false">0.5*E310</f>
        <v>34.2858535053345</v>
      </c>
      <c r="E310" s="22" t="n">
        <f aca="false">E309 * POWER(2, 1/$C$302)</f>
        <v>68.571707010669</v>
      </c>
      <c r="F310" s="22" t="n">
        <f aca="false">E310*2</f>
        <v>137.143414021338</v>
      </c>
      <c r="G310" s="22" t="n">
        <f aca="false">F310*2</f>
        <v>274.286828042676</v>
      </c>
      <c r="H310" s="22" t="n">
        <f aca="false">G310*2</f>
        <v>548.573656085352</v>
      </c>
      <c r="I310" s="22" t="n">
        <f aca="false">H310*2</f>
        <v>1097.1473121707</v>
      </c>
      <c r="J310" s="22" t="n">
        <f aca="false">I310*2</f>
        <v>2194.29462434141</v>
      </c>
      <c r="K310" s="22" t="n">
        <f aca="false">J310*2</f>
        <v>4388.58924868282</v>
      </c>
      <c r="L310" s="22" t="n">
        <f aca="false">K310*2</f>
        <v>8777.17849736563</v>
      </c>
      <c r="M310" s="22" t="n">
        <f aca="false">L310*2</f>
        <v>17554.3569947313</v>
      </c>
      <c r="N310" s="22" t="n">
        <f aca="false">M310*2</f>
        <v>35108.7139894625</v>
      </c>
      <c r="P310" s="24" t="str">
        <f aca="false">C310</f>
        <v>θ</v>
      </c>
      <c r="Q310" s="23" t="n">
        <f aca="false">1200*LOG(E310/$E$2,2)</f>
        <v>81.7226668645707</v>
      </c>
    </row>
    <row r="311" customFormat="false" ht="24.45" hidden="false" customHeight="false" outlineLevel="0" collapsed="false">
      <c r="B311" s="2" t="n">
        <f aca="false">B$6+IFERROR(B310,0)</f>
        <v>9</v>
      </c>
      <c r="C311" s="24" t="s">
        <v>26</v>
      </c>
      <c r="D311" s="22" t="n">
        <f aca="false">0.5*E311</f>
        <v>35.3832846952594</v>
      </c>
      <c r="E311" s="22" t="n">
        <f aca="false">E310 * POWER(2, 1/$C$302)</f>
        <v>70.7665693905187</v>
      </c>
      <c r="F311" s="22" t="n">
        <f aca="false">E311*2</f>
        <v>141.533138781037</v>
      </c>
      <c r="G311" s="22" t="n">
        <f aca="false">F311*2</f>
        <v>283.066277562075</v>
      </c>
      <c r="H311" s="22" t="n">
        <f aca="false">G311*2</f>
        <v>566.13255512415</v>
      </c>
      <c r="I311" s="22" t="n">
        <f aca="false">H311*2</f>
        <v>1132.2651102483</v>
      </c>
      <c r="J311" s="22" t="n">
        <f aca="false">I311*2</f>
        <v>2264.5302204966</v>
      </c>
      <c r="K311" s="22" t="n">
        <f aca="false">J311*2</f>
        <v>4529.0604409932</v>
      </c>
      <c r="L311" s="22" t="n">
        <f aca="false">K311*2</f>
        <v>9058.1208819864</v>
      </c>
      <c r="M311" s="22" t="n">
        <f aca="false">L311*2</f>
        <v>18116.2417639728</v>
      </c>
      <c r="N311" s="22" t="n">
        <f aca="false">M311*2</f>
        <v>36232.4835279456</v>
      </c>
      <c r="P311" s="24" t="str">
        <f aca="false">C311</f>
        <v>ι</v>
      </c>
      <c r="Q311" s="23" t="n">
        <f aca="false">1200*LOG(E311/$E$2,2)</f>
        <v>136.268121410025</v>
      </c>
    </row>
    <row r="312" customFormat="false" ht="24.45" hidden="false" customHeight="false" outlineLevel="0" collapsed="false">
      <c r="B312" s="2" t="n">
        <f aca="false">B$6+IFERROR(B311,0)</f>
        <v>10</v>
      </c>
      <c r="C312" s="24" t="s">
        <v>27</v>
      </c>
      <c r="D312" s="22" t="n">
        <f aca="false">0.5*E312</f>
        <v>36.5158427697004</v>
      </c>
      <c r="E312" s="22" t="n">
        <f aca="false">E311 * POWER(2, 1/$C$302)</f>
        <v>73.0316855394008</v>
      </c>
      <c r="F312" s="22" t="n">
        <f aca="false">E312*2</f>
        <v>146.063371078802</v>
      </c>
      <c r="G312" s="22" t="n">
        <f aca="false">F312*2</f>
        <v>292.126742157603</v>
      </c>
      <c r="H312" s="22" t="n">
        <f aca="false">G312*2</f>
        <v>584.253484315207</v>
      </c>
      <c r="I312" s="22" t="n">
        <f aca="false">H312*2</f>
        <v>1168.50696863041</v>
      </c>
      <c r="J312" s="22" t="n">
        <f aca="false">I312*2</f>
        <v>2337.01393726083</v>
      </c>
      <c r="K312" s="22" t="n">
        <f aca="false">J312*2</f>
        <v>4674.02787452165</v>
      </c>
      <c r="L312" s="22" t="n">
        <f aca="false">K312*2</f>
        <v>9348.05574904331</v>
      </c>
      <c r="M312" s="22" t="n">
        <f aca="false">L312*2</f>
        <v>18696.1114980866</v>
      </c>
      <c r="N312" s="22" t="n">
        <f aca="false">M312*2</f>
        <v>37392.2229961732</v>
      </c>
      <c r="P312" s="24" t="str">
        <f aca="false">C312</f>
        <v>κ</v>
      </c>
      <c r="Q312" s="23" t="n">
        <f aca="false">1200*LOG(E312/$E$2,2)</f>
        <v>190.81357595548</v>
      </c>
    </row>
    <row r="313" customFormat="false" ht="24.45" hidden="false" customHeight="false" outlineLevel="0" collapsed="false">
      <c r="B313" s="2" t="n">
        <f aca="false">B$6+IFERROR(B312,0)</f>
        <v>11</v>
      </c>
      <c r="C313" s="24" t="s">
        <v>28</v>
      </c>
      <c r="D313" s="22" t="n">
        <f aca="false">0.5*E313</f>
        <v>37.6846520798034</v>
      </c>
      <c r="E313" s="22" t="n">
        <f aca="false">E312 * POWER(2, 1/$C$302)</f>
        <v>75.3693041596068</v>
      </c>
      <c r="F313" s="22" t="n">
        <f aca="false">E313*2</f>
        <v>150.738608319214</v>
      </c>
      <c r="G313" s="22" t="n">
        <f aca="false">F313*2</f>
        <v>301.477216638427</v>
      </c>
      <c r="H313" s="22" t="n">
        <f aca="false">G313*2</f>
        <v>602.954433276854</v>
      </c>
      <c r="I313" s="22" t="n">
        <f aca="false">H313*2</f>
        <v>1205.90886655371</v>
      </c>
      <c r="J313" s="22" t="n">
        <f aca="false">I313*2</f>
        <v>2411.81773310742</v>
      </c>
      <c r="K313" s="22" t="n">
        <f aca="false">J313*2</f>
        <v>4823.63546621484</v>
      </c>
      <c r="L313" s="22" t="n">
        <f aca="false">K313*2</f>
        <v>9647.27093242967</v>
      </c>
      <c r="M313" s="22" t="n">
        <f aca="false">L313*2</f>
        <v>19294.5418648593</v>
      </c>
      <c r="N313" s="22" t="n">
        <f aca="false">M313*2</f>
        <v>38589.0837297187</v>
      </c>
      <c r="P313" s="24" t="str">
        <f aca="false">C313</f>
        <v>λ</v>
      </c>
      <c r="Q313" s="23" t="n">
        <f aca="false">1200*LOG(E313/$E$2,2)</f>
        <v>245.359030500934</v>
      </c>
    </row>
    <row r="314" customFormat="false" ht="24.45" hidden="false" customHeight="false" outlineLevel="0" collapsed="false">
      <c r="B314" s="2" t="n">
        <f aca="false">B$6+IFERROR(B313,0)</f>
        <v>12</v>
      </c>
      <c r="C314" s="24" t="s">
        <v>42</v>
      </c>
      <c r="D314" s="22" t="n">
        <f aca="false">0.5*E314</f>
        <v>38.8908729652601</v>
      </c>
      <c r="E314" s="22" t="n">
        <f aca="false">E313 * POWER(2, 1/$C$302)</f>
        <v>77.7817459305202</v>
      </c>
      <c r="F314" s="22" t="n">
        <f aca="false">E314*2</f>
        <v>155.56349186104</v>
      </c>
      <c r="G314" s="22" t="n">
        <f aca="false">F314*2</f>
        <v>311.126983722081</v>
      </c>
      <c r="H314" s="22" t="n">
        <f aca="false">G314*2</f>
        <v>622.253967444162</v>
      </c>
      <c r="I314" s="22" t="n">
        <f aca="false">H314*2</f>
        <v>1244.50793488832</v>
      </c>
      <c r="J314" s="22" t="n">
        <f aca="false">I314*2</f>
        <v>2489.01586977665</v>
      </c>
      <c r="K314" s="22" t="n">
        <f aca="false">J314*2</f>
        <v>4978.03173955329</v>
      </c>
      <c r="L314" s="22" t="n">
        <f aca="false">K314*2</f>
        <v>9956.06347910659</v>
      </c>
      <c r="M314" s="22" t="n">
        <f aca="false">L314*2</f>
        <v>19912.1269582132</v>
      </c>
      <c r="N314" s="22" t="n">
        <f aca="false">M314*2</f>
        <v>39824.2539164264</v>
      </c>
      <c r="P314" s="24" t="str">
        <f aca="false">C314</f>
        <v>μ</v>
      </c>
      <c r="Q314" s="23" t="n">
        <f aca="false">1200*LOG(E314/$E$2,2)</f>
        <v>299.904485046389</v>
      </c>
    </row>
    <row r="315" customFormat="false" ht="24.45" hidden="false" customHeight="false" outlineLevel="0" collapsed="false">
      <c r="B315" s="2" t="n">
        <f aca="false">B$6+IFERROR(B314,0)</f>
        <v>13</v>
      </c>
      <c r="C315" s="24" t="s">
        <v>43</v>
      </c>
      <c r="D315" s="22" t="n">
        <f aca="false">0.5*E315</f>
        <v>40.1357029062398</v>
      </c>
      <c r="E315" s="22" t="n">
        <f aca="false">E314 * POWER(2, 1/$C$302)</f>
        <v>80.2714058124795</v>
      </c>
      <c r="F315" s="22" t="n">
        <f aca="false">E315*2</f>
        <v>160.542811624959</v>
      </c>
      <c r="G315" s="22" t="n">
        <f aca="false">F315*2</f>
        <v>321.085623249918</v>
      </c>
      <c r="H315" s="22" t="n">
        <f aca="false">G315*2</f>
        <v>642.171246499836</v>
      </c>
      <c r="I315" s="22" t="n">
        <f aca="false">H315*2</f>
        <v>1284.34249299967</v>
      </c>
      <c r="J315" s="22" t="n">
        <f aca="false">I315*2</f>
        <v>2568.68498599935</v>
      </c>
      <c r="K315" s="22" t="n">
        <f aca="false">J315*2</f>
        <v>5137.36997199869</v>
      </c>
      <c r="L315" s="22" t="n">
        <f aca="false">K315*2</f>
        <v>10274.7399439974</v>
      </c>
      <c r="M315" s="22" t="n">
        <f aca="false">L315*2</f>
        <v>20549.4798879948</v>
      </c>
      <c r="N315" s="22" t="n">
        <f aca="false">M315*2</f>
        <v>41098.9597759895</v>
      </c>
      <c r="P315" s="24" t="str">
        <f aca="false">C315</f>
        <v>ν</v>
      </c>
      <c r="Q315" s="23" t="n">
        <f aca="false">1200*LOG(E315/$E$2,2)</f>
        <v>354.449939591843</v>
      </c>
    </row>
    <row r="316" customFormat="false" ht="24.45" hidden="false" customHeight="false" outlineLevel="0" collapsed="false">
      <c r="B316" s="2" t="n">
        <f aca="false">B$6+IFERROR(B315,0)</f>
        <v>14</v>
      </c>
      <c r="C316" s="24" t="s">
        <v>44</v>
      </c>
      <c r="D316" s="22" t="n">
        <f aca="false">0.5*E316</f>
        <v>41.4203777121918</v>
      </c>
      <c r="E316" s="22" t="n">
        <f aca="false">E315 * POWER(2, 1/$C$302)</f>
        <v>82.8407554243836</v>
      </c>
      <c r="F316" s="22" t="n">
        <f aca="false">E316*2</f>
        <v>165.681510848767</v>
      </c>
      <c r="G316" s="22" t="n">
        <f aca="false">F316*2</f>
        <v>331.363021697535</v>
      </c>
      <c r="H316" s="22" t="n">
        <f aca="false">G316*2</f>
        <v>662.726043395069</v>
      </c>
      <c r="I316" s="22" t="n">
        <f aca="false">H316*2</f>
        <v>1325.45208679014</v>
      </c>
      <c r="J316" s="22" t="n">
        <f aca="false">I316*2</f>
        <v>2650.90417358028</v>
      </c>
      <c r="K316" s="22" t="n">
        <f aca="false">J316*2</f>
        <v>5301.80834716055</v>
      </c>
      <c r="L316" s="22" t="n">
        <f aca="false">K316*2</f>
        <v>10603.6166943211</v>
      </c>
      <c r="M316" s="22" t="n">
        <f aca="false">L316*2</f>
        <v>21207.2333886422</v>
      </c>
      <c r="N316" s="22" t="n">
        <f aca="false">M316*2</f>
        <v>42414.4667772844</v>
      </c>
      <c r="P316" s="24" t="str">
        <f aca="false">C316</f>
        <v>ξ</v>
      </c>
      <c r="Q316" s="23" t="n">
        <f aca="false">1200*LOG(E316/$E$2,2)</f>
        <v>408.995394137298</v>
      </c>
    </row>
    <row r="317" customFormat="false" ht="24.45" hidden="false" customHeight="false" outlineLevel="0" collapsed="false">
      <c r="B317" s="2" t="n">
        <f aca="false">B$6+IFERROR(B316,0)</f>
        <v>15</v>
      </c>
      <c r="C317" s="24" t="s">
        <v>45</v>
      </c>
      <c r="D317" s="22" t="n">
        <f aca="false">0.5*E317</f>
        <v>42.7461727487003</v>
      </c>
      <c r="E317" s="22" t="n">
        <f aca="false">E316 * POWER(2, 1/$C$302)</f>
        <v>85.4923454974006</v>
      </c>
      <c r="F317" s="22" t="n">
        <f aca="false">E317*2</f>
        <v>170.984690994801</v>
      </c>
      <c r="G317" s="22" t="n">
        <f aca="false">F317*2</f>
        <v>341.969381989602</v>
      </c>
      <c r="H317" s="22" t="n">
        <f aca="false">G317*2</f>
        <v>683.938763979204</v>
      </c>
      <c r="I317" s="22" t="n">
        <f aca="false">H317*2</f>
        <v>1367.87752795841</v>
      </c>
      <c r="J317" s="22" t="n">
        <f aca="false">I317*2</f>
        <v>2735.75505591682</v>
      </c>
      <c r="K317" s="22" t="n">
        <f aca="false">J317*2</f>
        <v>5471.51011183364</v>
      </c>
      <c r="L317" s="22" t="n">
        <f aca="false">K317*2</f>
        <v>10943.0202236673</v>
      </c>
      <c r="M317" s="22" t="n">
        <f aca="false">L317*2</f>
        <v>21886.0404473345</v>
      </c>
      <c r="N317" s="22" t="n">
        <f aca="false">M317*2</f>
        <v>43772.0808946691</v>
      </c>
      <c r="P317" s="24" t="str">
        <f aca="false">C317</f>
        <v>ο</v>
      </c>
      <c r="Q317" s="23" t="n">
        <f aca="false">1200*LOG(E317/$E$2,2)</f>
        <v>463.540848682752</v>
      </c>
    </row>
    <row r="318" customFormat="false" ht="24.45" hidden="false" customHeight="false" outlineLevel="0" collapsed="false">
      <c r="B318" s="2" t="n">
        <f aca="false">B$6+IFERROR(B317,0)</f>
        <v>16</v>
      </c>
      <c r="C318" s="24" t="s">
        <v>46</v>
      </c>
      <c r="D318" s="22" t="n">
        <f aca="false">0.5*E318</f>
        <v>44.1144042036075</v>
      </c>
      <c r="E318" s="22" t="n">
        <f aca="false">E317 * POWER(2, 1/$C$302)</f>
        <v>88.228808407215</v>
      </c>
      <c r="F318" s="22" t="n">
        <f aca="false">E318*2</f>
        <v>176.45761681443</v>
      </c>
      <c r="G318" s="22" t="n">
        <f aca="false">F318*2</f>
        <v>352.91523362886</v>
      </c>
      <c r="H318" s="22" t="n">
        <f aca="false">G318*2</f>
        <v>705.83046725772</v>
      </c>
      <c r="I318" s="22" t="n">
        <f aca="false">H318*2</f>
        <v>1411.66093451544</v>
      </c>
      <c r="J318" s="22" t="n">
        <f aca="false">I318*2</f>
        <v>2823.32186903088</v>
      </c>
      <c r="K318" s="22" t="n">
        <f aca="false">J318*2</f>
        <v>5646.64373806176</v>
      </c>
      <c r="L318" s="22" t="n">
        <f aca="false">K318*2</f>
        <v>11293.2874761235</v>
      </c>
      <c r="M318" s="22" t="n">
        <f aca="false">L318*2</f>
        <v>22586.5749522471</v>
      </c>
      <c r="N318" s="22" t="n">
        <f aca="false">M318*2</f>
        <v>45173.1499044941</v>
      </c>
      <c r="P318" s="24" t="str">
        <f aca="false">C318</f>
        <v>π</v>
      </c>
      <c r="Q318" s="23" t="n">
        <f aca="false">1200*LOG(E318/$E$2,2)</f>
        <v>518.086303228207</v>
      </c>
    </row>
    <row r="319" customFormat="false" ht="24.45" hidden="false" customHeight="false" outlineLevel="0" collapsed="false">
      <c r="B319" s="2" t="n">
        <f aca="false">B$6+IFERROR(B318,0)</f>
        <v>17</v>
      </c>
      <c r="C319" s="24" t="s">
        <v>47</v>
      </c>
      <c r="D319" s="22" t="n">
        <f aca="false">0.5*E319</f>
        <v>45.5264303936646</v>
      </c>
      <c r="E319" s="22" t="n">
        <f aca="false">E318 * POWER(2, 1/$C$302)</f>
        <v>91.0528607873292</v>
      </c>
      <c r="F319" s="22" t="n">
        <f aca="false">E319*2</f>
        <v>182.105721574658</v>
      </c>
      <c r="G319" s="22" t="n">
        <f aca="false">F319*2</f>
        <v>364.211443149317</v>
      </c>
      <c r="H319" s="22" t="n">
        <f aca="false">G319*2</f>
        <v>728.422886298633</v>
      </c>
      <c r="I319" s="22" t="n">
        <f aca="false">H319*2</f>
        <v>1456.84577259727</v>
      </c>
      <c r="J319" s="22" t="n">
        <f aca="false">I319*2</f>
        <v>2913.69154519453</v>
      </c>
      <c r="K319" s="22" t="n">
        <f aca="false">J319*2</f>
        <v>5827.38309038907</v>
      </c>
      <c r="L319" s="22" t="n">
        <f aca="false">K319*2</f>
        <v>11654.7661807781</v>
      </c>
      <c r="M319" s="22" t="n">
        <f aca="false">L319*2</f>
        <v>23309.5323615563</v>
      </c>
      <c r="N319" s="22" t="n">
        <f aca="false">M319*2</f>
        <v>46619.0647231125</v>
      </c>
      <c r="P319" s="24" t="str">
        <f aca="false">C319</f>
        <v>ρ</v>
      </c>
      <c r="Q319" s="23" t="n">
        <f aca="false">1200*LOG(E319/$E$2,2)</f>
        <v>572.631757773661</v>
      </c>
    </row>
    <row r="320" customFormat="false" ht="24.45" hidden="false" customHeight="false" outlineLevel="0" collapsed="false">
      <c r="B320" s="2" t="n">
        <f aca="false">B$6+IFERROR(B319,0)</f>
        <v>18</v>
      </c>
      <c r="C320" s="24" t="s">
        <v>48</v>
      </c>
      <c r="D320" s="22" t="n">
        <f aca="false">0.5*E320</f>
        <v>46.983653113005</v>
      </c>
      <c r="E320" s="22" t="n">
        <f aca="false">E319 * POWER(2, 1/$C$302)</f>
        <v>93.96730622601</v>
      </c>
      <c r="F320" s="22" t="n">
        <f aca="false">E320*2</f>
        <v>187.93461245202</v>
      </c>
      <c r="G320" s="22" t="n">
        <f aca="false">F320*2</f>
        <v>375.86922490404</v>
      </c>
      <c r="H320" s="22" t="n">
        <f aca="false">G320*2</f>
        <v>751.73844980808</v>
      </c>
      <c r="I320" s="22" t="n">
        <f aca="false">H320*2</f>
        <v>1503.47689961616</v>
      </c>
      <c r="J320" s="22" t="n">
        <f aca="false">I320*2</f>
        <v>3006.95379923232</v>
      </c>
      <c r="K320" s="22" t="n">
        <f aca="false">J320*2</f>
        <v>6013.90759846464</v>
      </c>
      <c r="L320" s="22" t="n">
        <f aca="false">K320*2</f>
        <v>12027.8151969293</v>
      </c>
      <c r="M320" s="22" t="n">
        <f aca="false">L320*2</f>
        <v>24055.6303938586</v>
      </c>
      <c r="N320" s="22" t="n">
        <f aca="false">M320*2</f>
        <v>48111.2607877171</v>
      </c>
      <c r="P320" s="24" t="str">
        <f aca="false">C320</f>
        <v>σ</v>
      </c>
      <c r="Q320" s="23" t="n">
        <f aca="false">1200*LOG(E320/$E$2,2)</f>
        <v>627.177212319116</v>
      </c>
    </row>
    <row r="321" customFormat="false" ht="24.45" hidden="false" customHeight="false" outlineLevel="0" collapsed="false">
      <c r="B321" s="2" t="n">
        <f aca="false">B$6+IFERROR(B320,0)</f>
        <v>19</v>
      </c>
      <c r="C321" s="24" t="s">
        <v>49</v>
      </c>
      <c r="D321" s="22" t="n">
        <f aca="false">0.5*E321</f>
        <v>48.4875190247812</v>
      </c>
      <c r="E321" s="22" t="n">
        <f aca="false">E320 * POWER(2, 1/$C$302)</f>
        <v>96.9750380495623</v>
      </c>
      <c r="F321" s="22" t="n">
        <f aca="false">E321*2</f>
        <v>193.950076099125</v>
      </c>
      <c r="G321" s="22" t="n">
        <f aca="false">F321*2</f>
        <v>387.900152198249</v>
      </c>
      <c r="H321" s="22" t="n">
        <f aca="false">G321*2</f>
        <v>775.800304396498</v>
      </c>
      <c r="I321" s="22" t="n">
        <f aca="false">H321*2</f>
        <v>1551.600608793</v>
      </c>
      <c r="J321" s="22" t="n">
        <f aca="false">I321*2</f>
        <v>3103.20121758599</v>
      </c>
      <c r="K321" s="22" t="n">
        <f aca="false">J321*2</f>
        <v>6206.40243517199</v>
      </c>
      <c r="L321" s="22" t="n">
        <f aca="false">K321*2</f>
        <v>12412.804870344</v>
      </c>
      <c r="M321" s="22" t="n">
        <f aca="false">L321*2</f>
        <v>24825.609740688</v>
      </c>
      <c r="N321" s="22" t="n">
        <f aca="false">M321*2</f>
        <v>49651.2194813759</v>
      </c>
      <c r="P321" s="24" t="str">
        <f aca="false">C321</f>
        <v>τ</v>
      </c>
      <c r="Q321" s="23" t="n">
        <f aca="false">1200*LOG(E321/$E$2,2)</f>
        <v>681.72266686457</v>
      </c>
    </row>
    <row r="322" customFormat="false" ht="24.45" hidden="false" customHeight="false" outlineLevel="0" collapsed="false">
      <c r="B322" s="2" t="n">
        <f aca="false">B$6+IFERROR(B321,0)</f>
        <v>20</v>
      </c>
      <c r="C322" s="24" t="s">
        <v>50</v>
      </c>
      <c r="D322" s="22" t="n">
        <f aca="false">0.5*E322</f>
        <v>50.0395210973442</v>
      </c>
      <c r="E322" s="22" t="n">
        <f aca="false">E321 * POWER(2, 1/$C$302)</f>
        <v>100.079042194688</v>
      </c>
      <c r="F322" s="22" t="n">
        <f aca="false">E322*2</f>
        <v>200.158084389377</v>
      </c>
      <c r="G322" s="22" t="n">
        <f aca="false">F322*2</f>
        <v>400.316168778753</v>
      </c>
      <c r="H322" s="22" t="n">
        <f aca="false">G322*2</f>
        <v>800.632337557507</v>
      </c>
      <c r="I322" s="22" t="n">
        <f aca="false">H322*2</f>
        <v>1601.26467511501</v>
      </c>
      <c r="J322" s="22" t="n">
        <f aca="false">I322*2</f>
        <v>3202.52935023003</v>
      </c>
      <c r="K322" s="22" t="n">
        <f aca="false">J322*2</f>
        <v>6405.05870046005</v>
      </c>
      <c r="L322" s="22" t="n">
        <f aca="false">K322*2</f>
        <v>12810.1174009201</v>
      </c>
      <c r="M322" s="22" t="n">
        <f aca="false">L322*2</f>
        <v>25620.2348018402</v>
      </c>
      <c r="N322" s="22" t="n">
        <f aca="false">M322*2</f>
        <v>51240.4696036804</v>
      </c>
      <c r="P322" s="24" t="str">
        <f aca="false">C322</f>
        <v>υ</v>
      </c>
      <c r="Q322" s="23" t="n">
        <f aca="false">1200*LOG(E322/$E$2,2)</f>
        <v>736.268121410025</v>
      </c>
    </row>
    <row r="323" customFormat="false" ht="24.45" hidden="false" customHeight="false" outlineLevel="0" collapsed="false">
      <c r="B323" s="2" t="n">
        <f aca="false">B$6+IFERROR(B322,0)</f>
        <v>21</v>
      </c>
      <c r="C323" s="24" t="s">
        <v>51</v>
      </c>
      <c r="D323" s="22" t="n">
        <f aca="false">0.5*E323</f>
        <v>51.6412000863938</v>
      </c>
      <c r="E323" s="22" t="n">
        <f aca="false">E322 * POWER(2, 1/$C$302)</f>
        <v>103.282400172788</v>
      </c>
      <c r="F323" s="22" t="n">
        <f aca="false">E323*2</f>
        <v>206.564800345575</v>
      </c>
      <c r="G323" s="22" t="n">
        <f aca="false">F323*2</f>
        <v>413.129600691151</v>
      </c>
      <c r="H323" s="22" t="n">
        <f aca="false">G323*2</f>
        <v>826.259201382301</v>
      </c>
      <c r="I323" s="22" t="n">
        <f aca="false">H323*2</f>
        <v>1652.5184027646</v>
      </c>
      <c r="J323" s="22" t="n">
        <f aca="false">I323*2</f>
        <v>3305.03680552921</v>
      </c>
      <c r="K323" s="22" t="n">
        <f aca="false">J323*2</f>
        <v>6610.07361105841</v>
      </c>
      <c r="L323" s="22" t="n">
        <f aca="false">K323*2</f>
        <v>13220.1472221168</v>
      </c>
      <c r="M323" s="22" t="n">
        <f aca="false">L323*2</f>
        <v>26440.2944442336</v>
      </c>
      <c r="N323" s="22" t="n">
        <f aca="false">M323*2</f>
        <v>52880.5888884673</v>
      </c>
      <c r="P323" s="24" t="str">
        <f aca="false">C323</f>
        <v> φ</v>
      </c>
      <c r="Q323" s="23" t="n">
        <f aca="false">1200*LOG(E323/$E$2,2)</f>
        <v>790.813575955479</v>
      </c>
    </row>
    <row r="324" customFormat="false" ht="24.45" hidden="false" customHeight="false" outlineLevel="0" collapsed="false">
      <c r="B324" s="2" t="n">
        <f aca="false">B$6+IFERROR(B323,0)</f>
        <v>22</v>
      </c>
      <c r="C324" s="24" t="s">
        <v>52</v>
      </c>
      <c r="D324" s="22" t="n">
        <f aca="false">0.5*E324</f>
        <v>53.2941460645694</v>
      </c>
      <c r="E324" s="22" t="n">
        <f aca="false">E323 * POWER(2, 1/$C$302)</f>
        <v>106.588292129139</v>
      </c>
      <c r="F324" s="22" t="n">
        <f aca="false">E324*2</f>
        <v>213.176584258278</v>
      </c>
      <c r="G324" s="22" t="n">
        <f aca="false">F324*2</f>
        <v>426.353168516555</v>
      </c>
      <c r="H324" s="22" t="n">
        <f aca="false">G324*2</f>
        <v>852.706337033111</v>
      </c>
      <c r="I324" s="22" t="n">
        <f aca="false">H324*2</f>
        <v>1705.41267406622</v>
      </c>
      <c r="J324" s="22" t="n">
        <f aca="false">I324*2</f>
        <v>3410.82534813244</v>
      </c>
      <c r="K324" s="22" t="n">
        <f aca="false">J324*2</f>
        <v>6821.65069626489</v>
      </c>
      <c r="L324" s="22" t="n">
        <f aca="false">K324*2</f>
        <v>13643.3013925298</v>
      </c>
      <c r="M324" s="22" t="n">
        <f aca="false">L324*2</f>
        <v>27286.6027850595</v>
      </c>
      <c r="N324" s="22" t="n">
        <f aca="false">M324*2</f>
        <v>54573.2055701191</v>
      </c>
      <c r="P324" s="24" t="str">
        <f aca="false">C324</f>
        <v>χ</v>
      </c>
      <c r="Q324" s="23" t="n">
        <f aca="false">1200*LOG(E324/$E$2,2)</f>
        <v>845.359030500934</v>
      </c>
    </row>
    <row r="325" customFormat="false" ht="24.45" hidden="false" customHeight="false" outlineLevel="0" collapsed="false">
      <c r="C325" s="24" t="s">
        <v>20</v>
      </c>
      <c r="D325" s="22" t="n">
        <f aca="false">0.5*E325</f>
        <v>55</v>
      </c>
      <c r="E325" s="22" t="n">
        <f aca="false">E324 * POWER(2, 1/$C$302)</f>
        <v>110</v>
      </c>
      <c r="F325" s="22" t="n">
        <f aca="false">E325*2</f>
        <v>220</v>
      </c>
      <c r="G325" s="22" t="n">
        <f aca="false">F325*2</f>
        <v>440</v>
      </c>
      <c r="H325" s="22" t="n">
        <f aca="false">G325*2</f>
        <v>880</v>
      </c>
      <c r="I325" s="22" t="n">
        <f aca="false">H325*2</f>
        <v>1760</v>
      </c>
      <c r="J325" s="22" t="n">
        <f aca="false">I325*2</f>
        <v>3520</v>
      </c>
      <c r="K325" s="22" t="n">
        <f aca="false">J325*2</f>
        <v>7040</v>
      </c>
      <c r="L325" s="22" t="n">
        <f aca="false">K325*2</f>
        <v>14080</v>
      </c>
      <c r="M325" s="22" t="n">
        <f aca="false">L325*2</f>
        <v>28160</v>
      </c>
      <c r="N325" s="22" t="n">
        <f aca="false">M325*2</f>
        <v>56320</v>
      </c>
      <c r="P325" s="24" t="str">
        <f aca="false">C325</f>
        <v>α’</v>
      </c>
      <c r="Q325" s="23" t="n">
        <f aca="false">1200*LOG(E325/$E$2,2)</f>
        <v>899.904485046388</v>
      </c>
    </row>
    <row r="327" customFormat="false" ht="24.45" hidden="false" customHeight="false" outlineLevel="0" collapsed="false">
      <c r="C327" s="20" t="n">
        <v>23</v>
      </c>
      <c r="D327" s="21" t="n">
        <v>0</v>
      </c>
      <c r="E327" s="22" t="s">
        <v>5</v>
      </c>
      <c r="F327" s="22" t="s">
        <v>6</v>
      </c>
      <c r="G327" s="22" t="s">
        <v>7</v>
      </c>
      <c r="H327" s="22" t="s">
        <v>8</v>
      </c>
      <c r="I327" s="22" t="s">
        <v>9</v>
      </c>
      <c r="J327" s="22" t="s">
        <v>10</v>
      </c>
      <c r="K327" s="22" t="s">
        <v>11</v>
      </c>
      <c r="L327" s="22" t="s">
        <v>12</v>
      </c>
      <c r="M327" s="22" t="s">
        <v>13</v>
      </c>
      <c r="N327" s="22" t="s">
        <v>14</v>
      </c>
      <c r="P327" s="21" t="s">
        <v>15</v>
      </c>
      <c r="Q327" s="23" t="s">
        <v>16</v>
      </c>
    </row>
    <row r="328" customFormat="false" ht="24.45" hidden="false" customHeight="false" outlineLevel="0" collapsed="false">
      <c r="B328" s="2" t="n">
        <f aca="false">B$6+IFERROR(B327,0)</f>
        <v>1</v>
      </c>
      <c r="C328" s="24" t="s">
        <v>17</v>
      </c>
      <c r="D328" s="22" t="n">
        <f aca="false">0.5*E328</f>
        <v>27.5</v>
      </c>
      <c r="E328" s="25" t="n">
        <f aca="false">$E$3</f>
        <v>55</v>
      </c>
      <c r="F328" s="22" t="n">
        <f aca="false">E328*2</f>
        <v>110</v>
      </c>
      <c r="G328" s="22" t="n">
        <f aca="false">F328*2</f>
        <v>220</v>
      </c>
      <c r="H328" s="22" t="n">
        <f aca="false">G328*2</f>
        <v>440</v>
      </c>
      <c r="I328" s="22" t="n">
        <f aca="false">H328*2</f>
        <v>880</v>
      </c>
      <c r="J328" s="22" t="n">
        <f aca="false">I328*2</f>
        <v>1760</v>
      </c>
      <c r="K328" s="22" t="n">
        <f aca="false">J328*2</f>
        <v>3520</v>
      </c>
      <c r="L328" s="22" t="n">
        <f aca="false">K328*2</f>
        <v>7040</v>
      </c>
      <c r="M328" s="22" t="n">
        <f aca="false">L328*2</f>
        <v>14080</v>
      </c>
      <c r="N328" s="22" t="n">
        <f aca="false">M328*2</f>
        <v>28160</v>
      </c>
      <c r="P328" s="24" t="str">
        <f aca="false">C328</f>
        <v>α</v>
      </c>
      <c r="Q328" s="23" t="n">
        <f aca="false">1200*LOG(E328/$E$2,2)</f>
        <v>-300.095514953611</v>
      </c>
    </row>
    <row r="329" customFormat="false" ht="24.45" hidden="false" customHeight="false" outlineLevel="0" collapsed="false">
      <c r="B329" s="2" t="n">
        <f aca="false">B$6+IFERROR(B328,0)</f>
        <v>2</v>
      </c>
      <c r="C329" s="24" t="s">
        <v>18</v>
      </c>
      <c r="D329" s="22" t="n">
        <f aca="false">0.5*E329</f>
        <v>28.3413774806803</v>
      </c>
      <c r="E329" s="22" t="n">
        <f aca="false">E328 * POWER(2, 1/$C$327)</f>
        <v>56.6827549613605</v>
      </c>
      <c r="F329" s="22" t="n">
        <f aca="false">E329*2</f>
        <v>113.365509922721</v>
      </c>
      <c r="G329" s="22" t="n">
        <f aca="false">F329*2</f>
        <v>226.731019845442</v>
      </c>
      <c r="H329" s="22" t="n">
        <f aca="false">G329*2</f>
        <v>453.462039690884</v>
      </c>
      <c r="I329" s="22" t="n">
        <f aca="false">H329*2</f>
        <v>906.924079381768</v>
      </c>
      <c r="J329" s="22" t="n">
        <f aca="false">I329*2</f>
        <v>1813.84815876354</v>
      </c>
      <c r="K329" s="22" t="n">
        <f aca="false">J329*2</f>
        <v>3627.69631752707</v>
      </c>
      <c r="L329" s="22" t="n">
        <f aca="false">K329*2</f>
        <v>7255.39263505415</v>
      </c>
      <c r="M329" s="22" t="n">
        <f aca="false">L329*2</f>
        <v>14510.7852701083</v>
      </c>
      <c r="N329" s="22" t="n">
        <f aca="false">M329*2</f>
        <v>29021.5705402166</v>
      </c>
      <c r="P329" s="24" t="str">
        <f aca="false">C329</f>
        <v>β</v>
      </c>
      <c r="Q329" s="23" t="n">
        <f aca="false">1200*LOG(E329/$E$2,2)</f>
        <v>-247.921601910133</v>
      </c>
    </row>
    <row r="330" customFormat="false" ht="24.45" hidden="false" customHeight="false" outlineLevel="0" collapsed="false">
      <c r="B330" s="2" t="n">
        <f aca="false">B$6+IFERROR(B329,0)</f>
        <v>3</v>
      </c>
      <c r="C330" s="24" t="s">
        <v>19</v>
      </c>
      <c r="D330" s="22" t="n">
        <f aca="false">0.5*E330</f>
        <v>29.208497363724</v>
      </c>
      <c r="E330" s="22" t="n">
        <f aca="false">E329 * POWER(2, 1/$C$327)</f>
        <v>58.416994727448</v>
      </c>
      <c r="F330" s="22" t="n">
        <f aca="false">E330*2</f>
        <v>116.833989454896</v>
      </c>
      <c r="G330" s="22" t="n">
        <f aca="false">F330*2</f>
        <v>233.667978909792</v>
      </c>
      <c r="H330" s="22" t="n">
        <f aca="false">G330*2</f>
        <v>467.335957819584</v>
      </c>
      <c r="I330" s="22" t="n">
        <f aca="false">H330*2</f>
        <v>934.671915639168</v>
      </c>
      <c r="J330" s="22" t="n">
        <f aca="false">I330*2</f>
        <v>1869.34383127834</v>
      </c>
      <c r="K330" s="22" t="n">
        <f aca="false">J330*2</f>
        <v>3738.68766255667</v>
      </c>
      <c r="L330" s="22" t="n">
        <f aca="false">K330*2</f>
        <v>7477.37532511335</v>
      </c>
      <c r="M330" s="22" t="n">
        <f aca="false">L330*2</f>
        <v>14954.7506502267</v>
      </c>
      <c r="N330" s="22" t="n">
        <f aca="false">M330*2</f>
        <v>29909.5013004534</v>
      </c>
      <c r="P330" s="24" t="str">
        <f aca="false">C330</f>
        <v>γ </v>
      </c>
      <c r="Q330" s="23" t="n">
        <f aca="false">1200*LOG(E330/$E$2,2)</f>
        <v>-195.747688866655</v>
      </c>
    </row>
    <row r="331" customFormat="false" ht="24.45" hidden="false" customHeight="false" outlineLevel="0" collapsed="false">
      <c r="B331" s="2" t="n">
        <f aca="false">B$6+IFERROR(B330,0)</f>
        <v>4</v>
      </c>
      <c r="C331" s="24" t="s">
        <v>21</v>
      </c>
      <c r="D331" s="22" t="n">
        <f aca="false">0.5*E331</f>
        <v>30.1021472519548</v>
      </c>
      <c r="E331" s="22" t="n">
        <f aca="false">E330 * POWER(2, 1/$C$327)</f>
        <v>60.2042945039095</v>
      </c>
      <c r="F331" s="22" t="n">
        <f aca="false">E331*2</f>
        <v>120.408589007819</v>
      </c>
      <c r="G331" s="22" t="n">
        <f aca="false">F331*2</f>
        <v>240.817178015638</v>
      </c>
      <c r="H331" s="22" t="n">
        <f aca="false">G331*2</f>
        <v>481.634356031276</v>
      </c>
      <c r="I331" s="22" t="n">
        <f aca="false">H331*2</f>
        <v>963.268712062553</v>
      </c>
      <c r="J331" s="22" t="n">
        <f aca="false">I331*2</f>
        <v>1926.53742412511</v>
      </c>
      <c r="K331" s="22" t="n">
        <f aca="false">J331*2</f>
        <v>3853.07484825021</v>
      </c>
      <c r="L331" s="22" t="n">
        <f aca="false">K331*2</f>
        <v>7706.14969650042</v>
      </c>
      <c r="M331" s="22" t="n">
        <f aca="false">L331*2</f>
        <v>15412.2993930008</v>
      </c>
      <c r="N331" s="22" t="n">
        <f aca="false">M331*2</f>
        <v>30824.5987860017</v>
      </c>
      <c r="P331" s="24" t="str">
        <f aca="false">C331</f>
        <v>δ </v>
      </c>
      <c r="Q331" s="23" t="n">
        <f aca="false">1200*LOG(E331/$E$2,2)</f>
        <v>-143.573775823176</v>
      </c>
    </row>
    <row r="332" customFormat="false" ht="24.45" hidden="false" customHeight="false" outlineLevel="0" collapsed="false">
      <c r="B332" s="2" t="n">
        <f aca="false">B$6+IFERROR(B331,0)</f>
        <v>5</v>
      </c>
      <c r="C332" s="24" t="s">
        <v>22</v>
      </c>
      <c r="D332" s="22" t="n">
        <f aca="false">0.5*E332</f>
        <v>31.0231388453335</v>
      </c>
      <c r="E332" s="22" t="n">
        <f aca="false">E331 * POWER(2, 1/$C$327)</f>
        <v>62.0462776906671</v>
      </c>
      <c r="F332" s="22" t="n">
        <f aca="false">E332*2</f>
        <v>124.092555381334</v>
      </c>
      <c r="G332" s="22" t="n">
        <f aca="false">F332*2</f>
        <v>248.185110762668</v>
      </c>
      <c r="H332" s="22" t="n">
        <f aca="false">G332*2</f>
        <v>496.370221525337</v>
      </c>
      <c r="I332" s="22" t="n">
        <f aca="false">H332*2</f>
        <v>992.740443050673</v>
      </c>
      <c r="J332" s="22" t="n">
        <f aca="false">I332*2</f>
        <v>1985.48088610135</v>
      </c>
      <c r="K332" s="22" t="n">
        <f aca="false">J332*2</f>
        <v>3970.96177220269</v>
      </c>
      <c r="L332" s="22" t="n">
        <f aca="false">K332*2</f>
        <v>7941.92354440538</v>
      </c>
      <c r="M332" s="22" t="n">
        <f aca="false">L332*2</f>
        <v>15883.8470888108</v>
      </c>
      <c r="N332" s="22" t="n">
        <f aca="false">M332*2</f>
        <v>31767.6941776215</v>
      </c>
      <c r="P332" s="24" t="str">
        <f aca="false">C332</f>
        <v>ϵ </v>
      </c>
      <c r="Q332" s="23" t="n">
        <f aca="false">1200*LOG(E332/$E$2,2)</f>
        <v>-91.3998627796977</v>
      </c>
    </row>
    <row r="333" customFormat="false" ht="24.45" hidden="false" customHeight="false" outlineLevel="0" collapsed="false">
      <c r="B333" s="2" t="n">
        <f aca="false">B$6+IFERROR(B332,0)</f>
        <v>6</v>
      </c>
      <c r="C333" s="24" t="s">
        <v>23</v>
      </c>
      <c r="D333" s="22" t="n">
        <f aca="false">0.5*E333</f>
        <v>31.9723086782237</v>
      </c>
      <c r="E333" s="22" t="n">
        <f aca="false">E332 * POWER(2, 1/$C$327)</f>
        <v>63.9446173564475</v>
      </c>
      <c r="F333" s="22" t="n">
        <f aca="false">E333*2</f>
        <v>127.889234712895</v>
      </c>
      <c r="G333" s="22" t="n">
        <f aca="false">F333*2</f>
        <v>255.77846942579</v>
      </c>
      <c r="H333" s="22" t="n">
        <f aca="false">G333*2</f>
        <v>511.55693885158</v>
      </c>
      <c r="I333" s="22" t="n">
        <f aca="false">H333*2</f>
        <v>1023.11387770316</v>
      </c>
      <c r="J333" s="22" t="n">
        <f aca="false">I333*2</f>
        <v>2046.22775540632</v>
      </c>
      <c r="K333" s="22" t="n">
        <f aca="false">J333*2</f>
        <v>4092.45551081264</v>
      </c>
      <c r="L333" s="22" t="n">
        <f aca="false">K333*2</f>
        <v>8184.91102162528</v>
      </c>
      <c r="M333" s="22" t="n">
        <f aca="false">L333*2</f>
        <v>16369.8220432506</v>
      </c>
      <c r="N333" s="22" t="n">
        <f aca="false">M333*2</f>
        <v>32739.6440865011</v>
      </c>
      <c r="P333" s="24" t="str">
        <f aca="false">C333</f>
        <v>ζ </v>
      </c>
      <c r="Q333" s="23" t="n">
        <f aca="false">1200*LOG(E333/$E$2,2)</f>
        <v>-39.2259497362194</v>
      </c>
    </row>
    <row r="334" customFormat="false" ht="24.45" hidden="false" customHeight="false" outlineLevel="0" collapsed="false">
      <c r="B334" s="2" t="n">
        <f aca="false">B$6+IFERROR(B333,0)</f>
        <v>7</v>
      </c>
      <c r="C334" s="24" t="s">
        <v>24</v>
      </c>
      <c r="D334" s="22" t="n">
        <f aca="false">0.5*E334</f>
        <v>32.9505188792134</v>
      </c>
      <c r="E334" s="22" t="n">
        <f aca="false">E333 * POWER(2, 1/$C$327)</f>
        <v>65.9010377584268</v>
      </c>
      <c r="F334" s="22" t="n">
        <f aca="false">E334*2</f>
        <v>131.802075516854</v>
      </c>
      <c r="G334" s="22" t="n">
        <f aca="false">F334*2</f>
        <v>263.604151033707</v>
      </c>
      <c r="H334" s="22" t="n">
        <f aca="false">G334*2</f>
        <v>527.208302067414</v>
      </c>
      <c r="I334" s="22" t="n">
        <f aca="false">H334*2</f>
        <v>1054.41660413483</v>
      </c>
      <c r="J334" s="22" t="n">
        <f aca="false">I334*2</f>
        <v>2108.83320826966</v>
      </c>
      <c r="K334" s="22" t="n">
        <f aca="false">J334*2</f>
        <v>4217.66641653931</v>
      </c>
      <c r="L334" s="22" t="n">
        <f aca="false">K334*2</f>
        <v>8435.33283307863</v>
      </c>
      <c r="M334" s="22" t="n">
        <f aca="false">L334*2</f>
        <v>16870.6656661573</v>
      </c>
      <c r="N334" s="22" t="n">
        <f aca="false">M334*2</f>
        <v>33741.3313323145</v>
      </c>
      <c r="P334" s="24" t="str">
        <f aca="false">C334</f>
        <v>η</v>
      </c>
      <c r="Q334" s="23" t="n">
        <f aca="false">1200*LOG(E334/$E$2,2)</f>
        <v>12.9479633072589</v>
      </c>
    </row>
    <row r="335" customFormat="false" ht="24.45" hidden="false" customHeight="false" outlineLevel="0" collapsed="false">
      <c r="B335" s="2" t="n">
        <f aca="false">B$6+IFERROR(B334,0)</f>
        <v>8</v>
      </c>
      <c r="C335" s="24" t="s">
        <v>25</v>
      </c>
      <c r="D335" s="22" t="n">
        <f aca="false">0.5*E335</f>
        <v>33.9586579541843</v>
      </c>
      <c r="E335" s="22" t="n">
        <f aca="false">E334 * POWER(2, 1/$C$327)</f>
        <v>67.9173159083686</v>
      </c>
      <c r="F335" s="22" t="n">
        <f aca="false">E335*2</f>
        <v>135.834631816737</v>
      </c>
      <c r="G335" s="22" t="n">
        <f aca="false">F335*2</f>
        <v>271.669263633474</v>
      </c>
      <c r="H335" s="22" t="n">
        <f aca="false">G335*2</f>
        <v>543.338527266949</v>
      </c>
      <c r="I335" s="22" t="n">
        <f aca="false">H335*2</f>
        <v>1086.6770545339</v>
      </c>
      <c r="J335" s="22" t="n">
        <f aca="false">I335*2</f>
        <v>2173.35410906779</v>
      </c>
      <c r="K335" s="22" t="n">
        <f aca="false">J335*2</f>
        <v>4346.70821813559</v>
      </c>
      <c r="L335" s="22" t="n">
        <f aca="false">K335*2</f>
        <v>8693.41643627118</v>
      </c>
      <c r="M335" s="22" t="n">
        <f aca="false">L335*2</f>
        <v>17386.8328725424</v>
      </c>
      <c r="N335" s="22" t="n">
        <f aca="false">M335*2</f>
        <v>34773.6657450847</v>
      </c>
      <c r="P335" s="24" t="str">
        <f aca="false">C335</f>
        <v>θ</v>
      </c>
      <c r="Q335" s="23" t="n">
        <f aca="false">1200*LOG(E335/$E$2,2)</f>
        <v>65.1218763507372</v>
      </c>
    </row>
    <row r="336" customFormat="false" ht="24.45" hidden="false" customHeight="false" outlineLevel="0" collapsed="false">
      <c r="B336" s="2" t="n">
        <f aca="false">B$6+IFERROR(B335,0)</f>
        <v>9</v>
      </c>
      <c r="C336" s="24" t="s">
        <v>26</v>
      </c>
      <c r="D336" s="22" t="n">
        <f aca="false">0.5*E336</f>
        <v>34.9976415933397</v>
      </c>
      <c r="E336" s="22" t="n">
        <f aca="false">E335 * POWER(2, 1/$C$327)</f>
        <v>69.9952831866794</v>
      </c>
      <c r="F336" s="22" t="n">
        <f aca="false">E336*2</f>
        <v>139.990566373359</v>
      </c>
      <c r="G336" s="22" t="n">
        <f aca="false">F336*2</f>
        <v>279.981132746718</v>
      </c>
      <c r="H336" s="22" t="n">
        <f aca="false">G336*2</f>
        <v>559.962265493435</v>
      </c>
      <c r="I336" s="22" t="n">
        <f aca="false">H336*2</f>
        <v>1119.92453098687</v>
      </c>
      <c r="J336" s="22" t="n">
        <f aca="false">I336*2</f>
        <v>2239.84906197374</v>
      </c>
      <c r="K336" s="22" t="n">
        <f aca="false">J336*2</f>
        <v>4479.69812394748</v>
      </c>
      <c r="L336" s="22" t="n">
        <f aca="false">K336*2</f>
        <v>8959.39624789497</v>
      </c>
      <c r="M336" s="22" t="n">
        <f aca="false">L336*2</f>
        <v>17918.7924957899</v>
      </c>
      <c r="N336" s="22" t="n">
        <f aca="false">M336*2</f>
        <v>35837.5849915799</v>
      </c>
      <c r="P336" s="24" t="str">
        <f aca="false">C336</f>
        <v>ι</v>
      </c>
      <c r="Q336" s="23" t="n">
        <f aca="false">1200*LOG(E336/$E$2,2)</f>
        <v>117.295789394216</v>
      </c>
    </row>
    <row r="337" customFormat="false" ht="24.45" hidden="false" customHeight="false" outlineLevel="0" collapsed="false">
      <c r="B337" s="2" t="n">
        <f aca="false">B$6+IFERROR(B336,0)</f>
        <v>10</v>
      </c>
      <c r="C337" s="24" t="s">
        <v>27</v>
      </c>
      <c r="D337" s="22" t="n">
        <f aca="false">0.5*E337</f>
        <v>36.0684135029235</v>
      </c>
      <c r="E337" s="22" t="n">
        <f aca="false">E336 * POWER(2, 1/$C$327)</f>
        <v>72.1368270058471</v>
      </c>
      <c r="F337" s="22" t="n">
        <f aca="false">E337*2</f>
        <v>144.273654011694</v>
      </c>
      <c r="G337" s="22" t="n">
        <f aca="false">F337*2</f>
        <v>288.547308023388</v>
      </c>
      <c r="H337" s="22" t="n">
        <f aca="false">G337*2</f>
        <v>577.094616046776</v>
      </c>
      <c r="I337" s="22" t="n">
        <f aca="false">H337*2</f>
        <v>1154.18923209355</v>
      </c>
      <c r="J337" s="22" t="n">
        <f aca="false">I337*2</f>
        <v>2308.37846418711</v>
      </c>
      <c r="K337" s="22" t="n">
        <f aca="false">J337*2</f>
        <v>4616.75692837421</v>
      </c>
      <c r="L337" s="22" t="n">
        <f aca="false">K337*2</f>
        <v>9233.51385674842</v>
      </c>
      <c r="M337" s="22" t="n">
        <f aca="false">L337*2</f>
        <v>18467.0277134968</v>
      </c>
      <c r="N337" s="22" t="n">
        <f aca="false">M337*2</f>
        <v>36934.0554269937</v>
      </c>
      <c r="P337" s="24" t="str">
        <f aca="false">C337</f>
        <v>κ</v>
      </c>
      <c r="Q337" s="23" t="n">
        <f aca="false">1200*LOG(E337/$E$2,2)</f>
        <v>169.469702437694</v>
      </c>
    </row>
    <row r="338" customFormat="false" ht="24.45" hidden="false" customHeight="false" outlineLevel="0" collapsed="false">
      <c r="B338" s="2" t="n">
        <f aca="false">B$6+IFERROR(B337,0)</f>
        <v>11</v>
      </c>
      <c r="C338" s="24" t="s">
        <v>28</v>
      </c>
      <c r="D338" s="22" t="n">
        <f aca="false">0.5*E338</f>
        <v>37.1719462623862</v>
      </c>
      <c r="E338" s="22" t="n">
        <f aca="false">E337 * POWER(2, 1/$C$327)</f>
        <v>74.3438925247724</v>
      </c>
      <c r="F338" s="22" t="n">
        <f aca="false">E338*2</f>
        <v>148.687785049545</v>
      </c>
      <c r="G338" s="22" t="n">
        <f aca="false">F338*2</f>
        <v>297.37557009909</v>
      </c>
      <c r="H338" s="22" t="n">
        <f aca="false">G338*2</f>
        <v>594.751140198179</v>
      </c>
      <c r="I338" s="22" t="n">
        <f aca="false">H338*2</f>
        <v>1189.50228039636</v>
      </c>
      <c r="J338" s="22" t="n">
        <f aca="false">I338*2</f>
        <v>2379.00456079272</v>
      </c>
      <c r="K338" s="22" t="n">
        <f aca="false">J338*2</f>
        <v>4758.00912158543</v>
      </c>
      <c r="L338" s="22" t="n">
        <f aca="false">K338*2</f>
        <v>9516.01824317087</v>
      </c>
      <c r="M338" s="22" t="n">
        <f aca="false">L338*2</f>
        <v>19032.0364863417</v>
      </c>
      <c r="N338" s="22" t="n">
        <f aca="false">M338*2</f>
        <v>38064.0729726835</v>
      </c>
      <c r="P338" s="24" t="str">
        <f aca="false">C338</f>
        <v>λ</v>
      </c>
      <c r="Q338" s="23" t="n">
        <f aca="false">1200*LOG(E338/$E$2,2)</f>
        <v>221.643615481173</v>
      </c>
    </row>
    <row r="339" customFormat="false" ht="24.45" hidden="false" customHeight="false" outlineLevel="0" collapsed="false">
      <c r="B339" s="2" t="n">
        <f aca="false">B$6+IFERROR(B338,0)</f>
        <v>12</v>
      </c>
      <c r="C339" s="24" t="s">
        <v>42</v>
      </c>
      <c r="D339" s="22" t="n">
        <f aca="false">0.5*E339</f>
        <v>38.3092422077763</v>
      </c>
      <c r="E339" s="22" t="n">
        <f aca="false">E338 * POWER(2, 1/$C$327)</f>
        <v>76.6184844155527</v>
      </c>
      <c r="F339" s="22" t="n">
        <f aca="false">E339*2</f>
        <v>153.236968831105</v>
      </c>
      <c r="G339" s="22" t="n">
        <f aca="false">F339*2</f>
        <v>306.473937662211</v>
      </c>
      <c r="H339" s="22" t="n">
        <f aca="false">G339*2</f>
        <v>612.947875324421</v>
      </c>
      <c r="I339" s="22" t="n">
        <f aca="false">H339*2</f>
        <v>1225.89575064884</v>
      </c>
      <c r="J339" s="22" t="n">
        <f aca="false">I339*2</f>
        <v>2451.79150129769</v>
      </c>
      <c r="K339" s="22" t="n">
        <f aca="false">J339*2</f>
        <v>4903.58300259537</v>
      </c>
      <c r="L339" s="22" t="n">
        <f aca="false">K339*2</f>
        <v>9807.16600519074</v>
      </c>
      <c r="M339" s="22" t="n">
        <f aca="false">L339*2</f>
        <v>19614.3320103815</v>
      </c>
      <c r="N339" s="22" t="n">
        <f aca="false">M339*2</f>
        <v>39228.664020763</v>
      </c>
      <c r="P339" s="24" t="str">
        <f aca="false">C339</f>
        <v>μ</v>
      </c>
      <c r="Q339" s="23" t="n">
        <f aca="false">1200*LOG(E339/$E$2,2)</f>
        <v>273.817528524651</v>
      </c>
    </row>
    <row r="340" customFormat="false" ht="24.45" hidden="false" customHeight="false" outlineLevel="0" collapsed="false">
      <c r="B340" s="2" t="n">
        <f aca="false">B$6+IFERROR(B339,0)</f>
        <v>13</v>
      </c>
      <c r="C340" s="24" t="s">
        <v>43</v>
      </c>
      <c r="D340" s="22" t="n">
        <f aca="false">0.5*E340</f>
        <v>39.4813343421599</v>
      </c>
      <c r="E340" s="22" t="n">
        <f aca="false">E339 * POWER(2, 1/$C$327)</f>
        <v>78.9626686843199</v>
      </c>
      <c r="F340" s="22" t="n">
        <f aca="false">E340*2</f>
        <v>157.92533736864</v>
      </c>
      <c r="G340" s="22" t="n">
        <f aca="false">F340*2</f>
        <v>315.850674737279</v>
      </c>
      <c r="H340" s="22" t="n">
        <f aca="false">G340*2</f>
        <v>631.701349474559</v>
      </c>
      <c r="I340" s="22" t="n">
        <f aca="false">H340*2</f>
        <v>1263.40269894912</v>
      </c>
      <c r="J340" s="22" t="n">
        <f aca="false">I340*2</f>
        <v>2526.80539789824</v>
      </c>
      <c r="K340" s="22" t="n">
        <f aca="false">J340*2</f>
        <v>5053.61079579647</v>
      </c>
      <c r="L340" s="22" t="n">
        <f aca="false">K340*2</f>
        <v>10107.2215915929</v>
      </c>
      <c r="M340" s="22" t="n">
        <f aca="false">L340*2</f>
        <v>20214.4431831859</v>
      </c>
      <c r="N340" s="22" t="n">
        <f aca="false">M340*2</f>
        <v>40428.8863663718</v>
      </c>
      <c r="P340" s="24" t="str">
        <f aca="false">C340</f>
        <v>ν</v>
      </c>
      <c r="Q340" s="23" t="n">
        <f aca="false">1200*LOG(E340/$E$2,2)</f>
        <v>325.991441568129</v>
      </c>
    </row>
    <row r="341" customFormat="false" ht="24.45" hidden="false" customHeight="false" outlineLevel="0" collapsed="false">
      <c r="B341" s="2" t="n">
        <f aca="false">B$6+IFERROR(B340,0)</f>
        <v>14</v>
      </c>
      <c r="C341" s="24" t="s">
        <v>44</v>
      </c>
      <c r="D341" s="22" t="n">
        <f aca="false">0.5*E341</f>
        <v>40.6892872738945</v>
      </c>
      <c r="E341" s="22" t="n">
        <f aca="false">E340 * POWER(2, 1/$C$327)</f>
        <v>81.3785745477891</v>
      </c>
      <c r="F341" s="22" t="n">
        <f aca="false">E341*2</f>
        <v>162.757149095578</v>
      </c>
      <c r="G341" s="22" t="n">
        <f aca="false">F341*2</f>
        <v>325.514298191156</v>
      </c>
      <c r="H341" s="22" t="n">
        <f aca="false">G341*2</f>
        <v>651.028596382313</v>
      </c>
      <c r="I341" s="22" t="n">
        <f aca="false">H341*2</f>
        <v>1302.05719276463</v>
      </c>
      <c r="J341" s="22" t="n">
        <f aca="false">I341*2</f>
        <v>2604.11438552925</v>
      </c>
      <c r="K341" s="22" t="n">
        <f aca="false">J341*2</f>
        <v>5208.2287710585</v>
      </c>
      <c r="L341" s="22" t="n">
        <f aca="false">K341*2</f>
        <v>10416.457542117</v>
      </c>
      <c r="M341" s="22" t="n">
        <f aca="false">L341*2</f>
        <v>20832.915084234</v>
      </c>
      <c r="N341" s="22" t="n">
        <f aca="false">M341*2</f>
        <v>41665.830168468</v>
      </c>
      <c r="P341" s="24" t="str">
        <f aca="false">C341</f>
        <v>ξ</v>
      </c>
      <c r="Q341" s="23" t="n">
        <f aca="false">1200*LOG(E341/$E$2,2)</f>
        <v>378.165354611608</v>
      </c>
    </row>
    <row r="342" customFormat="false" ht="24.45" hidden="false" customHeight="false" outlineLevel="0" collapsed="false">
      <c r="B342" s="2" t="n">
        <f aca="false">B$6+IFERROR(B341,0)</f>
        <v>15</v>
      </c>
      <c r="C342" s="24" t="s">
        <v>45</v>
      </c>
      <c r="D342" s="22" t="n">
        <f aca="false">0.5*E342</f>
        <v>41.9341981836103</v>
      </c>
      <c r="E342" s="22" t="n">
        <f aca="false">E341 * POWER(2, 1/$C$327)</f>
        <v>83.8683963672207</v>
      </c>
      <c r="F342" s="22" t="n">
        <f aca="false">E342*2</f>
        <v>167.736792734441</v>
      </c>
      <c r="G342" s="22" t="n">
        <f aca="false">F342*2</f>
        <v>335.473585468883</v>
      </c>
      <c r="H342" s="22" t="n">
        <f aca="false">G342*2</f>
        <v>670.947170937765</v>
      </c>
      <c r="I342" s="22" t="n">
        <f aca="false">H342*2</f>
        <v>1341.89434187553</v>
      </c>
      <c r="J342" s="22" t="n">
        <f aca="false">I342*2</f>
        <v>2683.78868375106</v>
      </c>
      <c r="K342" s="22" t="n">
        <f aca="false">J342*2</f>
        <v>5367.57736750212</v>
      </c>
      <c r="L342" s="22" t="n">
        <f aca="false">K342*2</f>
        <v>10735.1547350042</v>
      </c>
      <c r="M342" s="22" t="n">
        <f aca="false">L342*2</f>
        <v>21470.3094700085</v>
      </c>
      <c r="N342" s="22" t="n">
        <f aca="false">M342*2</f>
        <v>42940.618940017</v>
      </c>
      <c r="P342" s="24" t="str">
        <f aca="false">C342</f>
        <v>ο</v>
      </c>
      <c r="Q342" s="23" t="n">
        <f aca="false">1200*LOG(E342/$E$2,2)</f>
        <v>430.339267655086</v>
      </c>
    </row>
    <row r="343" customFormat="false" ht="24.45" hidden="false" customHeight="false" outlineLevel="0" collapsed="false">
      <c r="B343" s="2" t="n">
        <f aca="false">B$6+IFERROR(B342,0)</f>
        <v>16</v>
      </c>
      <c r="C343" s="24" t="s">
        <v>46</v>
      </c>
      <c r="D343" s="22" t="n">
        <f aca="false">0.5*E343</f>
        <v>43.2171978207766</v>
      </c>
      <c r="E343" s="22" t="n">
        <f aca="false">E342 * POWER(2, 1/$C$327)</f>
        <v>86.4343956415532</v>
      </c>
      <c r="F343" s="22" t="n">
        <f aca="false">E343*2</f>
        <v>172.868791283106</v>
      </c>
      <c r="G343" s="22" t="n">
        <f aca="false">F343*2</f>
        <v>345.737582566213</v>
      </c>
      <c r="H343" s="22" t="n">
        <f aca="false">G343*2</f>
        <v>691.475165132426</v>
      </c>
      <c r="I343" s="22" t="n">
        <f aca="false">H343*2</f>
        <v>1382.95033026485</v>
      </c>
      <c r="J343" s="22" t="n">
        <f aca="false">I343*2</f>
        <v>2765.9006605297</v>
      </c>
      <c r="K343" s="22" t="n">
        <f aca="false">J343*2</f>
        <v>5531.80132105941</v>
      </c>
      <c r="L343" s="22" t="n">
        <f aca="false">K343*2</f>
        <v>11063.6026421188</v>
      </c>
      <c r="M343" s="22" t="n">
        <f aca="false">L343*2</f>
        <v>22127.2052842376</v>
      </c>
      <c r="N343" s="22" t="n">
        <f aca="false">M343*2</f>
        <v>44254.4105684753</v>
      </c>
      <c r="P343" s="24" t="str">
        <f aca="false">C343</f>
        <v>π</v>
      </c>
      <c r="Q343" s="23" t="n">
        <f aca="false">1200*LOG(E343/$E$2,2)</f>
        <v>482.513180698565</v>
      </c>
    </row>
    <row r="344" customFormat="false" ht="24.45" hidden="false" customHeight="false" outlineLevel="0" collapsed="false">
      <c r="B344" s="2" t="n">
        <f aca="false">B$6+IFERROR(B343,0)</f>
        <v>17</v>
      </c>
      <c r="C344" s="24" t="s">
        <v>47</v>
      </c>
      <c r="D344" s="22" t="n">
        <f aca="false">0.5*E344</f>
        <v>44.5394515307586</v>
      </c>
      <c r="E344" s="22" t="n">
        <f aca="false">E343 * POWER(2, 1/$C$327)</f>
        <v>89.0789030615173</v>
      </c>
      <c r="F344" s="22" t="n">
        <f aca="false">E344*2</f>
        <v>178.157806123035</v>
      </c>
      <c r="G344" s="22" t="n">
        <f aca="false">F344*2</f>
        <v>356.315612246069</v>
      </c>
      <c r="H344" s="22" t="n">
        <f aca="false">G344*2</f>
        <v>712.631224492138</v>
      </c>
      <c r="I344" s="22" t="n">
        <f aca="false">H344*2</f>
        <v>1425.26244898428</v>
      </c>
      <c r="J344" s="22" t="n">
        <f aca="false">I344*2</f>
        <v>2850.52489796855</v>
      </c>
      <c r="K344" s="22" t="n">
        <f aca="false">J344*2</f>
        <v>5701.04979593711</v>
      </c>
      <c r="L344" s="22" t="n">
        <f aca="false">K344*2</f>
        <v>11402.0995918742</v>
      </c>
      <c r="M344" s="22" t="n">
        <f aca="false">L344*2</f>
        <v>22804.1991837484</v>
      </c>
      <c r="N344" s="22" t="n">
        <f aca="false">M344*2</f>
        <v>45608.3983674968</v>
      </c>
      <c r="P344" s="24" t="str">
        <f aca="false">C344</f>
        <v>ρ</v>
      </c>
      <c r="Q344" s="23" t="n">
        <f aca="false">1200*LOG(E344/$E$2,2)</f>
        <v>534.687093742043</v>
      </c>
    </row>
    <row r="345" customFormat="false" ht="24.45" hidden="false" customHeight="false" outlineLevel="0" collapsed="false">
      <c r="B345" s="2" t="n">
        <f aca="false">B$6+IFERROR(B344,0)</f>
        <v>18</v>
      </c>
      <c r="C345" s="24" t="s">
        <v>48</v>
      </c>
      <c r="D345" s="22" t="n">
        <f aca="false">0.5*E345</f>
        <v>45.9021603132979</v>
      </c>
      <c r="E345" s="22" t="n">
        <f aca="false">E344 * POWER(2, 1/$C$327)</f>
        <v>91.8043206265958</v>
      </c>
      <c r="F345" s="22" t="n">
        <f aca="false">E345*2</f>
        <v>183.608641253192</v>
      </c>
      <c r="G345" s="22" t="n">
        <f aca="false">F345*2</f>
        <v>367.217282506383</v>
      </c>
      <c r="H345" s="22" t="n">
        <f aca="false">G345*2</f>
        <v>734.434565012767</v>
      </c>
      <c r="I345" s="22" t="n">
        <f aca="false">H345*2</f>
        <v>1468.86913002553</v>
      </c>
      <c r="J345" s="22" t="n">
        <f aca="false">I345*2</f>
        <v>2937.73826005107</v>
      </c>
      <c r="K345" s="22" t="n">
        <f aca="false">J345*2</f>
        <v>5875.47652010213</v>
      </c>
      <c r="L345" s="22" t="n">
        <f aca="false">K345*2</f>
        <v>11750.9530402043</v>
      </c>
      <c r="M345" s="22" t="n">
        <f aca="false">L345*2</f>
        <v>23501.9060804085</v>
      </c>
      <c r="N345" s="22" t="n">
        <f aca="false">M345*2</f>
        <v>47003.8121608171</v>
      </c>
      <c r="P345" s="24" t="str">
        <f aca="false">C345</f>
        <v>σ</v>
      </c>
      <c r="Q345" s="23" t="n">
        <f aca="false">1200*LOG(E345/$E$2,2)</f>
        <v>586.861006785521</v>
      </c>
    </row>
    <row r="346" customFormat="false" ht="24.45" hidden="false" customHeight="false" outlineLevel="0" collapsed="false">
      <c r="B346" s="2" t="n">
        <f aca="false">B$6+IFERROR(B345,0)</f>
        <v>19</v>
      </c>
      <c r="C346" s="24" t="s">
        <v>49</v>
      </c>
      <c r="D346" s="22" t="n">
        <f aca="false">0.5*E346</f>
        <v>47.3065619133773</v>
      </c>
      <c r="E346" s="22" t="n">
        <f aca="false">E345 * POWER(2, 1/$C$327)</f>
        <v>94.6131238267547</v>
      </c>
      <c r="F346" s="22" t="n">
        <f aca="false">E346*2</f>
        <v>189.226247653509</v>
      </c>
      <c r="G346" s="22" t="n">
        <f aca="false">F346*2</f>
        <v>378.452495307019</v>
      </c>
      <c r="H346" s="22" t="n">
        <f aca="false">G346*2</f>
        <v>756.904990614037</v>
      </c>
      <c r="I346" s="22" t="n">
        <f aca="false">H346*2</f>
        <v>1513.80998122807</v>
      </c>
      <c r="J346" s="22" t="n">
        <f aca="false">I346*2</f>
        <v>3027.61996245615</v>
      </c>
      <c r="K346" s="22" t="n">
        <f aca="false">J346*2</f>
        <v>6055.2399249123</v>
      </c>
      <c r="L346" s="22" t="n">
        <f aca="false">K346*2</f>
        <v>12110.4798498246</v>
      </c>
      <c r="M346" s="22" t="n">
        <f aca="false">L346*2</f>
        <v>24220.9596996492</v>
      </c>
      <c r="N346" s="22" t="n">
        <f aca="false">M346*2</f>
        <v>48441.9193992984</v>
      </c>
      <c r="P346" s="24" t="str">
        <f aca="false">C346</f>
        <v>τ</v>
      </c>
      <c r="Q346" s="23" t="n">
        <f aca="false">1200*LOG(E346/$E$2,2)</f>
        <v>639.034919829</v>
      </c>
    </row>
    <row r="347" customFormat="false" ht="24.45" hidden="false" customHeight="false" outlineLevel="0" collapsed="false">
      <c r="B347" s="2" t="n">
        <f aca="false">B$6+IFERROR(B346,0)</f>
        <v>20</v>
      </c>
      <c r="C347" s="24" t="s">
        <v>50</v>
      </c>
      <c r="D347" s="22" t="n">
        <f aca="false">0.5*E347</f>
        <v>48.7539319454618</v>
      </c>
      <c r="E347" s="22" t="n">
        <f aca="false">E346 * POWER(2, 1/$C$327)</f>
        <v>97.5078638909236</v>
      </c>
      <c r="F347" s="22" t="n">
        <f aca="false">E347*2</f>
        <v>195.015727781847</v>
      </c>
      <c r="G347" s="22" t="n">
        <f aca="false">F347*2</f>
        <v>390.031455563694</v>
      </c>
      <c r="H347" s="22" t="n">
        <f aca="false">G347*2</f>
        <v>780.062911127388</v>
      </c>
      <c r="I347" s="22" t="n">
        <f aca="false">H347*2</f>
        <v>1560.12582225478</v>
      </c>
      <c r="J347" s="22" t="n">
        <f aca="false">I347*2</f>
        <v>3120.25164450955</v>
      </c>
      <c r="K347" s="22" t="n">
        <f aca="false">J347*2</f>
        <v>6240.50328901911</v>
      </c>
      <c r="L347" s="22" t="n">
        <f aca="false">K347*2</f>
        <v>12481.0065780382</v>
      </c>
      <c r="M347" s="22" t="n">
        <f aca="false">L347*2</f>
        <v>24962.0131560764</v>
      </c>
      <c r="N347" s="22" t="n">
        <f aca="false">M347*2</f>
        <v>49924.0263121529</v>
      </c>
      <c r="P347" s="24" t="str">
        <f aca="false">C347</f>
        <v>υ</v>
      </c>
      <c r="Q347" s="23" t="n">
        <f aca="false">1200*LOG(E347/$E$2,2)</f>
        <v>691.208832872478</v>
      </c>
    </row>
    <row r="348" customFormat="false" ht="24.45" hidden="false" customHeight="false" outlineLevel="0" collapsed="false">
      <c r="B348" s="2" t="n">
        <f aca="false">B$6+IFERROR(B347,0)</f>
        <v>21</v>
      </c>
      <c r="C348" s="24" t="s">
        <v>51</v>
      </c>
      <c r="D348" s="22" t="n">
        <f aca="false">0.5*E348</f>
        <v>50.2455850521356</v>
      </c>
      <c r="E348" s="22" t="n">
        <f aca="false">E347 * POWER(2, 1/$C$327)</f>
        <v>100.491170104271</v>
      </c>
      <c r="F348" s="22" t="n">
        <f aca="false">E348*2</f>
        <v>200.982340208542</v>
      </c>
      <c r="G348" s="22" t="n">
        <f aca="false">F348*2</f>
        <v>401.964680417085</v>
      </c>
      <c r="H348" s="22" t="n">
        <f aca="false">G348*2</f>
        <v>803.929360834169</v>
      </c>
      <c r="I348" s="22" t="n">
        <f aca="false">H348*2</f>
        <v>1607.85872166834</v>
      </c>
      <c r="J348" s="22" t="n">
        <f aca="false">I348*2</f>
        <v>3215.71744333668</v>
      </c>
      <c r="K348" s="22" t="n">
        <f aca="false">J348*2</f>
        <v>6431.43488667335</v>
      </c>
      <c r="L348" s="22" t="n">
        <f aca="false">K348*2</f>
        <v>12862.8697733467</v>
      </c>
      <c r="M348" s="22" t="n">
        <f aca="false">L348*2</f>
        <v>25725.7395466934</v>
      </c>
      <c r="N348" s="22" t="n">
        <f aca="false">M348*2</f>
        <v>51451.4790933868</v>
      </c>
      <c r="P348" s="24" t="str">
        <f aca="false">C348</f>
        <v> φ</v>
      </c>
      <c r="Q348" s="23" t="n">
        <f aca="false">1200*LOG(E348/$E$2,2)</f>
        <v>743.382745915957</v>
      </c>
    </row>
    <row r="349" customFormat="false" ht="24.45" hidden="false" customHeight="false" outlineLevel="0" collapsed="false">
      <c r="B349" s="2" t="n">
        <f aca="false">B$6+IFERROR(B348,0)</f>
        <v>22</v>
      </c>
      <c r="C349" s="24" t="s">
        <v>52</v>
      </c>
      <c r="D349" s="22" t="n">
        <f aca="false">0.5*E349</f>
        <v>51.7828760981891</v>
      </c>
      <c r="E349" s="22" t="n">
        <f aca="false">E348 * POWER(2, 1/$C$327)</f>
        <v>103.565752196378</v>
      </c>
      <c r="F349" s="22" t="n">
        <f aca="false">E349*2</f>
        <v>207.131504392756</v>
      </c>
      <c r="G349" s="22" t="n">
        <f aca="false">F349*2</f>
        <v>414.263008785513</v>
      </c>
      <c r="H349" s="22" t="n">
        <f aca="false">G349*2</f>
        <v>828.526017571025</v>
      </c>
      <c r="I349" s="22" t="n">
        <f aca="false">H349*2</f>
        <v>1657.05203514205</v>
      </c>
      <c r="J349" s="22" t="n">
        <f aca="false">I349*2</f>
        <v>3314.1040702841</v>
      </c>
      <c r="K349" s="22" t="n">
        <f aca="false">J349*2</f>
        <v>6628.2081405682</v>
      </c>
      <c r="L349" s="22" t="n">
        <f aca="false">K349*2</f>
        <v>13256.4162811364</v>
      </c>
      <c r="M349" s="22" t="n">
        <f aca="false">L349*2</f>
        <v>26512.8325622728</v>
      </c>
      <c r="N349" s="22" t="n">
        <f aca="false">M349*2</f>
        <v>53025.6651245456</v>
      </c>
      <c r="P349" s="24" t="str">
        <f aca="false">C349</f>
        <v>χ</v>
      </c>
      <c r="Q349" s="23" t="n">
        <f aca="false">1200*LOG(E349/$E$2,2)</f>
        <v>795.556658959435</v>
      </c>
    </row>
    <row r="350" customFormat="false" ht="24.45" hidden="false" customHeight="false" outlineLevel="0" collapsed="false">
      <c r="B350" s="2" t="n">
        <f aca="false">B$6+IFERROR(B349,0)</f>
        <v>23</v>
      </c>
      <c r="C350" s="24" t="s">
        <v>53</v>
      </c>
      <c r="D350" s="22" t="n">
        <f aca="false">0.5*E350</f>
        <v>53.367201401239</v>
      </c>
      <c r="E350" s="22" t="n">
        <f aca="false">E349 * POWER(2, 1/$C$327)</f>
        <v>106.734402802478</v>
      </c>
      <c r="F350" s="22" t="n">
        <f aca="false">E350*2</f>
        <v>213.468805604956</v>
      </c>
      <c r="G350" s="22" t="n">
        <f aca="false">F350*2</f>
        <v>426.937611209912</v>
      </c>
      <c r="H350" s="22" t="n">
        <f aca="false">G350*2</f>
        <v>853.875222419824</v>
      </c>
      <c r="I350" s="22" t="n">
        <f aca="false">H350*2</f>
        <v>1707.75044483965</v>
      </c>
      <c r="J350" s="22" t="n">
        <f aca="false">I350*2</f>
        <v>3415.50088967929</v>
      </c>
      <c r="K350" s="22" t="n">
        <f aca="false">J350*2</f>
        <v>6831.00177935859</v>
      </c>
      <c r="L350" s="22" t="n">
        <f aca="false">K350*2</f>
        <v>13662.0035587172</v>
      </c>
      <c r="M350" s="22" t="n">
        <f aca="false">L350*2</f>
        <v>27324.0071174344</v>
      </c>
      <c r="N350" s="22" t="n">
        <f aca="false">M350*2</f>
        <v>54648.0142348687</v>
      </c>
      <c r="P350" s="24" t="str">
        <f aca="false">C350</f>
        <v>ψ</v>
      </c>
      <c r="Q350" s="23" t="n">
        <f aca="false">1200*LOG(E350/$E$2,2)</f>
        <v>847.730572002913</v>
      </c>
    </row>
    <row r="351" customFormat="false" ht="24.45" hidden="false" customHeight="false" outlineLevel="0" collapsed="false">
      <c r="C351" s="24" t="s">
        <v>20</v>
      </c>
      <c r="D351" s="22" t="n">
        <f aca="false">0.5*E351</f>
        <v>55.0000000000001</v>
      </c>
      <c r="E351" s="22" t="n">
        <f aca="false">E350 * POWER(2, 1/$C$327)</f>
        <v>110</v>
      </c>
      <c r="F351" s="22" t="n">
        <f aca="false">E351*2</f>
        <v>220</v>
      </c>
      <c r="G351" s="22" t="n">
        <f aca="false">F351*2</f>
        <v>440.000000000001</v>
      </c>
      <c r="H351" s="22" t="n">
        <f aca="false">G351*2</f>
        <v>880.000000000001</v>
      </c>
      <c r="I351" s="22" t="n">
        <f aca="false">H351*2</f>
        <v>1760</v>
      </c>
      <c r="J351" s="22" t="n">
        <f aca="false">I351*2</f>
        <v>3520.00000000001</v>
      </c>
      <c r="K351" s="22" t="n">
        <f aca="false">J351*2</f>
        <v>7040.00000000001</v>
      </c>
      <c r="L351" s="22" t="n">
        <f aca="false">K351*2</f>
        <v>14080</v>
      </c>
      <c r="M351" s="22" t="n">
        <f aca="false">L351*2</f>
        <v>28160</v>
      </c>
      <c r="N351" s="22" t="n">
        <f aca="false">M351*2</f>
        <v>56320.0000000001</v>
      </c>
      <c r="P351" s="24" t="str">
        <f aca="false">C351</f>
        <v>α’</v>
      </c>
      <c r="Q351" s="23" t="n">
        <f aca="false">1200*LOG(E351/$E$2,2)</f>
        <v>899.904485046392</v>
      </c>
    </row>
    <row r="353" customFormat="false" ht="24.45" hidden="false" customHeight="false" outlineLevel="0" collapsed="false">
      <c r="A353" s="29" t="s">
        <v>54</v>
      </c>
      <c r="C353" s="20" t="n">
        <v>24</v>
      </c>
      <c r="D353" s="21" t="n">
        <v>0</v>
      </c>
      <c r="E353" s="22" t="s">
        <v>5</v>
      </c>
      <c r="F353" s="22" t="s">
        <v>6</v>
      </c>
      <c r="G353" s="22" t="s">
        <v>7</v>
      </c>
      <c r="H353" s="22" t="s">
        <v>8</v>
      </c>
      <c r="I353" s="22" t="s">
        <v>9</v>
      </c>
      <c r="J353" s="22" t="s">
        <v>10</v>
      </c>
      <c r="K353" s="22" t="s">
        <v>11</v>
      </c>
      <c r="L353" s="22" t="s">
        <v>12</v>
      </c>
      <c r="M353" s="22" t="s">
        <v>13</v>
      </c>
      <c r="N353" s="22" t="s">
        <v>14</v>
      </c>
      <c r="P353" s="21" t="s">
        <v>15</v>
      </c>
      <c r="Q353" s="23" t="s">
        <v>16</v>
      </c>
      <c r="T353" s="30" t="s">
        <v>55</v>
      </c>
      <c r="U353" s="30"/>
      <c r="V353" s="2" t="s">
        <v>56</v>
      </c>
    </row>
    <row r="354" customFormat="false" ht="24.45" hidden="false" customHeight="false" outlineLevel="0" collapsed="false">
      <c r="A354" s="29"/>
      <c r="B354" s="2" t="n">
        <f aca="false">B$6+IFERROR(B353,0)</f>
        <v>1</v>
      </c>
      <c r="C354" s="31" t="s">
        <v>17</v>
      </c>
      <c r="D354" s="22" t="n">
        <f aca="false">0.5*E354</f>
        <v>27.5</v>
      </c>
      <c r="E354" s="25" t="n">
        <f aca="false">$E$3</f>
        <v>55</v>
      </c>
      <c r="F354" s="22" t="n">
        <f aca="false">E354*2</f>
        <v>110</v>
      </c>
      <c r="G354" s="22" t="n">
        <f aca="false">F354*2</f>
        <v>220</v>
      </c>
      <c r="H354" s="22" t="n">
        <f aca="false">G354*2</f>
        <v>440</v>
      </c>
      <c r="I354" s="22" t="n">
        <f aca="false">H354*2</f>
        <v>880</v>
      </c>
      <c r="J354" s="22" t="n">
        <f aca="false">I354*2</f>
        <v>1760</v>
      </c>
      <c r="K354" s="22" t="n">
        <f aca="false">J354*2</f>
        <v>3520</v>
      </c>
      <c r="L354" s="22" t="n">
        <f aca="false">K354*2</f>
        <v>7040</v>
      </c>
      <c r="M354" s="22" t="n">
        <f aca="false">L354*2</f>
        <v>14080</v>
      </c>
      <c r="N354" s="22" t="n">
        <f aca="false">M354*2</f>
        <v>28160</v>
      </c>
      <c r="P354" s="24" t="str">
        <f aca="false">C354</f>
        <v>α</v>
      </c>
      <c r="Q354" s="23" t="n">
        <f aca="false">1200*LOG(E354/$E$2,2)</f>
        <v>-300.095514953611</v>
      </c>
      <c r="T354" s="6" t="s">
        <v>29</v>
      </c>
      <c r="U354" s="32" t="s">
        <v>17</v>
      </c>
      <c r="W354" s="26"/>
    </row>
    <row r="355" customFormat="false" ht="24.45" hidden="false" customHeight="false" outlineLevel="0" collapsed="false">
      <c r="A355" s="29"/>
      <c r="B355" s="2" t="n">
        <f aca="false">B$6+IFERROR(B354,0)</f>
        <v>2</v>
      </c>
      <c r="C355" s="31" t="s">
        <v>18</v>
      </c>
      <c r="D355" s="22" t="n">
        <f aca="false">0.5*E355</f>
        <v>28.305811507696</v>
      </c>
      <c r="E355" s="22" t="n">
        <f aca="false">E354 * POWER(2, 1/$C$353)</f>
        <v>56.6116230153921</v>
      </c>
      <c r="F355" s="22" t="n">
        <f aca="false">E355*2</f>
        <v>113.223246030784</v>
      </c>
      <c r="G355" s="22" t="n">
        <f aca="false">F355*2</f>
        <v>226.446492061568</v>
      </c>
      <c r="H355" s="22" t="n">
        <f aca="false">G355*2</f>
        <v>452.892984123137</v>
      </c>
      <c r="I355" s="22" t="n">
        <f aca="false">H355*2</f>
        <v>905.785968246273</v>
      </c>
      <c r="J355" s="22" t="n">
        <f aca="false">I355*2</f>
        <v>1811.57193649255</v>
      </c>
      <c r="K355" s="22" t="n">
        <f aca="false">J355*2</f>
        <v>3623.14387298509</v>
      </c>
      <c r="L355" s="22" t="n">
        <f aca="false">K355*2</f>
        <v>7246.28774597018</v>
      </c>
      <c r="M355" s="22" t="n">
        <f aca="false">L355*2</f>
        <v>14492.5754919404</v>
      </c>
      <c r="N355" s="22" t="n">
        <f aca="false">M355*2</f>
        <v>28985.1509838807</v>
      </c>
      <c r="P355" s="24" t="str">
        <f aca="false">C355</f>
        <v>β</v>
      </c>
      <c r="Q355" s="23" t="n">
        <f aca="false">1200*LOG(E355/$E$2,2)</f>
        <v>-250.095514953611</v>
      </c>
      <c r="T355" s="6" t="s">
        <v>29</v>
      </c>
      <c r="U355" s="32" t="s">
        <v>18</v>
      </c>
      <c r="W355" s="26"/>
    </row>
    <row r="356" customFormat="false" ht="24.45" hidden="false" customHeight="false" outlineLevel="0" collapsed="false">
      <c r="A356" s="29"/>
      <c r="B356" s="2" t="n">
        <f aca="false">B$6+IFERROR(B355,0)</f>
        <v>3</v>
      </c>
      <c r="C356" s="31" t="s">
        <v>57</v>
      </c>
      <c r="D356" s="22" t="n">
        <f aca="false">0.5*E356</f>
        <v>29.1352350948806</v>
      </c>
      <c r="E356" s="22" t="n">
        <f aca="false">E355 * POWER(2, 1/$C$353)</f>
        <v>58.2704701897612</v>
      </c>
      <c r="F356" s="22" t="n">
        <f aca="false">E356*2</f>
        <v>116.540940379522</v>
      </c>
      <c r="G356" s="22" t="n">
        <f aca="false">F356*2</f>
        <v>233.081880759045</v>
      </c>
      <c r="H356" s="22" t="n">
        <f aca="false">G356*2</f>
        <v>466.16376151809</v>
      </c>
      <c r="I356" s="22" t="n">
        <f aca="false">H356*2</f>
        <v>932.32752303618</v>
      </c>
      <c r="J356" s="22" t="n">
        <f aca="false">I356*2</f>
        <v>1864.65504607236</v>
      </c>
      <c r="K356" s="22" t="n">
        <f aca="false">J356*2</f>
        <v>3729.31009214472</v>
      </c>
      <c r="L356" s="22" t="n">
        <f aca="false">K356*2</f>
        <v>7458.62018428944</v>
      </c>
      <c r="M356" s="22" t="n">
        <f aca="false">L356*2</f>
        <v>14917.2403685789</v>
      </c>
      <c r="N356" s="22" t="n">
        <f aca="false">M356*2</f>
        <v>29834.4807371578</v>
      </c>
      <c r="P356" s="24" t="str">
        <f aca="false">C356</f>
        <v>γ</v>
      </c>
      <c r="Q356" s="23" t="n">
        <f aca="false">1200*LOG(E356/$E$2,2)</f>
        <v>-200.095514953611</v>
      </c>
      <c r="T356" s="6" t="s">
        <v>30</v>
      </c>
      <c r="U356" s="32" t="s">
        <v>17</v>
      </c>
      <c r="W356" s="26"/>
    </row>
    <row r="357" customFormat="false" ht="24.45" hidden="false" customHeight="false" outlineLevel="0" collapsed="false">
      <c r="A357" s="29"/>
      <c r="B357" s="2" t="n">
        <f aca="false">B$6+IFERROR(B356,0)</f>
        <v>4</v>
      </c>
      <c r="C357" s="31" t="s">
        <v>58</v>
      </c>
      <c r="D357" s="22" t="n">
        <f aca="false">0.5*E357</f>
        <v>29.9889626482946</v>
      </c>
      <c r="E357" s="22" t="n">
        <f aca="false">E356 * POWER(2, 1/$C$353)</f>
        <v>59.9779252965892</v>
      </c>
      <c r="F357" s="22" t="n">
        <f aca="false">E357*2</f>
        <v>119.955850593178</v>
      </c>
      <c r="G357" s="22" t="n">
        <f aca="false">F357*2</f>
        <v>239.911701186357</v>
      </c>
      <c r="H357" s="22" t="n">
        <f aca="false">G357*2</f>
        <v>479.823402372713</v>
      </c>
      <c r="I357" s="22" t="n">
        <f aca="false">H357*2</f>
        <v>959.646804745427</v>
      </c>
      <c r="J357" s="22" t="n">
        <f aca="false">I357*2</f>
        <v>1919.29360949085</v>
      </c>
      <c r="K357" s="22" t="n">
        <f aca="false">J357*2</f>
        <v>3838.58721898171</v>
      </c>
      <c r="L357" s="22" t="n">
        <f aca="false">K357*2</f>
        <v>7677.17443796342</v>
      </c>
      <c r="M357" s="22" t="n">
        <f aca="false">L357*2</f>
        <v>15354.3488759268</v>
      </c>
      <c r="N357" s="22" t="n">
        <f aca="false">M357*2</f>
        <v>30708.6977518537</v>
      </c>
      <c r="P357" s="24" t="str">
        <f aca="false">C357</f>
        <v>δ</v>
      </c>
      <c r="Q357" s="23" t="n">
        <f aca="false">1200*LOG(E357/$E$2,2)</f>
        <v>-150.095514953611</v>
      </c>
      <c r="T357" s="6" t="s">
        <v>30</v>
      </c>
      <c r="U357" s="32" t="s">
        <v>18</v>
      </c>
      <c r="W357" s="26"/>
    </row>
    <row r="358" customFormat="false" ht="24.45" hidden="false" customHeight="false" outlineLevel="0" collapsed="false">
      <c r="A358" s="29"/>
      <c r="B358" s="2" t="n">
        <f aca="false">B$6+IFERROR(B357,0)</f>
        <v>5</v>
      </c>
      <c r="C358" s="31" t="s">
        <v>59</v>
      </c>
      <c r="D358" s="22" t="n">
        <f aca="false">0.5*E358</f>
        <v>30.8677063285078</v>
      </c>
      <c r="E358" s="22" t="n">
        <f aca="false">E357 * POWER(2, 1/$C$353)</f>
        <v>61.7354126570155</v>
      </c>
      <c r="F358" s="22" t="n">
        <f aca="false">E358*2</f>
        <v>123.470825314031</v>
      </c>
      <c r="G358" s="22" t="n">
        <f aca="false">F358*2</f>
        <v>246.941650628062</v>
      </c>
      <c r="H358" s="22" t="n">
        <f aca="false">G358*2</f>
        <v>493.883301256124</v>
      </c>
      <c r="I358" s="22" t="n">
        <f aca="false">H358*2</f>
        <v>987.766602512248</v>
      </c>
      <c r="J358" s="22" t="n">
        <f aca="false">I358*2</f>
        <v>1975.5332050245</v>
      </c>
      <c r="K358" s="22" t="n">
        <f aca="false">J358*2</f>
        <v>3951.06641004899</v>
      </c>
      <c r="L358" s="22" t="n">
        <f aca="false">K358*2</f>
        <v>7902.13282009799</v>
      </c>
      <c r="M358" s="22" t="n">
        <f aca="false">L358*2</f>
        <v>15804.265640196</v>
      </c>
      <c r="N358" s="22" t="n">
        <f aca="false">M358*2</f>
        <v>31608.5312803919</v>
      </c>
      <c r="P358" s="24" t="str">
        <f aca="false">C358</f>
        <v>ϵ</v>
      </c>
      <c r="Q358" s="23" t="n">
        <f aca="false">1200*LOG(E358/$E$2,2)</f>
        <v>-100.095514953611</v>
      </c>
      <c r="T358" s="6" t="s">
        <v>31</v>
      </c>
      <c r="U358" s="32" t="s">
        <v>17</v>
      </c>
      <c r="W358" s="26"/>
    </row>
    <row r="359" customFormat="false" ht="24.45" hidden="false" customHeight="false" outlineLevel="0" collapsed="false">
      <c r="A359" s="29"/>
      <c r="B359" s="2" t="n">
        <f aca="false">B$6+IFERROR(B358,0)</f>
        <v>6</v>
      </c>
      <c r="C359" s="31" t="s">
        <v>60</v>
      </c>
      <c r="D359" s="22" t="n">
        <f aca="false">0.5*E359</f>
        <v>31.7721991639875</v>
      </c>
      <c r="E359" s="22" t="n">
        <f aca="false">E358 * POWER(2, 1/$C$353)</f>
        <v>63.544398327975</v>
      </c>
      <c r="F359" s="22" t="n">
        <f aca="false">E359*2</f>
        <v>127.08879665595</v>
      </c>
      <c r="G359" s="22" t="n">
        <f aca="false">F359*2</f>
        <v>254.1775933119</v>
      </c>
      <c r="H359" s="22" t="n">
        <f aca="false">G359*2</f>
        <v>508.3551866238</v>
      </c>
      <c r="I359" s="22" t="n">
        <f aca="false">H359*2</f>
        <v>1016.7103732476</v>
      </c>
      <c r="J359" s="22" t="n">
        <f aca="false">I359*2</f>
        <v>2033.4207464952</v>
      </c>
      <c r="K359" s="22" t="n">
        <f aca="false">J359*2</f>
        <v>4066.8414929904</v>
      </c>
      <c r="L359" s="22" t="n">
        <f aca="false">K359*2</f>
        <v>8133.6829859808</v>
      </c>
      <c r="M359" s="22" t="n">
        <f aca="false">L359*2</f>
        <v>16267.3659719616</v>
      </c>
      <c r="N359" s="22" t="n">
        <f aca="false">M359*2</f>
        <v>32534.7319439232</v>
      </c>
      <c r="P359" s="24" t="str">
        <f aca="false">C359</f>
        <v>ζ</v>
      </c>
      <c r="Q359" s="23" t="n">
        <f aca="false">1200*LOG(E359/$E$2,2)</f>
        <v>-50.095514953611</v>
      </c>
      <c r="T359" s="6" t="s">
        <v>31</v>
      </c>
      <c r="U359" s="32" t="s">
        <v>18</v>
      </c>
      <c r="W359" s="26"/>
    </row>
    <row r="360" customFormat="false" ht="24.45" hidden="false" customHeight="false" outlineLevel="0" collapsed="false">
      <c r="A360" s="29"/>
      <c r="B360" s="2" t="n">
        <f aca="false">B$6+IFERROR(B359,0)</f>
        <v>7</v>
      </c>
      <c r="C360" s="31" t="s">
        <v>24</v>
      </c>
      <c r="D360" s="22" t="n">
        <f aca="false">0.5*E360</f>
        <v>32.7031956625748</v>
      </c>
      <c r="E360" s="22" t="n">
        <f aca="false">E359 * POWER(2, 1/$C$353)</f>
        <v>65.4063913251497</v>
      </c>
      <c r="F360" s="22" t="n">
        <f aca="false">E360*2</f>
        <v>130.812782650299</v>
      </c>
      <c r="G360" s="22" t="n">
        <f aca="false">F360*2</f>
        <v>261.625565300599</v>
      </c>
      <c r="H360" s="22" t="n">
        <f aca="false">G360*2</f>
        <v>523.251130601197</v>
      </c>
      <c r="I360" s="22" t="n">
        <f aca="false">H360*2</f>
        <v>1046.50226120239</v>
      </c>
      <c r="J360" s="22" t="n">
        <f aca="false">I360*2</f>
        <v>2093.00452240479</v>
      </c>
      <c r="K360" s="22" t="n">
        <f aca="false">J360*2</f>
        <v>4186.00904480958</v>
      </c>
      <c r="L360" s="22" t="n">
        <f aca="false">K360*2</f>
        <v>8372.01808961916</v>
      </c>
      <c r="M360" s="22" t="n">
        <f aca="false">L360*2</f>
        <v>16744.0361792383</v>
      </c>
      <c r="N360" s="22" t="n">
        <f aca="false">M360*2</f>
        <v>33488.0723584766</v>
      </c>
      <c r="P360" s="24" t="str">
        <f aca="false">C360</f>
        <v>η</v>
      </c>
      <c r="Q360" s="23" t="n">
        <f aca="false">1200*LOG(E360/$E$2,2)</f>
        <v>-0.0955149536108411</v>
      </c>
      <c r="T360" s="6" t="s">
        <v>32</v>
      </c>
      <c r="U360" s="32" t="s">
        <v>17</v>
      </c>
      <c r="W360" s="26"/>
    </row>
    <row r="361" customFormat="false" ht="24.45" hidden="false" customHeight="false" outlineLevel="0" collapsed="false">
      <c r="A361" s="29"/>
      <c r="B361" s="2" t="n">
        <f aca="false">B$6+IFERROR(B360,0)</f>
        <v>8</v>
      </c>
      <c r="C361" s="31" t="s">
        <v>25</v>
      </c>
      <c r="D361" s="22" t="n">
        <f aca="false">0.5*E361</f>
        <v>33.661472440878</v>
      </c>
      <c r="E361" s="22" t="n">
        <f aca="false">E360 * POWER(2, 1/$C$353)</f>
        <v>67.3229448817561</v>
      </c>
      <c r="F361" s="22" t="n">
        <f aca="false">E361*2</f>
        <v>134.645889763512</v>
      </c>
      <c r="G361" s="22" t="n">
        <f aca="false">F361*2</f>
        <v>269.291779527024</v>
      </c>
      <c r="H361" s="22" t="n">
        <f aca="false">G361*2</f>
        <v>538.583559054049</v>
      </c>
      <c r="I361" s="22" t="n">
        <f aca="false">H361*2</f>
        <v>1077.1671181081</v>
      </c>
      <c r="J361" s="22" t="n">
        <f aca="false">I361*2</f>
        <v>2154.33423621619</v>
      </c>
      <c r="K361" s="22" t="n">
        <f aca="false">J361*2</f>
        <v>4308.66847243239</v>
      </c>
      <c r="L361" s="22" t="n">
        <f aca="false">K361*2</f>
        <v>8617.33694486478</v>
      </c>
      <c r="M361" s="22" t="n">
        <f aca="false">L361*2</f>
        <v>17234.6738897296</v>
      </c>
      <c r="N361" s="22" t="n">
        <f aca="false">M361*2</f>
        <v>34469.3477794591</v>
      </c>
      <c r="P361" s="24" t="str">
        <f aca="false">C361</f>
        <v>θ</v>
      </c>
      <c r="Q361" s="23" t="n">
        <f aca="false">1200*LOG(E361/$E$2,2)</f>
        <v>49.9044850463893</v>
      </c>
      <c r="T361" s="6" t="s">
        <v>32</v>
      </c>
      <c r="U361" s="32" t="s">
        <v>18</v>
      </c>
      <c r="W361" s="26"/>
    </row>
    <row r="362" customFormat="false" ht="24.45" hidden="false" customHeight="false" outlineLevel="0" collapsed="false">
      <c r="A362" s="29"/>
      <c r="B362" s="2" t="n">
        <f aca="false">B$6+IFERROR(B361,0)</f>
        <v>9</v>
      </c>
      <c r="C362" s="31" t="s">
        <v>26</v>
      </c>
      <c r="D362" s="22" t="n">
        <f aca="false">0.5*E362</f>
        <v>34.647828872109</v>
      </c>
      <c r="E362" s="22" t="n">
        <f aca="false">E361 * POWER(2, 1/$C$353)</f>
        <v>69.2956577442181</v>
      </c>
      <c r="F362" s="22" t="n">
        <f aca="false">E362*2</f>
        <v>138.591315488436</v>
      </c>
      <c r="G362" s="22" t="n">
        <f aca="false">F362*2</f>
        <v>277.182630976872</v>
      </c>
      <c r="H362" s="22" t="n">
        <f aca="false">G362*2</f>
        <v>554.365261953744</v>
      </c>
      <c r="I362" s="22" t="n">
        <f aca="false">H362*2</f>
        <v>1108.73052390749</v>
      </c>
      <c r="J362" s="22" t="n">
        <f aca="false">I362*2</f>
        <v>2217.46104781498</v>
      </c>
      <c r="K362" s="22" t="n">
        <f aca="false">J362*2</f>
        <v>4434.92209562996</v>
      </c>
      <c r="L362" s="22" t="n">
        <f aca="false">K362*2</f>
        <v>8869.84419125991</v>
      </c>
      <c r="M362" s="22" t="n">
        <f aca="false">L362*2</f>
        <v>17739.6883825198</v>
      </c>
      <c r="N362" s="22" t="n">
        <f aca="false">M362*2</f>
        <v>35479.3767650396</v>
      </c>
      <c r="P362" s="24" t="str">
        <f aca="false">C362</f>
        <v>ι</v>
      </c>
      <c r="Q362" s="23" t="n">
        <f aca="false">1200*LOG(E362/$E$2,2)</f>
        <v>99.9044850463894</v>
      </c>
      <c r="T362" s="6" t="s">
        <v>33</v>
      </c>
      <c r="U362" s="32" t="s">
        <v>17</v>
      </c>
      <c r="W362" s="26"/>
    </row>
    <row r="363" customFormat="false" ht="24.45" hidden="false" customHeight="false" outlineLevel="0" collapsed="false">
      <c r="B363" s="2" t="n">
        <f aca="false">B$6+IFERROR(B362,0)</f>
        <v>10</v>
      </c>
      <c r="C363" s="31" t="s">
        <v>27</v>
      </c>
      <c r="D363" s="22" t="n">
        <f aca="false">0.5*E363</f>
        <v>35.6630877529028</v>
      </c>
      <c r="E363" s="22" t="n">
        <f aca="false">E362 * POWER(2, 1/$C$353)</f>
        <v>71.3261755058056</v>
      </c>
      <c r="F363" s="22" t="n">
        <f aca="false">E363*2</f>
        <v>142.652351011611</v>
      </c>
      <c r="G363" s="22" t="n">
        <f aca="false">F363*2</f>
        <v>285.304702023222</v>
      </c>
      <c r="H363" s="22" t="n">
        <f aca="false">G363*2</f>
        <v>570.609404046445</v>
      </c>
      <c r="I363" s="22" t="n">
        <f aca="false">H363*2</f>
        <v>1141.21880809289</v>
      </c>
      <c r="J363" s="22" t="n">
        <f aca="false">I363*2</f>
        <v>2282.43761618578</v>
      </c>
      <c r="K363" s="22" t="n">
        <f aca="false">J363*2</f>
        <v>4564.87523237156</v>
      </c>
      <c r="L363" s="22" t="n">
        <f aca="false">K363*2</f>
        <v>9129.75046474311</v>
      </c>
      <c r="M363" s="22" t="n">
        <f aca="false">L363*2</f>
        <v>18259.5009294862</v>
      </c>
      <c r="N363" s="22" t="n">
        <f aca="false">M363*2</f>
        <v>36519.0018589725</v>
      </c>
      <c r="P363" s="24" t="str">
        <f aca="false">C363</f>
        <v>κ</v>
      </c>
      <c r="Q363" s="23" t="n">
        <f aca="false">1200*LOG(E363/$E$2,2)</f>
        <v>149.90448504639</v>
      </c>
      <c r="T363" s="6" t="s">
        <v>33</v>
      </c>
      <c r="U363" s="32" t="s">
        <v>18</v>
      </c>
      <c r="W363" s="26"/>
    </row>
    <row r="364" customFormat="false" ht="24.45" hidden="false" customHeight="false" outlineLevel="0" collapsed="false">
      <c r="B364" s="2" t="n">
        <f aca="false">B$6+IFERROR(B363,0)</f>
        <v>11</v>
      </c>
      <c r="C364" s="31" t="s">
        <v>28</v>
      </c>
      <c r="D364" s="22" t="n">
        <f aca="false">0.5*E364</f>
        <v>36.708095989676</v>
      </c>
      <c r="E364" s="22" t="n">
        <f aca="false">E363 * POWER(2, 1/$C$353)</f>
        <v>73.4161919793519</v>
      </c>
      <c r="F364" s="22" t="n">
        <f aca="false">E364*2</f>
        <v>146.832383958704</v>
      </c>
      <c r="G364" s="22" t="n">
        <f aca="false">F364*2</f>
        <v>293.664767917408</v>
      </c>
      <c r="H364" s="22" t="n">
        <f aca="false">G364*2</f>
        <v>587.329535834815</v>
      </c>
      <c r="I364" s="22" t="n">
        <f aca="false">H364*2</f>
        <v>1174.65907166963</v>
      </c>
      <c r="J364" s="22" t="n">
        <f aca="false">I364*2</f>
        <v>2349.31814333926</v>
      </c>
      <c r="K364" s="22" t="n">
        <f aca="false">J364*2</f>
        <v>4698.63628667852</v>
      </c>
      <c r="L364" s="22" t="n">
        <f aca="false">K364*2</f>
        <v>9397.27257335705</v>
      </c>
      <c r="M364" s="22" t="n">
        <f aca="false">L364*2</f>
        <v>18794.5451467141</v>
      </c>
      <c r="N364" s="22" t="n">
        <f aca="false">M364*2</f>
        <v>37589.0902934282</v>
      </c>
      <c r="P364" s="24" t="str">
        <f aca="false">C364</f>
        <v>λ</v>
      </c>
      <c r="Q364" s="23" t="n">
        <f aca="false">1200*LOG(E364/$E$2,2)</f>
        <v>199.90448504639</v>
      </c>
      <c r="T364" s="6" t="s">
        <v>34</v>
      </c>
      <c r="U364" s="32" t="s">
        <v>17</v>
      </c>
      <c r="W364" s="26"/>
    </row>
    <row r="365" customFormat="false" ht="24.45" hidden="false" customHeight="false" outlineLevel="0" collapsed="false">
      <c r="B365" s="2" t="n">
        <f aca="false">B$6+IFERROR(B364,0)</f>
        <v>12</v>
      </c>
      <c r="C365" s="31" t="s">
        <v>42</v>
      </c>
      <c r="D365" s="22" t="n">
        <f aca="false">0.5*E365</f>
        <v>37.7837253050975</v>
      </c>
      <c r="E365" s="22" t="n">
        <f aca="false">E364 * POWER(2, 1/$C$353)</f>
        <v>75.5674506101949</v>
      </c>
      <c r="F365" s="22" t="n">
        <f aca="false">E365*2</f>
        <v>151.13490122039</v>
      </c>
      <c r="G365" s="22" t="n">
        <f aca="false">F365*2</f>
        <v>302.26980244078</v>
      </c>
      <c r="H365" s="22" t="n">
        <f aca="false">G365*2</f>
        <v>604.53960488156</v>
      </c>
      <c r="I365" s="22" t="n">
        <f aca="false">H365*2</f>
        <v>1209.07920976312</v>
      </c>
      <c r="J365" s="22" t="n">
        <f aca="false">I365*2</f>
        <v>2418.15841952624</v>
      </c>
      <c r="K365" s="22" t="n">
        <f aca="false">J365*2</f>
        <v>4836.31683905248</v>
      </c>
      <c r="L365" s="22" t="n">
        <f aca="false">K365*2</f>
        <v>9672.63367810495</v>
      </c>
      <c r="M365" s="22" t="n">
        <f aca="false">L365*2</f>
        <v>19345.2673562099</v>
      </c>
      <c r="N365" s="22" t="n">
        <f aca="false">M365*2</f>
        <v>38690.5347124198</v>
      </c>
      <c r="P365" s="24" t="str">
        <f aca="false">C365</f>
        <v>μ</v>
      </c>
      <c r="Q365" s="23" t="n">
        <f aca="false">1200*LOG(E365/$E$2,2)</f>
        <v>249.90448504639</v>
      </c>
      <c r="T365" s="6" t="s">
        <v>34</v>
      </c>
      <c r="U365" s="32" t="s">
        <v>18</v>
      </c>
      <c r="W365" s="26"/>
    </row>
    <row r="366" customFormat="false" ht="24.45" hidden="false" customHeight="false" outlineLevel="0" collapsed="false">
      <c r="B366" s="2" t="n">
        <f aca="false">B$6+IFERROR(B365,0)</f>
        <v>13</v>
      </c>
      <c r="C366" s="31" t="s">
        <v>43</v>
      </c>
      <c r="D366" s="22" t="n">
        <f aca="false">0.5*E366</f>
        <v>38.8908729652601</v>
      </c>
      <c r="E366" s="22" t="n">
        <f aca="false">E365 * POWER(2, 1/$C$353)</f>
        <v>77.7817459305203</v>
      </c>
      <c r="F366" s="22" t="n">
        <f aca="false">E366*2</f>
        <v>155.563491861041</v>
      </c>
      <c r="G366" s="22" t="n">
        <f aca="false">F366*2</f>
        <v>311.126983722081</v>
      </c>
      <c r="H366" s="22" t="n">
        <f aca="false">G366*2</f>
        <v>622.253967444162</v>
      </c>
      <c r="I366" s="22" t="n">
        <f aca="false">H366*2</f>
        <v>1244.50793488832</v>
      </c>
      <c r="J366" s="22" t="n">
        <f aca="false">I366*2</f>
        <v>2489.01586977665</v>
      </c>
      <c r="K366" s="22" t="n">
        <f aca="false">J366*2</f>
        <v>4978.0317395533</v>
      </c>
      <c r="L366" s="22" t="n">
        <f aca="false">K366*2</f>
        <v>9956.0634791066</v>
      </c>
      <c r="M366" s="22" t="n">
        <f aca="false">L366*2</f>
        <v>19912.1269582132</v>
      </c>
      <c r="N366" s="22" t="n">
        <f aca="false">M366*2</f>
        <v>39824.2539164264</v>
      </c>
      <c r="P366" s="24" t="str">
        <f aca="false">C366</f>
        <v>ν</v>
      </c>
      <c r="Q366" s="23" t="n">
        <f aca="false">1200*LOG(E366/$E$2,2)</f>
        <v>299.90448504639</v>
      </c>
      <c r="T366" s="6" t="s">
        <v>35</v>
      </c>
      <c r="U366" s="32" t="s">
        <v>17</v>
      </c>
    </row>
    <row r="367" customFormat="false" ht="24.45" hidden="false" customHeight="false" outlineLevel="0" collapsed="false">
      <c r="B367" s="2" t="n">
        <f aca="false">B$6+IFERROR(B366,0)</f>
        <v>14</v>
      </c>
      <c r="C367" s="31" t="s">
        <v>44</v>
      </c>
      <c r="D367" s="22" t="n">
        <f aca="false">0.5*E367</f>
        <v>40.0304625281602</v>
      </c>
      <c r="E367" s="22" t="n">
        <f aca="false">E366 * POWER(2, 1/$C$353)</f>
        <v>80.0609250563204</v>
      </c>
      <c r="F367" s="22" t="n">
        <f aca="false">E367*2</f>
        <v>160.121850112641</v>
      </c>
      <c r="G367" s="22" t="n">
        <f aca="false">F367*2</f>
        <v>320.243700225281</v>
      </c>
      <c r="H367" s="22" t="n">
        <f aca="false">G367*2</f>
        <v>640.487400450563</v>
      </c>
      <c r="I367" s="22" t="n">
        <f aca="false">H367*2</f>
        <v>1280.97480090113</v>
      </c>
      <c r="J367" s="22" t="n">
        <f aca="false">I367*2</f>
        <v>2561.94960180225</v>
      </c>
      <c r="K367" s="22" t="n">
        <f aca="false">J367*2</f>
        <v>5123.8992036045</v>
      </c>
      <c r="L367" s="22" t="n">
        <f aca="false">K367*2</f>
        <v>10247.798407209</v>
      </c>
      <c r="M367" s="22" t="n">
        <f aca="false">L367*2</f>
        <v>20495.596814418</v>
      </c>
      <c r="N367" s="22" t="n">
        <f aca="false">M367*2</f>
        <v>40991.193628836</v>
      </c>
      <c r="P367" s="24" t="str">
        <f aca="false">C367</f>
        <v>ξ</v>
      </c>
      <c r="Q367" s="23" t="n">
        <f aca="false">1200*LOG(E367/$E$2,2)</f>
        <v>349.90448504639</v>
      </c>
      <c r="T367" s="6" t="s">
        <v>35</v>
      </c>
      <c r="U367" s="32" t="s">
        <v>18</v>
      </c>
    </row>
    <row r="368" customFormat="false" ht="24.45" hidden="false" customHeight="false" outlineLevel="0" collapsed="false">
      <c r="B368" s="2" t="n">
        <f aca="false">B$6+IFERROR(B367,0)</f>
        <v>15</v>
      </c>
      <c r="C368" s="31" t="s">
        <v>45</v>
      </c>
      <c r="D368" s="22" t="n">
        <f aca="false">0.5*E368</f>
        <v>41.2034446141088</v>
      </c>
      <c r="E368" s="22" t="n">
        <f aca="false">E367 * POWER(2, 1/$C$353)</f>
        <v>82.4068892282175</v>
      </c>
      <c r="F368" s="22" t="n">
        <f aca="false">E368*2</f>
        <v>164.813778456435</v>
      </c>
      <c r="G368" s="22" t="n">
        <f aca="false">F368*2</f>
        <v>329.62755691287</v>
      </c>
      <c r="H368" s="22" t="n">
        <f aca="false">G368*2</f>
        <v>659.25511382574</v>
      </c>
      <c r="I368" s="22" t="n">
        <f aca="false">H368*2</f>
        <v>1318.51022765148</v>
      </c>
      <c r="J368" s="22" t="n">
        <f aca="false">I368*2</f>
        <v>2637.02045530296</v>
      </c>
      <c r="K368" s="22" t="n">
        <f aca="false">J368*2</f>
        <v>5274.04091060592</v>
      </c>
      <c r="L368" s="22" t="n">
        <f aca="false">K368*2</f>
        <v>10548.0818212118</v>
      </c>
      <c r="M368" s="22" t="n">
        <f aca="false">L368*2</f>
        <v>21096.1636424237</v>
      </c>
      <c r="N368" s="22" t="n">
        <f aca="false">M368*2</f>
        <v>42192.3272848474</v>
      </c>
      <c r="P368" s="24" t="str">
        <f aca="false">C368</f>
        <v>ο</v>
      </c>
      <c r="Q368" s="23" t="n">
        <f aca="false">1200*LOG(E368/$E$2,2)</f>
        <v>399.90448504639</v>
      </c>
      <c r="T368" s="6" t="s">
        <v>36</v>
      </c>
      <c r="U368" s="32" t="s">
        <v>17</v>
      </c>
    </row>
    <row r="369" customFormat="false" ht="24.45" hidden="false" customHeight="false" outlineLevel="0" collapsed="false">
      <c r="B369" s="2" t="n">
        <f aca="false">B$6+IFERROR(B368,0)</f>
        <v>16</v>
      </c>
      <c r="C369" s="31" t="s">
        <v>46</v>
      </c>
      <c r="D369" s="22" t="n">
        <f aca="false">0.5*E369</f>
        <v>42.4107976987184</v>
      </c>
      <c r="E369" s="22" t="n">
        <f aca="false">E368 * POWER(2, 1/$C$353)</f>
        <v>84.8215953974368</v>
      </c>
      <c r="F369" s="22" t="n">
        <f aca="false">E369*2</f>
        <v>169.643190794874</v>
      </c>
      <c r="G369" s="22" t="n">
        <f aca="false">F369*2</f>
        <v>339.286381589747</v>
      </c>
      <c r="H369" s="22" t="n">
        <f aca="false">G369*2</f>
        <v>678.572763179495</v>
      </c>
      <c r="I369" s="22" t="n">
        <f aca="false">H369*2</f>
        <v>1357.14552635899</v>
      </c>
      <c r="J369" s="22" t="n">
        <f aca="false">I369*2</f>
        <v>2714.29105271798</v>
      </c>
      <c r="K369" s="22" t="n">
        <f aca="false">J369*2</f>
        <v>5428.58210543596</v>
      </c>
      <c r="L369" s="22" t="n">
        <f aca="false">K369*2</f>
        <v>10857.1642108719</v>
      </c>
      <c r="M369" s="22" t="n">
        <f aca="false">L369*2</f>
        <v>21714.3284217438</v>
      </c>
      <c r="N369" s="22" t="n">
        <f aca="false">M369*2</f>
        <v>43428.6568434876</v>
      </c>
      <c r="P369" s="24" t="str">
        <f aca="false">C369</f>
        <v>π</v>
      </c>
      <c r="Q369" s="23" t="n">
        <f aca="false">1200*LOG(E369/$E$2,2)</f>
        <v>449.90448504639</v>
      </c>
      <c r="T369" s="6" t="s">
        <v>36</v>
      </c>
      <c r="U369" s="32" t="s">
        <v>18</v>
      </c>
    </row>
    <row r="370" customFormat="false" ht="24.45" hidden="false" customHeight="false" outlineLevel="0" collapsed="false">
      <c r="B370" s="2" t="n">
        <f aca="false">B$6+IFERROR(B369,0)</f>
        <v>17</v>
      </c>
      <c r="C370" s="31" t="s">
        <v>47</v>
      </c>
      <c r="D370" s="22" t="n">
        <f aca="false">0.5*E370</f>
        <v>43.6535289291255</v>
      </c>
      <c r="E370" s="22" t="n">
        <f aca="false">E369 * POWER(2, 1/$C$353)</f>
        <v>87.307057858251</v>
      </c>
      <c r="F370" s="22" t="n">
        <f aca="false">E370*2</f>
        <v>174.614115716502</v>
      </c>
      <c r="G370" s="22" t="n">
        <f aca="false">F370*2</f>
        <v>349.228231433004</v>
      </c>
      <c r="H370" s="22" t="n">
        <f aca="false">G370*2</f>
        <v>698.456462866008</v>
      </c>
      <c r="I370" s="22" t="n">
        <f aca="false">H370*2</f>
        <v>1396.91292573202</v>
      </c>
      <c r="J370" s="22" t="n">
        <f aca="false">I370*2</f>
        <v>2793.82585146403</v>
      </c>
      <c r="K370" s="22" t="n">
        <f aca="false">J370*2</f>
        <v>5587.65170292807</v>
      </c>
      <c r="L370" s="22" t="n">
        <f aca="false">K370*2</f>
        <v>11175.3034058561</v>
      </c>
      <c r="M370" s="22" t="n">
        <f aca="false">L370*2</f>
        <v>22350.6068117123</v>
      </c>
      <c r="N370" s="22" t="n">
        <f aca="false">M370*2</f>
        <v>44701.2136234245</v>
      </c>
      <c r="P370" s="24" t="str">
        <f aca="false">C370</f>
        <v>ρ</v>
      </c>
      <c r="Q370" s="23" t="n">
        <f aca="false">1200*LOG(E370/$E$2,2)</f>
        <v>499.90448504639</v>
      </c>
      <c r="T370" s="6" t="s">
        <v>37</v>
      </c>
      <c r="U370" s="32" t="s">
        <v>17</v>
      </c>
    </row>
    <row r="371" customFormat="false" ht="24.45" hidden="false" customHeight="false" outlineLevel="0" collapsed="false">
      <c r="B371" s="2" t="n">
        <f aca="false">B$6+IFERROR(B370,0)</f>
        <v>18</v>
      </c>
      <c r="C371" s="31" t="s">
        <v>48</v>
      </c>
      <c r="D371" s="22" t="n">
        <f aca="false">0.5*E371</f>
        <v>44.9326749641303</v>
      </c>
      <c r="E371" s="22" t="n">
        <f aca="false">E370 * POWER(2, 1/$C$353)</f>
        <v>89.8653499282606</v>
      </c>
      <c r="F371" s="22" t="n">
        <f aca="false">E371*2</f>
        <v>179.730699856521</v>
      </c>
      <c r="G371" s="22" t="n">
        <f aca="false">F371*2</f>
        <v>359.461399713042</v>
      </c>
      <c r="H371" s="22" t="n">
        <f aca="false">G371*2</f>
        <v>718.922799426085</v>
      </c>
      <c r="I371" s="22" t="n">
        <f aca="false">H371*2</f>
        <v>1437.84559885217</v>
      </c>
      <c r="J371" s="22" t="n">
        <f aca="false">I371*2</f>
        <v>2875.69119770434</v>
      </c>
      <c r="K371" s="22" t="n">
        <f aca="false">J371*2</f>
        <v>5751.38239540868</v>
      </c>
      <c r="L371" s="22" t="n">
        <f aca="false">K371*2</f>
        <v>11502.7647908174</v>
      </c>
      <c r="M371" s="22" t="n">
        <f aca="false">L371*2</f>
        <v>23005.5295816347</v>
      </c>
      <c r="N371" s="22" t="n">
        <f aca="false">M371*2</f>
        <v>46011.0591632694</v>
      </c>
      <c r="P371" s="24" t="str">
        <f aca="false">C371</f>
        <v>σ</v>
      </c>
      <c r="Q371" s="23" t="n">
        <f aca="false">1200*LOG(E371/$E$2,2)</f>
        <v>549.90448504639</v>
      </c>
      <c r="T371" s="6" t="s">
        <v>37</v>
      </c>
      <c r="U371" s="32" t="s">
        <v>18</v>
      </c>
    </row>
    <row r="372" customFormat="false" ht="24.45" hidden="false" customHeight="false" outlineLevel="0" collapsed="false">
      <c r="B372" s="2" t="n">
        <f aca="false">B$6+IFERROR(B371,0)</f>
        <v>19</v>
      </c>
      <c r="C372" s="31" t="s">
        <v>49</v>
      </c>
      <c r="D372" s="22" t="n">
        <f aca="false">0.5*E372</f>
        <v>46.2493028389543</v>
      </c>
      <c r="E372" s="22" t="n">
        <f aca="false">E371 * POWER(2, 1/$C$353)</f>
        <v>92.4986056779087</v>
      </c>
      <c r="F372" s="22" t="n">
        <f aca="false">E372*2</f>
        <v>184.997211355817</v>
      </c>
      <c r="G372" s="22" t="n">
        <f aca="false">F372*2</f>
        <v>369.994422711635</v>
      </c>
      <c r="H372" s="22" t="n">
        <f aca="false">G372*2</f>
        <v>739.98884542327</v>
      </c>
      <c r="I372" s="22" t="n">
        <f aca="false">H372*2</f>
        <v>1479.97769084654</v>
      </c>
      <c r="J372" s="22" t="n">
        <f aca="false">I372*2</f>
        <v>2959.95538169308</v>
      </c>
      <c r="K372" s="22" t="n">
        <f aca="false">J372*2</f>
        <v>5919.91076338616</v>
      </c>
      <c r="L372" s="22" t="n">
        <f aca="false">K372*2</f>
        <v>11839.8215267723</v>
      </c>
      <c r="M372" s="22" t="n">
        <f aca="false">L372*2</f>
        <v>23679.6430535446</v>
      </c>
      <c r="N372" s="22" t="n">
        <f aca="false">M372*2</f>
        <v>47359.2861070893</v>
      </c>
      <c r="P372" s="24" t="str">
        <f aca="false">C372</f>
        <v>τ</v>
      </c>
      <c r="Q372" s="23" t="n">
        <f aca="false">1200*LOG(E372/$E$2,2)</f>
        <v>599.90448504639</v>
      </c>
      <c r="T372" s="6" t="s">
        <v>38</v>
      </c>
      <c r="U372" s="32" t="s">
        <v>17</v>
      </c>
    </row>
    <row r="373" customFormat="false" ht="24.45" hidden="false" customHeight="false" outlineLevel="0" collapsed="false">
      <c r="B373" s="2" t="n">
        <f aca="false">B$6+IFERROR(B372,0)</f>
        <v>20</v>
      </c>
      <c r="C373" s="31" t="s">
        <v>50</v>
      </c>
      <c r="D373" s="22" t="n">
        <f aca="false">0.5*E373</f>
        <v>47.6045108553379</v>
      </c>
      <c r="E373" s="22" t="n">
        <f aca="false">E372 * POWER(2, 1/$C$353)</f>
        <v>95.2090217106758</v>
      </c>
      <c r="F373" s="22" t="n">
        <f aca="false">E373*2</f>
        <v>190.418043421352</v>
      </c>
      <c r="G373" s="22" t="n">
        <f aca="false">F373*2</f>
        <v>380.836086842703</v>
      </c>
      <c r="H373" s="22" t="n">
        <f aca="false">G373*2</f>
        <v>761.672173685407</v>
      </c>
      <c r="I373" s="22" t="n">
        <f aca="false">H373*2</f>
        <v>1523.34434737081</v>
      </c>
      <c r="J373" s="22" t="n">
        <f aca="false">I373*2</f>
        <v>3046.68869474163</v>
      </c>
      <c r="K373" s="22" t="n">
        <f aca="false">J373*2</f>
        <v>6093.37738948325</v>
      </c>
      <c r="L373" s="22" t="n">
        <f aca="false">K373*2</f>
        <v>12186.7547789665</v>
      </c>
      <c r="M373" s="22" t="n">
        <f aca="false">L373*2</f>
        <v>24373.509557933</v>
      </c>
      <c r="N373" s="22" t="n">
        <f aca="false">M373*2</f>
        <v>48747.019115866</v>
      </c>
      <c r="P373" s="24" t="str">
        <f aca="false">C373</f>
        <v>υ</v>
      </c>
      <c r="Q373" s="23" t="n">
        <f aca="false">1200*LOG(E373/$E$2,2)</f>
        <v>649.904485046391</v>
      </c>
      <c r="T373" s="6" t="s">
        <v>38</v>
      </c>
      <c r="U373" s="32" t="s">
        <v>18</v>
      </c>
    </row>
    <row r="374" customFormat="false" ht="24.45" hidden="false" customHeight="false" outlineLevel="0" collapsed="false">
      <c r="B374" s="2" t="n">
        <f aca="false">B$6+IFERROR(B373,0)</f>
        <v>21</v>
      </c>
      <c r="C374" s="31" t="s">
        <v>61</v>
      </c>
      <c r="D374" s="22" t="n">
        <f aca="false">0.5*E374</f>
        <v>48.9994294977187</v>
      </c>
      <c r="E374" s="22" t="n">
        <f aca="false">E373 * POWER(2, 1/$C$353)</f>
        <v>97.9988589954374</v>
      </c>
      <c r="F374" s="22" t="n">
        <f aca="false">E374*2</f>
        <v>195.997717990875</v>
      </c>
      <c r="G374" s="22" t="n">
        <f aca="false">F374*2</f>
        <v>391.99543598175</v>
      </c>
      <c r="H374" s="22" t="n">
        <f aca="false">G374*2</f>
        <v>783.990871963499</v>
      </c>
      <c r="I374" s="22" t="n">
        <f aca="false">H374*2</f>
        <v>1567.981743927</v>
      </c>
      <c r="J374" s="22" t="n">
        <f aca="false">I374*2</f>
        <v>3135.963487854</v>
      </c>
      <c r="K374" s="22" t="n">
        <f aca="false">J374*2</f>
        <v>6271.926975708</v>
      </c>
      <c r="L374" s="22" t="n">
        <f aca="false">K374*2</f>
        <v>12543.853951416</v>
      </c>
      <c r="M374" s="22" t="n">
        <f aca="false">L374*2</f>
        <v>25087.707902832</v>
      </c>
      <c r="N374" s="22" t="n">
        <f aca="false">M374*2</f>
        <v>50175.415805664</v>
      </c>
      <c r="P374" s="24" t="str">
        <f aca="false">C374</f>
        <v>φ</v>
      </c>
      <c r="Q374" s="23" t="n">
        <f aca="false">1200*LOG(E374/$E$2,2)</f>
        <v>699.904485046391</v>
      </c>
      <c r="T374" s="6" t="s">
        <v>39</v>
      </c>
      <c r="U374" s="32" t="s">
        <v>17</v>
      </c>
    </row>
    <row r="375" customFormat="false" ht="24.45" hidden="false" customHeight="false" outlineLevel="0" collapsed="false">
      <c r="B375" s="2" t="n">
        <f aca="false">B$6+IFERROR(B374,0)</f>
        <v>22</v>
      </c>
      <c r="C375" s="31" t="s">
        <v>52</v>
      </c>
      <c r="D375" s="22" t="n">
        <f aca="false">0.5*E375</f>
        <v>50.435222376257</v>
      </c>
      <c r="E375" s="22" t="n">
        <f aca="false">E374 * POWER(2, 1/$C$353)</f>
        <v>100.870444752514</v>
      </c>
      <c r="F375" s="22" t="n">
        <f aca="false">E375*2</f>
        <v>201.740889505028</v>
      </c>
      <c r="G375" s="22" t="n">
        <f aca="false">F375*2</f>
        <v>403.481779010056</v>
      </c>
      <c r="H375" s="22" t="n">
        <f aca="false">G375*2</f>
        <v>806.963558020112</v>
      </c>
      <c r="I375" s="22" t="n">
        <f aca="false">H375*2</f>
        <v>1613.92711604022</v>
      </c>
      <c r="J375" s="22" t="n">
        <f aca="false">I375*2</f>
        <v>3227.85423208045</v>
      </c>
      <c r="K375" s="22" t="n">
        <f aca="false">J375*2</f>
        <v>6455.70846416089</v>
      </c>
      <c r="L375" s="22" t="n">
        <f aca="false">K375*2</f>
        <v>12911.4169283218</v>
      </c>
      <c r="M375" s="22" t="n">
        <f aca="false">L375*2</f>
        <v>25822.8338566436</v>
      </c>
      <c r="N375" s="22" t="n">
        <f aca="false">M375*2</f>
        <v>51645.6677132871</v>
      </c>
      <c r="P375" s="24" t="str">
        <f aca="false">C375</f>
        <v>χ</v>
      </c>
      <c r="Q375" s="23" t="n">
        <f aca="false">1200*LOG(E375/$E$2,2)</f>
        <v>749.904485046391</v>
      </c>
      <c r="T375" s="6" t="s">
        <v>39</v>
      </c>
      <c r="U375" s="32" t="s">
        <v>18</v>
      </c>
    </row>
    <row r="376" customFormat="false" ht="24.45" hidden="false" customHeight="false" outlineLevel="0" collapsed="false">
      <c r="B376" s="2" t="n">
        <f aca="false">B$6+IFERROR(B375,0)</f>
        <v>23</v>
      </c>
      <c r="C376" s="31" t="s">
        <v>53</v>
      </c>
      <c r="D376" s="22" t="n">
        <f aca="false">0.5*E376</f>
        <v>51.9130871974932</v>
      </c>
      <c r="E376" s="22" t="n">
        <f aca="false">E375 * POWER(2, 1/$C$353)</f>
        <v>103.826174394986</v>
      </c>
      <c r="F376" s="22" t="n">
        <f aca="false">E376*2</f>
        <v>207.652348789973</v>
      </c>
      <c r="G376" s="22" t="n">
        <f aca="false">F376*2</f>
        <v>415.304697579946</v>
      </c>
      <c r="H376" s="22" t="n">
        <f aca="false">G376*2</f>
        <v>830.609395159891</v>
      </c>
      <c r="I376" s="22" t="n">
        <f aca="false">H376*2</f>
        <v>1661.21879031978</v>
      </c>
      <c r="J376" s="22" t="n">
        <f aca="false">I376*2</f>
        <v>3322.43758063957</v>
      </c>
      <c r="K376" s="22" t="n">
        <f aca="false">J376*2</f>
        <v>6644.87516127913</v>
      </c>
      <c r="L376" s="22" t="n">
        <f aca="false">K376*2</f>
        <v>13289.7503225583</v>
      </c>
      <c r="M376" s="22" t="n">
        <f aca="false">L376*2</f>
        <v>26579.5006451165</v>
      </c>
      <c r="N376" s="22" t="n">
        <f aca="false">M376*2</f>
        <v>53159.001290233</v>
      </c>
      <c r="P376" s="24" t="str">
        <f aca="false">C376</f>
        <v>ψ</v>
      </c>
      <c r="Q376" s="23" t="n">
        <f aca="false">1200*LOG(E376/$E$2,2)</f>
        <v>799.904485046391</v>
      </c>
      <c r="T376" s="6" t="s">
        <v>40</v>
      </c>
      <c r="U376" s="32" t="s">
        <v>17</v>
      </c>
    </row>
    <row r="377" customFormat="false" ht="24.45" hidden="false" customHeight="false" outlineLevel="0" collapsed="false">
      <c r="B377" s="2" t="n">
        <f aca="false">B$6+IFERROR(B376,0)</f>
        <v>24</v>
      </c>
      <c r="C377" s="31" t="s">
        <v>62</v>
      </c>
      <c r="D377" s="22" t="n">
        <f aca="false">0.5*E377</f>
        <v>53.4342567634484</v>
      </c>
      <c r="E377" s="22" t="n">
        <f aca="false">E376 * POWER(2, 1/$C$353)</f>
        <v>106.868513526897</v>
      </c>
      <c r="F377" s="22" t="n">
        <f aca="false">E377*2</f>
        <v>213.737027053794</v>
      </c>
      <c r="G377" s="22" t="n">
        <f aca="false">F377*2</f>
        <v>427.474054107587</v>
      </c>
      <c r="H377" s="22" t="n">
        <f aca="false">G377*2</f>
        <v>854.948108215174</v>
      </c>
      <c r="I377" s="22" t="n">
        <f aca="false">H377*2</f>
        <v>1709.89621643035</v>
      </c>
      <c r="J377" s="22" t="n">
        <f aca="false">I377*2</f>
        <v>3419.7924328607</v>
      </c>
      <c r="K377" s="22" t="n">
        <f aca="false">J377*2</f>
        <v>6839.58486572139</v>
      </c>
      <c r="L377" s="22" t="n">
        <f aca="false">K377*2</f>
        <v>13679.1697314428</v>
      </c>
      <c r="M377" s="22" t="n">
        <f aca="false">L377*2</f>
        <v>27358.3394628856</v>
      </c>
      <c r="N377" s="22" t="n">
        <f aca="false">M377*2</f>
        <v>54716.6789257712</v>
      </c>
      <c r="P377" s="24" t="str">
        <f aca="false">C377</f>
        <v>ω</v>
      </c>
      <c r="Q377" s="23" t="n">
        <f aca="false">1200*LOG(E377/$E$2,2)</f>
        <v>849.904485046391</v>
      </c>
      <c r="T377" s="6" t="s">
        <v>40</v>
      </c>
      <c r="U377" s="32" t="s">
        <v>18</v>
      </c>
    </row>
    <row r="378" customFormat="false" ht="24.45" hidden="false" customHeight="false" outlineLevel="0" collapsed="false">
      <c r="C378" s="24" t="s">
        <v>20</v>
      </c>
      <c r="D378" s="22" t="n">
        <f aca="false">0.5*E378</f>
        <v>55.0000000000001</v>
      </c>
      <c r="E378" s="22" t="n">
        <f aca="false">E377 * POWER(2, 1/$C$353)</f>
        <v>110</v>
      </c>
      <c r="F378" s="22" t="n">
        <f aca="false">E378*2</f>
        <v>220</v>
      </c>
      <c r="G378" s="22" t="n">
        <f aca="false">F378*2</f>
        <v>440.000000000001</v>
      </c>
      <c r="H378" s="22" t="n">
        <f aca="false">G378*2</f>
        <v>880.000000000001</v>
      </c>
      <c r="I378" s="22" t="n">
        <f aca="false">H378*2</f>
        <v>1760</v>
      </c>
      <c r="J378" s="22" t="n">
        <f aca="false">I378*2</f>
        <v>3520</v>
      </c>
      <c r="K378" s="22" t="n">
        <f aca="false">J378*2</f>
        <v>7040.00000000001</v>
      </c>
      <c r="L378" s="22" t="n">
        <f aca="false">K378*2</f>
        <v>14080</v>
      </c>
      <c r="M378" s="22" t="n">
        <f aca="false">L378*2</f>
        <v>28160</v>
      </c>
      <c r="N378" s="22" t="n">
        <f aca="false">M378*2</f>
        <v>56320.0000000001</v>
      </c>
      <c r="P378" s="24" t="str">
        <f aca="false">C378</f>
        <v>α’</v>
      </c>
      <c r="Q378" s="23" t="n">
        <f aca="false">1200*LOG(E378/$E$2,2)</f>
        <v>899.904485046391</v>
      </c>
      <c r="T378" s="6" t="s">
        <v>41</v>
      </c>
      <c r="U378" s="32" t="s">
        <v>17</v>
      </c>
    </row>
    <row r="380" customFormat="false" ht="24.45" hidden="false" customHeight="false" outlineLevel="0" collapsed="false">
      <c r="C380" s="20" t="n">
        <v>25</v>
      </c>
      <c r="D380" s="21" t="n">
        <v>0</v>
      </c>
      <c r="E380" s="22" t="s">
        <v>5</v>
      </c>
      <c r="F380" s="22" t="s">
        <v>6</v>
      </c>
      <c r="G380" s="22" t="s">
        <v>7</v>
      </c>
      <c r="H380" s="22" t="s">
        <v>8</v>
      </c>
      <c r="I380" s="22" t="s">
        <v>9</v>
      </c>
      <c r="J380" s="22" t="s">
        <v>10</v>
      </c>
      <c r="K380" s="22" t="s">
        <v>11</v>
      </c>
      <c r="L380" s="22" t="s">
        <v>12</v>
      </c>
      <c r="M380" s="22" t="s">
        <v>13</v>
      </c>
      <c r="N380" s="22" t="s">
        <v>14</v>
      </c>
      <c r="P380" s="21" t="s">
        <v>15</v>
      </c>
      <c r="Q380" s="23" t="s">
        <v>16</v>
      </c>
    </row>
    <row r="381" customFormat="false" ht="24.45" hidden="false" customHeight="false" outlineLevel="0" collapsed="false">
      <c r="B381" s="2" t="n">
        <f aca="false">B$6+IFERROR(B380,0)</f>
        <v>1</v>
      </c>
      <c r="C381" s="24" t="str">
        <f aca="false">C$354 &amp; C354</f>
        <v>αα</v>
      </c>
      <c r="D381" s="22" t="n">
        <f aca="false">0.5*E381</f>
        <v>27.5</v>
      </c>
      <c r="E381" s="25" t="n">
        <f aca="false">$E$3</f>
        <v>55</v>
      </c>
      <c r="F381" s="22" t="n">
        <f aca="false">E381*2</f>
        <v>110</v>
      </c>
      <c r="G381" s="22" t="n">
        <f aca="false">F381*2</f>
        <v>220</v>
      </c>
      <c r="H381" s="22" t="n">
        <f aca="false">G381*2</f>
        <v>440</v>
      </c>
      <c r="I381" s="22" t="n">
        <f aca="false">H381*2</f>
        <v>880</v>
      </c>
      <c r="J381" s="22" t="n">
        <f aca="false">I381*2</f>
        <v>1760</v>
      </c>
      <c r="K381" s="22" t="n">
        <f aca="false">J381*2</f>
        <v>3520</v>
      </c>
      <c r="L381" s="22" t="n">
        <f aca="false">K381*2</f>
        <v>7040</v>
      </c>
      <c r="M381" s="22" t="n">
        <f aca="false">L381*2</f>
        <v>14080</v>
      </c>
      <c r="N381" s="22" t="n">
        <f aca="false">M381*2</f>
        <v>28160</v>
      </c>
      <c r="P381" s="24" t="str">
        <f aca="false">C381</f>
        <v>αα</v>
      </c>
      <c r="Q381" s="23" t="n">
        <f aca="false">1200*LOG(E381/$E$2,2)</f>
        <v>-300.095514953611</v>
      </c>
    </row>
    <row r="382" customFormat="false" ht="24.45" hidden="false" customHeight="false" outlineLevel="0" collapsed="false">
      <c r="B382" s="2" t="n">
        <f aca="false">B$6+IFERROR(B381,0)</f>
        <v>2</v>
      </c>
      <c r="C382" s="24" t="str">
        <f aca="false">C$354 &amp; C355</f>
        <v>αβ</v>
      </c>
      <c r="D382" s="22" t="n">
        <f aca="false">0.5*E382</f>
        <v>28.2731302330418</v>
      </c>
      <c r="E382" s="22" t="n">
        <f aca="false">E381 * POWER(2, 1/C$380)</f>
        <v>56.5462604660837</v>
      </c>
      <c r="F382" s="22" t="n">
        <f aca="false">E382*2</f>
        <v>113.092520932167</v>
      </c>
      <c r="G382" s="22" t="n">
        <f aca="false">F382*2</f>
        <v>226.185041864335</v>
      </c>
      <c r="H382" s="22" t="n">
        <f aca="false">G382*2</f>
        <v>452.370083728669</v>
      </c>
      <c r="I382" s="22" t="n">
        <f aca="false">H382*2</f>
        <v>904.740167457339</v>
      </c>
      <c r="J382" s="22" t="n">
        <f aca="false">I382*2</f>
        <v>1809.48033491468</v>
      </c>
      <c r="K382" s="22" t="n">
        <f aca="false">J382*2</f>
        <v>3618.96066982935</v>
      </c>
      <c r="L382" s="22" t="n">
        <f aca="false">K382*2</f>
        <v>7237.92133965871</v>
      </c>
      <c r="M382" s="22" t="n">
        <f aca="false">L382*2</f>
        <v>14475.8426793174</v>
      </c>
      <c r="N382" s="22" t="n">
        <f aca="false">M382*2</f>
        <v>28951.6853586348</v>
      </c>
      <c r="P382" s="24" t="str">
        <f aca="false">C382</f>
        <v>αβ</v>
      </c>
      <c r="Q382" s="23" t="n">
        <f aca="false">1200*LOG(E382/$E$2,2)</f>
        <v>-252.095514953611</v>
      </c>
    </row>
    <row r="383" customFormat="false" ht="24.45" hidden="false" customHeight="false" outlineLevel="0" collapsed="false">
      <c r="B383" s="2" t="n">
        <f aca="false">B$6+IFERROR(B382,0)</f>
        <v>3</v>
      </c>
      <c r="C383" s="24" t="str">
        <f aca="false">C$354 &amp; C356</f>
        <v>αγ</v>
      </c>
      <c r="D383" s="22" t="n">
        <f aca="false">0.5*E383</f>
        <v>29.067996115438</v>
      </c>
      <c r="E383" s="22" t="n">
        <f aca="false">E382 * POWER(2, 1/$C$380)</f>
        <v>58.1359922308759</v>
      </c>
      <c r="F383" s="22" t="n">
        <f aca="false">E383*2</f>
        <v>116.271984461752</v>
      </c>
      <c r="G383" s="22" t="n">
        <f aca="false">F383*2</f>
        <v>232.543968923504</v>
      </c>
      <c r="H383" s="22" t="n">
        <f aca="false">G383*2</f>
        <v>465.087937847007</v>
      </c>
      <c r="I383" s="22" t="n">
        <f aca="false">H383*2</f>
        <v>930.175875694015</v>
      </c>
      <c r="J383" s="22" t="n">
        <f aca="false">I383*2</f>
        <v>1860.35175138803</v>
      </c>
      <c r="K383" s="22" t="n">
        <f aca="false">J383*2</f>
        <v>3720.70350277606</v>
      </c>
      <c r="L383" s="22" t="n">
        <f aca="false">K383*2</f>
        <v>7441.40700555212</v>
      </c>
      <c r="M383" s="22" t="n">
        <f aca="false">L383*2</f>
        <v>14882.8140111042</v>
      </c>
      <c r="N383" s="22" t="n">
        <f aca="false">M383*2</f>
        <v>29765.6280222085</v>
      </c>
      <c r="P383" s="24" t="str">
        <f aca="false">C383</f>
        <v>αγ</v>
      </c>
      <c r="Q383" s="23" t="n">
        <f aca="false">1200*LOG(E383/$E$2,2)</f>
        <v>-204.095514953611</v>
      </c>
    </row>
    <row r="384" customFormat="false" ht="24.45" hidden="false" customHeight="false" outlineLevel="0" collapsed="false">
      <c r="B384" s="2" t="n">
        <f aca="false">B$6+IFERROR(B383,0)</f>
        <v>4</v>
      </c>
      <c r="C384" s="24" t="str">
        <f aca="false">C$354 &amp; C357</f>
        <v>αδ</v>
      </c>
      <c r="D384" s="22" t="n">
        <f aca="false">0.5*E384</f>
        <v>29.8852087194666</v>
      </c>
      <c r="E384" s="22" t="n">
        <f aca="false">E383 * POWER(2, 1/$C$380)</f>
        <v>59.7704174389332</v>
      </c>
      <c r="F384" s="22" t="n">
        <f aca="false">E384*2</f>
        <v>119.540834877866</v>
      </c>
      <c r="G384" s="22" t="n">
        <f aca="false">F384*2</f>
        <v>239.081669755733</v>
      </c>
      <c r="H384" s="22" t="n">
        <f aca="false">G384*2</f>
        <v>478.163339511466</v>
      </c>
      <c r="I384" s="22" t="n">
        <f aca="false">H384*2</f>
        <v>956.326679022931</v>
      </c>
      <c r="J384" s="22" t="n">
        <f aca="false">I384*2</f>
        <v>1912.65335804586</v>
      </c>
      <c r="K384" s="22" t="n">
        <f aca="false">J384*2</f>
        <v>3825.30671609173</v>
      </c>
      <c r="L384" s="22" t="n">
        <f aca="false">K384*2</f>
        <v>7650.61343218345</v>
      </c>
      <c r="M384" s="22" t="n">
        <f aca="false">L384*2</f>
        <v>15301.2268643669</v>
      </c>
      <c r="N384" s="22" t="n">
        <f aca="false">M384*2</f>
        <v>30602.4537287338</v>
      </c>
      <c r="P384" s="24" t="str">
        <f aca="false">C384</f>
        <v>αδ</v>
      </c>
      <c r="Q384" s="23" t="n">
        <f aca="false">1200*LOG(E384/$E$2,2)</f>
        <v>-156.095514953611</v>
      </c>
    </row>
    <row r="385" customFormat="false" ht="24.45" hidden="false" customHeight="false" outlineLevel="0" collapsed="false">
      <c r="B385" s="2" t="n">
        <f aca="false">B$6+IFERROR(B384,0)</f>
        <v>5</v>
      </c>
      <c r="C385" s="24" t="str">
        <f aca="false">C$354 &amp; C358</f>
        <v>αϵ</v>
      </c>
      <c r="D385" s="22" t="n">
        <f aca="false">0.5*E385</f>
        <v>30.7253962969861</v>
      </c>
      <c r="E385" s="22" t="n">
        <f aca="false">E384 * POWER(2, 1/$C$380)</f>
        <v>61.4507925939721</v>
      </c>
      <c r="F385" s="22" t="n">
        <f aca="false">E385*2</f>
        <v>122.901585187944</v>
      </c>
      <c r="G385" s="22" t="n">
        <f aca="false">F385*2</f>
        <v>245.803170375888</v>
      </c>
      <c r="H385" s="22" t="n">
        <f aca="false">G385*2</f>
        <v>491.606340751777</v>
      </c>
      <c r="I385" s="22" t="n">
        <f aca="false">H385*2</f>
        <v>983.212681503554</v>
      </c>
      <c r="J385" s="22" t="n">
        <f aca="false">I385*2</f>
        <v>1966.42536300711</v>
      </c>
      <c r="K385" s="22" t="n">
        <f aca="false">J385*2</f>
        <v>3932.85072601421</v>
      </c>
      <c r="L385" s="22" t="n">
        <f aca="false">K385*2</f>
        <v>7865.70145202843</v>
      </c>
      <c r="M385" s="22" t="n">
        <f aca="false">L385*2</f>
        <v>15731.4029040569</v>
      </c>
      <c r="N385" s="22" t="n">
        <f aca="false">M385*2</f>
        <v>31462.8058081137</v>
      </c>
      <c r="P385" s="24" t="str">
        <f aca="false">C385</f>
        <v>αϵ</v>
      </c>
      <c r="Q385" s="23" t="n">
        <f aca="false">1200*LOG(E385/$E$2,2)</f>
        <v>-108.095514953611</v>
      </c>
    </row>
    <row r="386" customFormat="false" ht="24.45" hidden="false" customHeight="false" outlineLevel="0" collapsed="false">
      <c r="B386" s="2" t="n">
        <f aca="false">B$6+IFERROR(B385,0)</f>
        <v>6</v>
      </c>
      <c r="C386" s="24" t="str">
        <f aca="false">C$354 &amp; C359</f>
        <v>αζ</v>
      </c>
      <c r="D386" s="22" t="n">
        <f aca="false">0.5*E386</f>
        <v>31.5892047624185</v>
      </c>
      <c r="E386" s="22" t="n">
        <f aca="false">E385 * POWER(2, 1/$C$380)</f>
        <v>63.1784095248369</v>
      </c>
      <c r="F386" s="22" t="n">
        <f aca="false">E386*2</f>
        <v>126.356819049674</v>
      </c>
      <c r="G386" s="22" t="n">
        <f aca="false">F386*2</f>
        <v>252.713638099348</v>
      </c>
      <c r="H386" s="22" t="n">
        <f aca="false">G386*2</f>
        <v>505.427276198695</v>
      </c>
      <c r="I386" s="22" t="n">
        <f aca="false">H386*2</f>
        <v>1010.85455239739</v>
      </c>
      <c r="J386" s="22" t="n">
        <f aca="false">I386*2</f>
        <v>2021.70910479478</v>
      </c>
      <c r="K386" s="22" t="n">
        <f aca="false">J386*2</f>
        <v>4043.41820958956</v>
      </c>
      <c r="L386" s="22" t="n">
        <f aca="false">K386*2</f>
        <v>8086.83641917913</v>
      </c>
      <c r="M386" s="22" t="n">
        <f aca="false">L386*2</f>
        <v>16173.6728383583</v>
      </c>
      <c r="N386" s="22" t="n">
        <f aca="false">M386*2</f>
        <v>32347.3456767165</v>
      </c>
      <c r="P386" s="24" t="str">
        <f aca="false">C386</f>
        <v>αζ</v>
      </c>
      <c r="Q386" s="23" t="n">
        <f aca="false">1200*LOG(E386/$E$2,2)</f>
        <v>-60.0955149536111</v>
      </c>
    </row>
    <row r="387" customFormat="false" ht="24.45" hidden="false" customHeight="false" outlineLevel="0" collapsed="false">
      <c r="B387" s="2" t="n">
        <f aca="false">B$6+IFERROR(B386,0)</f>
        <v>7</v>
      </c>
      <c r="C387" s="24" t="str">
        <f aca="false">C$354 &amp; C360</f>
        <v>αη</v>
      </c>
      <c r="D387" s="22" t="n">
        <f aca="false">0.5*E387</f>
        <v>32.4772981893121</v>
      </c>
      <c r="E387" s="22" t="n">
        <f aca="false">E386 * POWER(2, 1/$C$380)</f>
        <v>64.9545963786242</v>
      </c>
      <c r="F387" s="22" t="n">
        <f aca="false">E387*2</f>
        <v>129.909192757248</v>
      </c>
      <c r="G387" s="22" t="n">
        <f aca="false">F387*2</f>
        <v>259.818385514497</v>
      </c>
      <c r="H387" s="22" t="n">
        <f aca="false">G387*2</f>
        <v>519.636771028993</v>
      </c>
      <c r="I387" s="22" t="n">
        <f aca="false">H387*2</f>
        <v>1039.27354205799</v>
      </c>
      <c r="J387" s="22" t="n">
        <f aca="false">I387*2</f>
        <v>2078.54708411597</v>
      </c>
      <c r="K387" s="22" t="n">
        <f aca="false">J387*2</f>
        <v>4157.09416823195</v>
      </c>
      <c r="L387" s="22" t="n">
        <f aca="false">K387*2</f>
        <v>8314.18833646389</v>
      </c>
      <c r="M387" s="22" t="n">
        <f aca="false">L387*2</f>
        <v>16628.3766729278</v>
      </c>
      <c r="N387" s="22" t="n">
        <f aca="false">M387*2</f>
        <v>33256.7533458556</v>
      </c>
      <c r="P387" s="24" t="str">
        <f aca="false">C387</f>
        <v>αη</v>
      </c>
      <c r="Q387" s="23" t="n">
        <f aca="false">1200*LOG(E387/$E$2,2)</f>
        <v>-12.095514953611</v>
      </c>
    </row>
    <row r="388" customFormat="false" ht="24.45" hidden="false" customHeight="false" outlineLevel="0" collapsed="false">
      <c r="B388" s="2" t="n">
        <f aca="false">B$6+IFERROR(B387,0)</f>
        <v>8</v>
      </c>
      <c r="C388" s="24" t="str">
        <f aca="false">C$354 &amp; C361</f>
        <v>αθ</v>
      </c>
      <c r="D388" s="22" t="n">
        <f aca="false">0.5*E388</f>
        <v>33.3903593208638</v>
      </c>
      <c r="E388" s="22" t="n">
        <f aca="false">E387 * POWER(2, 1/$C$380)</f>
        <v>66.7807186417276</v>
      </c>
      <c r="F388" s="22" t="n">
        <f aca="false">E388*2</f>
        <v>133.561437283455</v>
      </c>
      <c r="G388" s="22" t="n">
        <f aca="false">F388*2</f>
        <v>267.12287456691</v>
      </c>
      <c r="H388" s="22" t="n">
        <f aca="false">G388*2</f>
        <v>534.245749133821</v>
      </c>
      <c r="I388" s="22" t="n">
        <f aca="false">H388*2</f>
        <v>1068.49149826764</v>
      </c>
      <c r="J388" s="22" t="n">
        <f aca="false">I388*2</f>
        <v>2136.98299653528</v>
      </c>
      <c r="K388" s="22" t="n">
        <f aca="false">J388*2</f>
        <v>4273.96599307057</v>
      </c>
      <c r="L388" s="22" t="n">
        <f aca="false">K388*2</f>
        <v>8547.93198614113</v>
      </c>
      <c r="M388" s="22" t="n">
        <f aca="false">L388*2</f>
        <v>17095.8639722823</v>
      </c>
      <c r="N388" s="22" t="n">
        <f aca="false">M388*2</f>
        <v>34191.7279445645</v>
      </c>
      <c r="P388" s="24" t="str">
        <f aca="false">C388</f>
        <v>αθ</v>
      </c>
      <c r="Q388" s="23" t="n">
        <f aca="false">1200*LOG(E388/$E$2,2)</f>
        <v>35.9044850463892</v>
      </c>
    </row>
    <row r="389" customFormat="false" ht="24.45" hidden="false" customHeight="false" outlineLevel="0" collapsed="false">
      <c r="B389" s="2" t="n">
        <f aca="false">B$6+IFERROR(B388,0)</f>
        <v>9</v>
      </c>
      <c r="C389" s="24" t="str">
        <f aca="false">C$354 &amp; C362</f>
        <v>αι</v>
      </c>
      <c r="D389" s="22" t="n">
        <f aca="false">0.5*E389</f>
        <v>34.3290900947943</v>
      </c>
      <c r="E389" s="22" t="n">
        <f aca="false">E388 * POWER(2, 1/$C$380)</f>
        <v>68.6581801895887</v>
      </c>
      <c r="F389" s="22" t="n">
        <f aca="false">E389*2</f>
        <v>137.316360379177</v>
      </c>
      <c r="G389" s="22" t="n">
        <f aca="false">F389*2</f>
        <v>274.632720758355</v>
      </c>
      <c r="H389" s="22" t="n">
        <f aca="false">G389*2</f>
        <v>549.265441516709</v>
      </c>
      <c r="I389" s="22" t="n">
        <f aca="false">H389*2</f>
        <v>1098.53088303342</v>
      </c>
      <c r="J389" s="22" t="n">
        <f aca="false">I389*2</f>
        <v>2197.06176606684</v>
      </c>
      <c r="K389" s="22" t="n">
        <f aca="false">J389*2</f>
        <v>4394.12353213367</v>
      </c>
      <c r="L389" s="22" t="n">
        <f aca="false">K389*2</f>
        <v>8788.24706426735</v>
      </c>
      <c r="M389" s="22" t="n">
        <f aca="false">L389*2</f>
        <v>17576.4941285347</v>
      </c>
      <c r="N389" s="22" t="n">
        <f aca="false">M389*2</f>
        <v>35152.9882570694</v>
      </c>
      <c r="P389" s="24" t="str">
        <f aca="false">C389</f>
        <v>αι</v>
      </c>
      <c r="Q389" s="23" t="n">
        <f aca="false">1200*LOG(E389/$E$2,2)</f>
        <v>83.904485046389</v>
      </c>
    </row>
    <row r="390" customFormat="false" ht="24.45" hidden="false" customHeight="false" outlineLevel="0" collapsed="false">
      <c r="B390" s="2" t="n">
        <f aca="false">B$6+IFERROR(B389,0)</f>
        <v>10</v>
      </c>
      <c r="C390" s="24" t="str">
        <f aca="false">C$354 &amp; C363</f>
        <v>ακ</v>
      </c>
      <c r="D390" s="22" t="n">
        <f aca="false">0.5*E390</f>
        <v>35.2942121829799</v>
      </c>
      <c r="E390" s="22" t="n">
        <f aca="false">E389 * POWER(2, 1/$C$380)</f>
        <v>70.5884243659597</v>
      </c>
      <c r="F390" s="22" t="n">
        <f aca="false">E390*2</f>
        <v>141.176848731919</v>
      </c>
      <c r="G390" s="22" t="n">
        <f aca="false">F390*2</f>
        <v>282.353697463839</v>
      </c>
      <c r="H390" s="22" t="n">
        <f aca="false">G390*2</f>
        <v>564.707394927678</v>
      </c>
      <c r="I390" s="22" t="n">
        <f aca="false">H390*2</f>
        <v>1129.41478985536</v>
      </c>
      <c r="J390" s="22" t="n">
        <f aca="false">I390*2</f>
        <v>2258.82957971071</v>
      </c>
      <c r="K390" s="22" t="n">
        <f aca="false">J390*2</f>
        <v>4517.65915942142</v>
      </c>
      <c r="L390" s="22" t="n">
        <f aca="false">K390*2</f>
        <v>9035.31831884285</v>
      </c>
      <c r="M390" s="22" t="n">
        <f aca="false">L390*2</f>
        <v>18070.6366376857</v>
      </c>
      <c r="N390" s="22" t="n">
        <f aca="false">M390*2</f>
        <v>36141.2732753714</v>
      </c>
      <c r="P390" s="24" t="str">
        <f aca="false">C390</f>
        <v>ακ</v>
      </c>
      <c r="Q390" s="23" t="n">
        <f aca="false">1200*LOG(E390/$E$2,2)</f>
        <v>131.904485046389</v>
      </c>
    </row>
    <row r="391" customFormat="false" ht="24.45" hidden="false" customHeight="false" outlineLevel="0" collapsed="false">
      <c r="B391" s="2" t="n">
        <f aca="false">B$6+IFERROR(B390,0)</f>
        <v>11</v>
      </c>
      <c r="C391" s="24" t="str">
        <f aca="false">C$354 &amp; C364</f>
        <v>αλ</v>
      </c>
      <c r="D391" s="22" t="n">
        <f aca="false">0.5*E391</f>
        <v>36.2864675462546</v>
      </c>
      <c r="E391" s="22" t="n">
        <f aca="false">E390 * POWER(2, 1/$C$380)</f>
        <v>72.5729350925092</v>
      </c>
      <c r="F391" s="22" t="n">
        <f aca="false">E391*2</f>
        <v>145.145870185018</v>
      </c>
      <c r="G391" s="22" t="n">
        <f aca="false">F391*2</f>
        <v>290.291740370037</v>
      </c>
      <c r="H391" s="22" t="n">
        <f aca="false">G391*2</f>
        <v>580.583480740074</v>
      </c>
      <c r="I391" s="22" t="n">
        <f aca="false">H391*2</f>
        <v>1161.16696148015</v>
      </c>
      <c r="J391" s="22" t="n">
        <f aca="false">I391*2</f>
        <v>2322.33392296029</v>
      </c>
      <c r="K391" s="22" t="n">
        <f aca="false">J391*2</f>
        <v>4644.66784592059</v>
      </c>
      <c r="L391" s="22" t="n">
        <f aca="false">K391*2</f>
        <v>9289.33569184118</v>
      </c>
      <c r="M391" s="22" t="n">
        <f aca="false">L391*2</f>
        <v>18578.6713836824</v>
      </c>
      <c r="N391" s="22" t="n">
        <f aca="false">M391*2</f>
        <v>37157.3427673647</v>
      </c>
      <c r="P391" s="24" t="str">
        <f aca="false">C391</f>
        <v>αλ</v>
      </c>
      <c r="Q391" s="23" t="n">
        <f aca="false">1200*LOG(E391/$E$2,2)</f>
        <v>179.904485046389</v>
      </c>
    </row>
    <row r="392" customFormat="false" ht="24.45" hidden="false" customHeight="false" outlineLevel="0" collapsed="false">
      <c r="B392" s="2" t="n">
        <f aca="false">B$6+IFERROR(B391,0)</f>
        <v>12</v>
      </c>
      <c r="C392" s="24" t="str">
        <f aca="false">C$354 &amp; C365</f>
        <v>αμ</v>
      </c>
      <c r="D392" s="22" t="n">
        <f aca="false">0.5*E392</f>
        <v>37.306619004811</v>
      </c>
      <c r="E392" s="22" t="n">
        <f aca="false">E391 * POWER(2, 1/$C$380)</f>
        <v>74.613238009622</v>
      </c>
      <c r="F392" s="22" t="n">
        <f aca="false">E392*2</f>
        <v>149.226476019244</v>
      </c>
      <c r="G392" s="22" t="n">
        <f aca="false">F392*2</f>
        <v>298.452952038488</v>
      </c>
      <c r="H392" s="22" t="n">
        <f aca="false">G392*2</f>
        <v>596.905904076976</v>
      </c>
      <c r="I392" s="22" t="n">
        <f aca="false">H392*2</f>
        <v>1193.81180815395</v>
      </c>
      <c r="J392" s="22" t="n">
        <f aca="false">I392*2</f>
        <v>2387.6236163079</v>
      </c>
      <c r="K392" s="22" t="n">
        <f aca="false">J392*2</f>
        <v>4775.24723261581</v>
      </c>
      <c r="L392" s="22" t="n">
        <f aca="false">K392*2</f>
        <v>9550.49446523161</v>
      </c>
      <c r="M392" s="22" t="n">
        <f aca="false">L392*2</f>
        <v>19100.9889304632</v>
      </c>
      <c r="N392" s="22" t="n">
        <f aca="false">M392*2</f>
        <v>38201.9778609265</v>
      </c>
      <c r="P392" s="24" t="str">
        <f aca="false">C392</f>
        <v>αμ</v>
      </c>
      <c r="Q392" s="23" t="n">
        <f aca="false">1200*LOG(E392/$E$2,2)</f>
        <v>227.904485046389</v>
      </c>
    </row>
    <row r="393" customFormat="false" ht="24.45" hidden="false" customHeight="false" outlineLevel="0" collapsed="false">
      <c r="B393" s="2" t="n">
        <f aca="false">B$6+IFERROR(B392,0)</f>
        <v>13</v>
      </c>
      <c r="C393" s="24" t="str">
        <f aca="false">C$354 &amp; C366</f>
        <v>αν</v>
      </c>
      <c r="D393" s="22" t="n">
        <f aca="false">0.5*E393</f>
        <v>38.3554508246362</v>
      </c>
      <c r="E393" s="22" t="n">
        <f aca="false">E392 * POWER(2, 1/$C$380)</f>
        <v>76.7109016492723</v>
      </c>
      <c r="F393" s="22" t="n">
        <f aca="false">E393*2</f>
        <v>153.421803298545</v>
      </c>
      <c r="G393" s="22" t="n">
        <f aca="false">F393*2</f>
        <v>306.843606597089</v>
      </c>
      <c r="H393" s="22" t="n">
        <f aca="false">G393*2</f>
        <v>613.687213194179</v>
      </c>
      <c r="I393" s="22" t="n">
        <f aca="false">H393*2</f>
        <v>1227.37442638836</v>
      </c>
      <c r="J393" s="22" t="n">
        <f aca="false">I393*2</f>
        <v>2454.74885277671</v>
      </c>
      <c r="K393" s="22" t="n">
        <f aca="false">J393*2</f>
        <v>4909.49770555343</v>
      </c>
      <c r="L393" s="22" t="n">
        <f aca="false">K393*2</f>
        <v>9818.99541110686</v>
      </c>
      <c r="M393" s="22" t="n">
        <f aca="false">L393*2</f>
        <v>19637.9908222137</v>
      </c>
      <c r="N393" s="22" t="n">
        <f aca="false">M393*2</f>
        <v>39275.9816444274</v>
      </c>
      <c r="P393" s="24" t="str">
        <f aca="false">C393</f>
        <v>αν</v>
      </c>
      <c r="Q393" s="23" t="n">
        <f aca="false">1200*LOG(E393/$E$2,2)</f>
        <v>275.904485046389</v>
      </c>
    </row>
    <row r="394" customFormat="false" ht="24.45" hidden="false" customHeight="false" outlineLevel="0" collapsed="false">
      <c r="B394" s="2" t="n">
        <f aca="false">B$6+IFERROR(B393,0)</f>
        <v>14</v>
      </c>
      <c r="C394" s="24" t="str">
        <f aca="false">C$354 &amp; C367</f>
        <v>αξ</v>
      </c>
      <c r="D394" s="22" t="n">
        <f aca="false">0.5*E394</f>
        <v>39.4337693204353</v>
      </c>
      <c r="E394" s="22" t="n">
        <f aca="false">E393 * POWER(2, 1/$C$380)</f>
        <v>78.8675386408705</v>
      </c>
      <c r="F394" s="22" t="n">
        <f aca="false">E394*2</f>
        <v>157.735077281741</v>
      </c>
      <c r="G394" s="22" t="n">
        <f aca="false">F394*2</f>
        <v>315.470154563482</v>
      </c>
      <c r="H394" s="22" t="n">
        <f aca="false">G394*2</f>
        <v>630.940309126964</v>
      </c>
      <c r="I394" s="22" t="n">
        <f aca="false">H394*2</f>
        <v>1261.88061825393</v>
      </c>
      <c r="J394" s="22" t="n">
        <f aca="false">I394*2</f>
        <v>2523.76123650786</v>
      </c>
      <c r="K394" s="22" t="n">
        <f aca="false">J394*2</f>
        <v>5047.52247301571</v>
      </c>
      <c r="L394" s="22" t="n">
        <f aca="false">K394*2</f>
        <v>10095.0449460314</v>
      </c>
      <c r="M394" s="22" t="n">
        <f aca="false">L394*2</f>
        <v>20190.0898920629</v>
      </c>
      <c r="N394" s="22" t="n">
        <f aca="false">M394*2</f>
        <v>40380.1797841257</v>
      </c>
      <c r="P394" s="24" t="str">
        <f aca="false">C394</f>
        <v>αξ</v>
      </c>
      <c r="Q394" s="23" t="n">
        <f aca="false">1200*LOG(E394/$E$2,2)</f>
        <v>323.904485046389</v>
      </c>
    </row>
    <row r="395" customFormat="false" ht="24.45" hidden="false" customHeight="false" outlineLevel="0" collapsed="false">
      <c r="B395" s="2" t="n">
        <f aca="false">B$6+IFERROR(B394,0)</f>
        <v>15</v>
      </c>
      <c r="C395" s="24" t="str">
        <f aca="false">C$354 &amp; C368</f>
        <v>αο</v>
      </c>
      <c r="D395" s="22" t="n">
        <f aca="false">0.5*E395</f>
        <v>40.5424034755053</v>
      </c>
      <c r="E395" s="22" t="n">
        <f aca="false">E394 * POWER(2, 1/$C$380)</f>
        <v>81.0848069510106</v>
      </c>
      <c r="F395" s="22" t="n">
        <f aca="false">E395*2</f>
        <v>162.169613902021</v>
      </c>
      <c r="G395" s="22" t="n">
        <f aca="false">F395*2</f>
        <v>324.339227804042</v>
      </c>
      <c r="H395" s="22" t="n">
        <f aca="false">G395*2</f>
        <v>648.678455608085</v>
      </c>
      <c r="I395" s="22" t="n">
        <f aca="false">H395*2</f>
        <v>1297.35691121617</v>
      </c>
      <c r="J395" s="22" t="n">
        <f aca="false">I395*2</f>
        <v>2594.71382243234</v>
      </c>
      <c r="K395" s="22" t="n">
        <f aca="false">J395*2</f>
        <v>5189.42764486468</v>
      </c>
      <c r="L395" s="22" t="n">
        <f aca="false">K395*2</f>
        <v>10378.8552897294</v>
      </c>
      <c r="M395" s="22" t="n">
        <f aca="false">L395*2</f>
        <v>20757.7105794587</v>
      </c>
      <c r="N395" s="22" t="n">
        <f aca="false">M395*2</f>
        <v>41515.4211589174</v>
      </c>
      <c r="P395" s="24" t="str">
        <f aca="false">C395</f>
        <v>αο</v>
      </c>
      <c r="Q395" s="23" t="n">
        <f aca="false">1200*LOG(E395/$E$2,2)</f>
        <v>371.904485046389</v>
      </c>
    </row>
    <row r="396" customFormat="false" ht="24.45" hidden="false" customHeight="false" outlineLevel="0" collapsed="false">
      <c r="B396" s="2" t="n">
        <f aca="false">B$6+IFERROR(B395,0)</f>
        <v>16</v>
      </c>
      <c r="C396" s="24" t="str">
        <f aca="false">C$354 &amp; C369</f>
        <v>απ</v>
      </c>
      <c r="D396" s="22" t="n">
        <f aca="false">0.5*E396</f>
        <v>41.682205579036</v>
      </c>
      <c r="E396" s="22" t="n">
        <f aca="false">E395 * POWER(2, 1/$C$380)</f>
        <v>83.3644111580719</v>
      </c>
      <c r="F396" s="22" t="n">
        <f aca="false">E396*2</f>
        <v>166.728822316144</v>
      </c>
      <c r="G396" s="22" t="n">
        <f aca="false">F396*2</f>
        <v>333.457644632288</v>
      </c>
      <c r="H396" s="22" t="n">
        <f aca="false">G396*2</f>
        <v>666.915289264575</v>
      </c>
      <c r="I396" s="22" t="n">
        <f aca="false">H396*2</f>
        <v>1333.83057852915</v>
      </c>
      <c r="J396" s="22" t="n">
        <f aca="false">I396*2</f>
        <v>2667.6611570583</v>
      </c>
      <c r="K396" s="22" t="n">
        <f aca="false">J396*2</f>
        <v>5335.3223141166</v>
      </c>
      <c r="L396" s="22" t="n">
        <f aca="false">K396*2</f>
        <v>10670.6446282332</v>
      </c>
      <c r="M396" s="22" t="n">
        <f aca="false">L396*2</f>
        <v>21341.2892564664</v>
      </c>
      <c r="N396" s="22" t="n">
        <f aca="false">M396*2</f>
        <v>42682.5785129328</v>
      </c>
      <c r="P396" s="24" t="str">
        <f aca="false">C396</f>
        <v>απ</v>
      </c>
      <c r="Q396" s="23" t="n">
        <f aca="false">1200*LOG(E396/$E$2,2)</f>
        <v>419.904485046389</v>
      </c>
    </row>
    <row r="397" customFormat="false" ht="24.45" hidden="false" customHeight="false" outlineLevel="0" collapsed="false">
      <c r="B397" s="2" t="n">
        <f aca="false">B$6+IFERROR(B396,0)</f>
        <v>17</v>
      </c>
      <c r="C397" s="24" t="str">
        <f aca="false">C$354 &amp; C370</f>
        <v>αρ</v>
      </c>
      <c r="D397" s="22" t="n">
        <f aca="false">0.5*E397</f>
        <v>42.8540518813275</v>
      </c>
      <c r="E397" s="22" t="n">
        <f aca="false">E396 * POWER(2, 1/$C$380)</f>
        <v>85.708103762655</v>
      </c>
      <c r="F397" s="22" t="n">
        <f aca="false">E397*2</f>
        <v>171.41620752531</v>
      </c>
      <c r="G397" s="22" t="n">
        <f aca="false">F397*2</f>
        <v>342.83241505062</v>
      </c>
      <c r="H397" s="22" t="n">
        <f aca="false">G397*2</f>
        <v>685.66483010124</v>
      </c>
      <c r="I397" s="22" t="n">
        <f aca="false">H397*2</f>
        <v>1371.32966020248</v>
      </c>
      <c r="J397" s="22" t="n">
        <f aca="false">I397*2</f>
        <v>2742.65932040496</v>
      </c>
      <c r="K397" s="22" t="n">
        <f aca="false">J397*2</f>
        <v>5485.31864080992</v>
      </c>
      <c r="L397" s="22" t="n">
        <f aca="false">K397*2</f>
        <v>10970.6372816198</v>
      </c>
      <c r="M397" s="22" t="n">
        <f aca="false">L397*2</f>
        <v>21941.2745632397</v>
      </c>
      <c r="N397" s="22" t="n">
        <f aca="false">M397*2</f>
        <v>43882.5491264794</v>
      </c>
      <c r="P397" s="24" t="str">
        <f aca="false">C397</f>
        <v>αρ</v>
      </c>
      <c r="Q397" s="23" t="n">
        <f aca="false">1200*LOG(E397/$E$2,2)</f>
        <v>467.904485046389</v>
      </c>
    </row>
    <row r="398" customFormat="false" ht="24.45" hidden="false" customHeight="false" outlineLevel="0" collapsed="false">
      <c r="B398" s="2" t="n">
        <f aca="false">B$6+IFERROR(B397,0)</f>
        <v>18</v>
      </c>
      <c r="C398" s="24" t="str">
        <f aca="false">C$354 &amp; C371</f>
        <v>ασ</v>
      </c>
      <c r="D398" s="22" t="n">
        <f aca="false">0.5*E398</f>
        <v>44.0588432674292</v>
      </c>
      <c r="E398" s="22" t="n">
        <f aca="false">E397 * POWER(2, 1/$C$380)</f>
        <v>88.1176865348585</v>
      </c>
      <c r="F398" s="22" t="n">
        <f aca="false">E398*2</f>
        <v>176.235373069717</v>
      </c>
      <c r="G398" s="22" t="n">
        <f aca="false">F398*2</f>
        <v>352.470746139434</v>
      </c>
      <c r="H398" s="22" t="n">
        <f aca="false">G398*2</f>
        <v>704.941492278868</v>
      </c>
      <c r="I398" s="22" t="n">
        <f aca="false">H398*2</f>
        <v>1409.88298455774</v>
      </c>
      <c r="J398" s="22" t="n">
        <f aca="false">I398*2</f>
        <v>2819.76596911547</v>
      </c>
      <c r="K398" s="22" t="n">
        <f aca="false">J398*2</f>
        <v>5639.53193823094</v>
      </c>
      <c r="L398" s="22" t="n">
        <f aca="false">K398*2</f>
        <v>11279.0638764619</v>
      </c>
      <c r="M398" s="22" t="n">
        <f aca="false">L398*2</f>
        <v>22558.1277529238</v>
      </c>
      <c r="N398" s="22" t="n">
        <f aca="false">M398*2</f>
        <v>45116.2555058475</v>
      </c>
      <c r="P398" s="24" t="str">
        <f aca="false">C398</f>
        <v>ασ</v>
      </c>
      <c r="Q398" s="23" t="n">
        <f aca="false">1200*LOG(E398/$E$2,2)</f>
        <v>515.90448504639</v>
      </c>
    </row>
    <row r="399" customFormat="false" ht="24.45" hidden="false" customHeight="false" outlineLevel="0" collapsed="false">
      <c r="B399" s="2" t="n">
        <f aca="false">B$6+IFERROR(B398,0)</f>
        <v>19</v>
      </c>
      <c r="C399" s="24" t="str">
        <f aca="false">C$354 &amp; C372</f>
        <v>ατ</v>
      </c>
      <c r="D399" s="22" t="n">
        <f aca="false">0.5*E399</f>
        <v>45.2975059497165</v>
      </c>
      <c r="E399" s="22" t="n">
        <f aca="false">E398 * POWER(2, 1/$C$380)</f>
        <v>90.5950118994331</v>
      </c>
      <c r="F399" s="22" t="n">
        <f aca="false">E399*2</f>
        <v>181.190023798866</v>
      </c>
      <c r="G399" s="22" t="n">
        <f aca="false">F399*2</f>
        <v>362.380047597732</v>
      </c>
      <c r="H399" s="22" t="n">
        <f aca="false">G399*2</f>
        <v>724.760095195465</v>
      </c>
      <c r="I399" s="22" t="n">
        <f aca="false">H399*2</f>
        <v>1449.52019039093</v>
      </c>
      <c r="J399" s="22" t="n">
        <f aca="false">I399*2</f>
        <v>2899.04038078186</v>
      </c>
      <c r="K399" s="22" t="n">
        <f aca="false">J399*2</f>
        <v>5798.08076156372</v>
      </c>
      <c r="L399" s="22" t="n">
        <f aca="false">K399*2</f>
        <v>11596.1615231274</v>
      </c>
      <c r="M399" s="22" t="n">
        <f aca="false">L399*2</f>
        <v>23192.3230462549</v>
      </c>
      <c r="N399" s="22" t="n">
        <f aca="false">M399*2</f>
        <v>46384.6460925097</v>
      </c>
      <c r="P399" s="24" t="str">
        <f aca="false">C399</f>
        <v>ατ</v>
      </c>
      <c r="Q399" s="23" t="n">
        <f aca="false">1200*LOG(E399/$E$2,2)</f>
        <v>563.90448504639</v>
      </c>
    </row>
    <row r="400" customFormat="false" ht="24.45" hidden="false" customHeight="false" outlineLevel="0" collapsed="false">
      <c r="B400" s="2" t="n">
        <f aca="false">B$6+IFERROR(B399,0)</f>
        <v>20</v>
      </c>
      <c r="C400" s="24" t="str">
        <f aca="false">C$354 &amp; C373</f>
        <v>αυ</v>
      </c>
      <c r="D400" s="22" t="n">
        <f aca="false">0.5*E400</f>
        <v>46.570992179939</v>
      </c>
      <c r="E400" s="22" t="n">
        <f aca="false">E399 * POWER(2, 1/$C$380)</f>
        <v>93.141984359878</v>
      </c>
      <c r="F400" s="22" t="n">
        <f aca="false">E400*2</f>
        <v>186.283968719756</v>
      </c>
      <c r="G400" s="22" t="n">
        <f aca="false">F400*2</f>
        <v>372.567937439512</v>
      </c>
      <c r="H400" s="22" t="n">
        <f aca="false">G400*2</f>
        <v>745.135874879024</v>
      </c>
      <c r="I400" s="22" t="n">
        <f aca="false">H400*2</f>
        <v>1490.27174975805</v>
      </c>
      <c r="J400" s="22" t="n">
        <f aca="false">I400*2</f>
        <v>2980.5434995161</v>
      </c>
      <c r="K400" s="22" t="n">
        <f aca="false">J400*2</f>
        <v>5961.08699903219</v>
      </c>
      <c r="L400" s="22" t="n">
        <f aca="false">K400*2</f>
        <v>11922.1739980644</v>
      </c>
      <c r="M400" s="22" t="n">
        <f aca="false">L400*2</f>
        <v>23844.3479961288</v>
      </c>
      <c r="N400" s="22" t="n">
        <f aca="false">M400*2</f>
        <v>47688.6959922576</v>
      </c>
      <c r="P400" s="24" t="str">
        <f aca="false">C400</f>
        <v>αυ</v>
      </c>
      <c r="Q400" s="23" t="n">
        <f aca="false">1200*LOG(E400/$E$2,2)</f>
        <v>611.90448504639</v>
      </c>
    </row>
    <row r="401" customFormat="false" ht="24.45" hidden="false" customHeight="false" outlineLevel="0" collapsed="false">
      <c r="B401" s="2" t="n">
        <f aca="false">B$6+IFERROR(B400,0)</f>
        <v>21</v>
      </c>
      <c r="C401" s="24" t="str">
        <f aca="false">C$354 &amp; C374</f>
        <v>αφ</v>
      </c>
      <c r="D401" s="22" t="n">
        <f aca="false">0.5*E401</f>
        <v>47.8802809812869</v>
      </c>
      <c r="E401" s="22" t="n">
        <f aca="false">E400 * POWER(2, 1/$C$380)</f>
        <v>95.7605619625737</v>
      </c>
      <c r="F401" s="22" t="n">
        <f aca="false">E401*2</f>
        <v>191.521123925147</v>
      </c>
      <c r="G401" s="22" t="n">
        <f aca="false">F401*2</f>
        <v>383.042247850295</v>
      </c>
      <c r="H401" s="22" t="n">
        <f aca="false">G401*2</f>
        <v>766.08449570059</v>
      </c>
      <c r="I401" s="22" t="n">
        <f aca="false">H401*2</f>
        <v>1532.16899140118</v>
      </c>
      <c r="J401" s="22" t="n">
        <f aca="false">I401*2</f>
        <v>3064.33798280236</v>
      </c>
      <c r="K401" s="22" t="n">
        <f aca="false">J401*2</f>
        <v>6128.67596560472</v>
      </c>
      <c r="L401" s="22" t="n">
        <f aca="false">K401*2</f>
        <v>12257.3519312094</v>
      </c>
      <c r="M401" s="22" t="n">
        <f aca="false">L401*2</f>
        <v>24514.7038624189</v>
      </c>
      <c r="N401" s="22" t="n">
        <f aca="false">M401*2</f>
        <v>49029.4077248377</v>
      </c>
      <c r="P401" s="24" t="str">
        <f aca="false">C401</f>
        <v>αφ</v>
      </c>
      <c r="Q401" s="23" t="n">
        <f aca="false">1200*LOG(E401/$E$2,2)</f>
        <v>659.90448504639</v>
      </c>
    </row>
    <row r="402" customFormat="false" ht="24.45" hidden="false" customHeight="false" outlineLevel="0" collapsed="false">
      <c r="B402" s="2" t="n">
        <f aca="false">B$6+IFERROR(B401,0)</f>
        <v>22</v>
      </c>
      <c r="C402" s="24" t="str">
        <f aca="false">C$354 &amp; C375</f>
        <v>αχ</v>
      </c>
      <c r="D402" s="22" t="n">
        <f aca="false">0.5*E402</f>
        <v>49.2263789010385</v>
      </c>
      <c r="E402" s="22" t="n">
        <f aca="false">E401 * POWER(2, 1/$C$380)</f>
        <v>98.452757802077</v>
      </c>
      <c r="F402" s="22" t="n">
        <f aca="false">E402*2</f>
        <v>196.905515604154</v>
      </c>
      <c r="G402" s="22" t="n">
        <f aca="false">F402*2</f>
        <v>393.811031208308</v>
      </c>
      <c r="H402" s="22" t="n">
        <f aca="false">G402*2</f>
        <v>787.622062416616</v>
      </c>
      <c r="I402" s="22" t="n">
        <f aca="false">H402*2</f>
        <v>1575.24412483323</v>
      </c>
      <c r="J402" s="22" t="n">
        <f aca="false">I402*2</f>
        <v>3150.48824966646</v>
      </c>
      <c r="K402" s="22" t="n">
        <f aca="false">J402*2</f>
        <v>6300.97649933293</v>
      </c>
      <c r="L402" s="22" t="n">
        <f aca="false">K402*2</f>
        <v>12601.9529986659</v>
      </c>
      <c r="M402" s="22" t="n">
        <f aca="false">L402*2</f>
        <v>25203.9059973317</v>
      </c>
      <c r="N402" s="22" t="n">
        <f aca="false">M402*2</f>
        <v>50407.8119946634</v>
      </c>
      <c r="P402" s="24" t="str">
        <f aca="false">C402</f>
        <v>αχ</v>
      </c>
      <c r="Q402" s="23" t="n">
        <f aca="false">1200*LOG(E402/$E$2,2)</f>
        <v>707.90448504639</v>
      </c>
    </row>
    <row r="403" customFormat="false" ht="24.45" hidden="false" customHeight="false" outlineLevel="0" collapsed="false">
      <c r="B403" s="2" t="n">
        <f aca="false">B$6+IFERROR(B402,0)</f>
        <v>23</v>
      </c>
      <c r="C403" s="24" t="str">
        <f aca="false">C$354 &amp; C376</f>
        <v>αψ</v>
      </c>
      <c r="D403" s="22" t="n">
        <f aca="false">0.5*E403</f>
        <v>50.6103207843682</v>
      </c>
      <c r="E403" s="22" t="n">
        <f aca="false">E402 * POWER(2, 1/$C$380)</f>
        <v>101.220641568736</v>
      </c>
      <c r="F403" s="22" t="n">
        <f aca="false">E403*2</f>
        <v>202.441283137473</v>
      </c>
      <c r="G403" s="22" t="n">
        <f aca="false">F403*2</f>
        <v>404.882566274945</v>
      </c>
      <c r="H403" s="22" t="n">
        <f aca="false">G403*2</f>
        <v>809.765132549891</v>
      </c>
      <c r="I403" s="22" t="n">
        <f aca="false">H403*2</f>
        <v>1619.53026509978</v>
      </c>
      <c r="J403" s="22" t="n">
        <f aca="false">I403*2</f>
        <v>3239.06053019956</v>
      </c>
      <c r="K403" s="22" t="n">
        <f aca="false">J403*2</f>
        <v>6478.12106039912</v>
      </c>
      <c r="L403" s="22" t="n">
        <f aca="false">K403*2</f>
        <v>12956.2421207982</v>
      </c>
      <c r="M403" s="22" t="n">
        <f aca="false">L403*2</f>
        <v>25912.4842415965</v>
      </c>
      <c r="N403" s="22" t="n">
        <f aca="false">M403*2</f>
        <v>51824.968483193</v>
      </c>
      <c r="P403" s="24" t="str">
        <f aca="false">C403</f>
        <v>αψ</v>
      </c>
      <c r="Q403" s="23" t="n">
        <f aca="false">1200*LOG(E403/$E$2,2)</f>
        <v>755.90448504639</v>
      </c>
    </row>
    <row r="404" customFormat="false" ht="24.45" hidden="false" customHeight="false" outlineLevel="0" collapsed="false">
      <c r="B404" s="2" t="n">
        <f aca="false">B$6+IFERROR(B403,0)</f>
        <v>24</v>
      </c>
      <c r="C404" s="24" t="str">
        <f aca="false">C$354 &amp; C377</f>
        <v>αω</v>
      </c>
      <c r="D404" s="22" t="n">
        <f aca="false">0.5*E404</f>
        <v>52.0331705699078</v>
      </c>
      <c r="E404" s="22" t="n">
        <f aca="false">E403 * POWER(2, 1/$C$380)</f>
        <v>104.066341139816</v>
      </c>
      <c r="F404" s="22" t="n">
        <f aca="false">E404*2</f>
        <v>208.132682279631</v>
      </c>
      <c r="G404" s="22" t="n">
        <f aca="false">F404*2</f>
        <v>416.265364559262</v>
      </c>
      <c r="H404" s="22" t="n">
        <f aca="false">G404*2</f>
        <v>832.530729118525</v>
      </c>
      <c r="I404" s="22" t="n">
        <f aca="false">H404*2</f>
        <v>1665.06145823705</v>
      </c>
      <c r="J404" s="22" t="n">
        <f aca="false">I404*2</f>
        <v>3330.1229164741</v>
      </c>
      <c r="K404" s="22" t="n">
        <f aca="false">J404*2</f>
        <v>6660.2458329482</v>
      </c>
      <c r="L404" s="22" t="n">
        <f aca="false">K404*2</f>
        <v>13320.4916658964</v>
      </c>
      <c r="M404" s="22" t="n">
        <f aca="false">L404*2</f>
        <v>26640.9833317928</v>
      </c>
      <c r="N404" s="22" t="n">
        <f aca="false">M404*2</f>
        <v>53281.9666635856</v>
      </c>
      <c r="P404" s="24" t="str">
        <f aca="false">C404</f>
        <v>αω</v>
      </c>
      <c r="Q404" s="23" t="n">
        <f aca="false">1200*LOG(E404/$E$2,2)</f>
        <v>803.90448504639</v>
      </c>
    </row>
    <row r="405" customFormat="false" ht="24.45" hidden="false" customHeight="false" outlineLevel="0" collapsed="false">
      <c r="B405" s="2" t="n">
        <f aca="false">B$6+IFERROR(B404,0)</f>
        <v>25</v>
      </c>
      <c r="C405" s="24" t="str">
        <f aca="false">C$355 &amp; C354</f>
        <v>βα</v>
      </c>
      <c r="D405" s="22" t="n">
        <f aca="false">0.5*E405</f>
        <v>53.4960221076757</v>
      </c>
      <c r="E405" s="22" t="n">
        <f aca="false">E404 * POWER(2, 1/$C$380)</f>
        <v>106.992044215351</v>
      </c>
      <c r="F405" s="22" t="n">
        <f aca="false">E405*2</f>
        <v>213.984088430703</v>
      </c>
      <c r="G405" s="22" t="n">
        <f aca="false">F405*2</f>
        <v>427.968176861406</v>
      </c>
      <c r="H405" s="22" t="n">
        <f aca="false">G405*2</f>
        <v>855.936353722812</v>
      </c>
      <c r="I405" s="22" t="n">
        <f aca="false">H405*2</f>
        <v>1711.87270744562</v>
      </c>
      <c r="J405" s="22" t="n">
        <f aca="false">I405*2</f>
        <v>3423.74541489125</v>
      </c>
      <c r="K405" s="22" t="n">
        <f aca="false">J405*2</f>
        <v>6847.49082978249</v>
      </c>
      <c r="L405" s="22" t="n">
        <f aca="false">K405*2</f>
        <v>13694.981659565</v>
      </c>
      <c r="M405" s="22" t="n">
        <f aca="false">L405*2</f>
        <v>27389.96331913</v>
      </c>
      <c r="N405" s="22" t="n">
        <f aca="false">M405*2</f>
        <v>54779.92663826</v>
      </c>
      <c r="P405" s="24" t="str">
        <f aca="false">C405</f>
        <v>βα</v>
      </c>
      <c r="Q405" s="23" t="n">
        <f aca="false">1200*LOG(E405/$E$2,2)</f>
        <v>851.90448504639</v>
      </c>
    </row>
    <row r="406" customFormat="false" ht="24.45" hidden="false" customHeight="false" outlineLevel="0" collapsed="false">
      <c r="C406" s="24" t="str">
        <f aca="false">C381 &amp; "'"</f>
        <v>αα'</v>
      </c>
      <c r="D406" s="22" t="n">
        <f aca="false">0.5*E406</f>
        <v>55</v>
      </c>
      <c r="E406" s="22" t="n">
        <f aca="false">E405 * POWER(2, 1/$C$380)</f>
        <v>110</v>
      </c>
      <c r="F406" s="22" t="n">
        <f aca="false">E406*2</f>
        <v>220</v>
      </c>
      <c r="G406" s="22" t="n">
        <f aca="false">F406*2</f>
        <v>440</v>
      </c>
      <c r="H406" s="22" t="n">
        <f aca="false">G406*2</f>
        <v>880.000000000001</v>
      </c>
      <c r="I406" s="22" t="n">
        <f aca="false">H406*2</f>
        <v>1760</v>
      </c>
      <c r="J406" s="22" t="n">
        <f aca="false">I406*2</f>
        <v>3520</v>
      </c>
      <c r="K406" s="22" t="n">
        <f aca="false">J406*2</f>
        <v>7040.00000000001</v>
      </c>
      <c r="L406" s="22" t="n">
        <f aca="false">K406*2</f>
        <v>14080</v>
      </c>
      <c r="M406" s="22" t="n">
        <f aca="false">L406*2</f>
        <v>28160</v>
      </c>
      <c r="N406" s="22" t="n">
        <f aca="false">M406*2</f>
        <v>56320</v>
      </c>
      <c r="P406" s="24" t="str">
        <f aca="false">C406</f>
        <v>αα'</v>
      </c>
      <c r="Q406" s="23" t="n">
        <f aca="false">1200*LOG(E406/$E$2,2)</f>
        <v>899.90448504639</v>
      </c>
    </row>
    <row r="408" customFormat="false" ht="24.45" hidden="false" customHeight="false" outlineLevel="0" collapsed="false">
      <c r="C408" s="20" t="n">
        <v>26</v>
      </c>
      <c r="D408" s="21" t="n">
        <v>0</v>
      </c>
      <c r="E408" s="22" t="s">
        <v>5</v>
      </c>
      <c r="F408" s="22" t="s">
        <v>6</v>
      </c>
      <c r="G408" s="22" t="s">
        <v>7</v>
      </c>
      <c r="H408" s="22" t="s">
        <v>8</v>
      </c>
      <c r="I408" s="22" t="s">
        <v>9</v>
      </c>
      <c r="J408" s="22" t="s">
        <v>10</v>
      </c>
      <c r="K408" s="22" t="s">
        <v>11</v>
      </c>
      <c r="L408" s="22" t="s">
        <v>12</v>
      </c>
      <c r="M408" s="22" t="s">
        <v>13</v>
      </c>
      <c r="N408" s="22" t="s">
        <v>14</v>
      </c>
      <c r="P408" s="21" t="s">
        <v>15</v>
      </c>
      <c r="Q408" s="23" t="s">
        <v>16</v>
      </c>
    </row>
    <row r="409" customFormat="false" ht="24.45" hidden="false" customHeight="false" outlineLevel="0" collapsed="false">
      <c r="B409" s="2" t="n">
        <f aca="false">B$6+IFERROR(B408,0)</f>
        <v>1</v>
      </c>
      <c r="C409" s="24" t="str">
        <f aca="true">C$354 &amp; INDIRECT("C" &amp; 354 + (IFERROR(INDIRECT("B" &amp; 408 + IFERROR(B408,0)),0)))</f>
        <v>αα</v>
      </c>
      <c r="D409" s="22" t="n">
        <f aca="false">0.5*E409</f>
        <v>27.5</v>
      </c>
      <c r="E409" s="25" t="n">
        <f aca="false">$E$3</f>
        <v>55</v>
      </c>
      <c r="F409" s="22" t="n">
        <f aca="false">E409*2</f>
        <v>110</v>
      </c>
      <c r="G409" s="22" t="n">
        <f aca="false">F409*2</f>
        <v>220</v>
      </c>
      <c r="H409" s="22" t="n">
        <f aca="false">G409*2</f>
        <v>440</v>
      </c>
      <c r="I409" s="22" t="n">
        <f aca="false">H409*2</f>
        <v>880</v>
      </c>
      <c r="J409" s="22" t="n">
        <f aca="false">I409*2</f>
        <v>1760</v>
      </c>
      <c r="K409" s="22" t="n">
        <f aca="false">J409*2</f>
        <v>3520</v>
      </c>
      <c r="L409" s="22" t="n">
        <f aca="false">K409*2</f>
        <v>7040</v>
      </c>
      <c r="M409" s="22" t="n">
        <f aca="false">L409*2</f>
        <v>14080</v>
      </c>
      <c r="N409" s="22" t="n">
        <f aca="false">M409*2</f>
        <v>28160</v>
      </c>
      <c r="P409" s="24" t="str">
        <f aca="false">C409</f>
        <v>αα</v>
      </c>
      <c r="Q409" s="23" t="n">
        <f aca="false">1200*LOG(E409/$E$2,2)</f>
        <v>-300.095514953611</v>
      </c>
    </row>
    <row r="410" customFormat="false" ht="24.45" hidden="false" customHeight="false" outlineLevel="0" collapsed="false">
      <c r="B410" s="2" t="n">
        <f aca="false">B$6+IFERROR(B409,0)</f>
        <v>2</v>
      </c>
      <c r="C410" s="24" t="str">
        <f aca="true">C$354 &amp; INDIRECT("C" &amp; 354 + (IFERROR(INDIRECT("B" &amp; 408 + IFERROR(B409,0)),0)))</f>
        <v>αβ</v>
      </c>
      <c r="D410" s="22" t="n">
        <f aca="false">0.5*E410</f>
        <v>28.2429963944912</v>
      </c>
      <c r="E410" s="22" t="n">
        <f aca="false">E409 * POWER(2, 1/$C$408)</f>
        <v>56.4859927889825</v>
      </c>
      <c r="F410" s="22" t="n">
        <f aca="false">E410*2</f>
        <v>112.971985577965</v>
      </c>
      <c r="G410" s="22" t="n">
        <f aca="false">F410*2</f>
        <v>225.94397115593</v>
      </c>
      <c r="H410" s="22" t="n">
        <f aca="false">G410*2</f>
        <v>451.88794231186</v>
      </c>
      <c r="I410" s="22" t="n">
        <f aca="false">H410*2</f>
        <v>903.77588462372</v>
      </c>
      <c r="J410" s="22" t="n">
        <f aca="false">I410*2</f>
        <v>1807.55176924744</v>
      </c>
      <c r="K410" s="22" t="n">
        <f aca="false">J410*2</f>
        <v>3615.10353849488</v>
      </c>
      <c r="L410" s="22" t="n">
        <f aca="false">K410*2</f>
        <v>7230.20707698976</v>
      </c>
      <c r="M410" s="22" t="n">
        <f aca="false">L410*2</f>
        <v>14460.4141539795</v>
      </c>
      <c r="N410" s="22" t="n">
        <f aca="false">M410*2</f>
        <v>28920.828307959</v>
      </c>
      <c r="P410" s="24" t="str">
        <f aca="false">C410</f>
        <v>αβ</v>
      </c>
      <c r="Q410" s="23" t="n">
        <f aca="false">1200*LOG(E410/$E$2,2)</f>
        <v>-253.941668799765</v>
      </c>
    </row>
    <row r="411" customFormat="false" ht="24.45" hidden="false" customHeight="false" outlineLevel="0" collapsed="false">
      <c r="B411" s="2" t="n">
        <f aca="false">B$6+IFERROR(B410,0)</f>
        <v>3</v>
      </c>
      <c r="C411" s="24" t="str">
        <f aca="true">C$354 &amp; INDIRECT("C" &amp; 354 + (IFERROR(INDIRECT("B" &amp; 408 + IFERROR(B410,0)),0)))</f>
        <v>αγ</v>
      </c>
      <c r="D411" s="22" t="n">
        <f aca="false">0.5*E411</f>
        <v>29.0060671032453</v>
      </c>
      <c r="E411" s="22" t="n">
        <f aca="false">E410 * POWER(2, 1/$C$408)</f>
        <v>58.0121342064906</v>
      </c>
      <c r="F411" s="22" t="n">
        <f aca="false">E411*2</f>
        <v>116.024268412981</v>
      </c>
      <c r="G411" s="22" t="n">
        <f aca="false">F411*2</f>
        <v>232.048536825962</v>
      </c>
      <c r="H411" s="22" t="n">
        <f aca="false">G411*2</f>
        <v>464.097073651925</v>
      </c>
      <c r="I411" s="22" t="n">
        <f aca="false">H411*2</f>
        <v>928.194147303849</v>
      </c>
      <c r="J411" s="22" t="n">
        <f aca="false">I411*2</f>
        <v>1856.3882946077</v>
      </c>
      <c r="K411" s="22" t="n">
        <f aca="false">J411*2</f>
        <v>3712.7765892154</v>
      </c>
      <c r="L411" s="22" t="n">
        <f aca="false">K411*2</f>
        <v>7425.55317843079</v>
      </c>
      <c r="M411" s="22" t="n">
        <f aca="false">L411*2</f>
        <v>14851.1063568616</v>
      </c>
      <c r="N411" s="22" t="n">
        <f aca="false">M411*2</f>
        <v>29702.2127137232</v>
      </c>
      <c r="P411" s="24" t="str">
        <f aca="false">C411</f>
        <v>αγ</v>
      </c>
      <c r="Q411" s="23" t="n">
        <f aca="false">1200*LOG(E411/$E$2,2)</f>
        <v>-207.787822645919</v>
      </c>
    </row>
    <row r="412" customFormat="false" ht="24.45" hidden="false" customHeight="false" outlineLevel="0" collapsed="false">
      <c r="B412" s="2" t="n">
        <f aca="false">B$6+IFERROR(B411,0)</f>
        <v>4</v>
      </c>
      <c r="C412" s="24" t="str">
        <f aca="true">C$354 &amp; INDIRECT("C" &amp; 354 + (IFERROR(INDIRECT("B" &amp; 408 + IFERROR(B411,0)),0)))</f>
        <v>αδ</v>
      </c>
      <c r="D412" s="22" t="n">
        <f aca="false">0.5*E412</f>
        <v>29.7897544951028</v>
      </c>
      <c r="E412" s="22" t="n">
        <f aca="false">E411 * POWER(2, 1/$C$408)</f>
        <v>59.5795089902057</v>
      </c>
      <c r="F412" s="22" t="n">
        <f aca="false">E412*2</f>
        <v>119.159017980411</v>
      </c>
      <c r="G412" s="22" t="n">
        <f aca="false">F412*2</f>
        <v>238.318035960823</v>
      </c>
      <c r="H412" s="22" t="n">
        <f aca="false">G412*2</f>
        <v>476.636071921645</v>
      </c>
      <c r="I412" s="22" t="n">
        <f aca="false">H412*2</f>
        <v>953.272143843291</v>
      </c>
      <c r="J412" s="22" t="n">
        <f aca="false">I412*2</f>
        <v>1906.54428768658</v>
      </c>
      <c r="K412" s="22" t="n">
        <f aca="false">J412*2</f>
        <v>3813.08857537316</v>
      </c>
      <c r="L412" s="22" t="n">
        <f aca="false">K412*2</f>
        <v>7626.17715074632</v>
      </c>
      <c r="M412" s="22" t="n">
        <f aca="false">L412*2</f>
        <v>15252.3543014926</v>
      </c>
      <c r="N412" s="22" t="n">
        <f aca="false">M412*2</f>
        <v>30504.7086029853</v>
      </c>
      <c r="P412" s="24" t="str">
        <f aca="false">C412</f>
        <v>αδ</v>
      </c>
      <c r="Q412" s="23" t="n">
        <f aca="false">1200*LOG(E412/$E$2,2)</f>
        <v>-161.633976492072</v>
      </c>
    </row>
    <row r="413" customFormat="false" ht="24.45" hidden="false" customHeight="false" outlineLevel="0" collapsed="false">
      <c r="B413" s="2" t="n">
        <f aca="false">B$6+IFERROR(B412,0)</f>
        <v>5</v>
      </c>
      <c r="C413" s="24" t="str">
        <f aca="true">C$354 &amp; INDIRECT("C" &amp; 354 + (IFERROR(INDIRECT("B" &amp; 408 + IFERROR(B412,0)),0)))</f>
        <v>αϵ</v>
      </c>
      <c r="D413" s="22" t="n">
        <f aca="false">0.5*E413</f>
        <v>30.5946155926534</v>
      </c>
      <c r="E413" s="22" t="n">
        <f aca="false">E412 * POWER(2, 1/$C$408)</f>
        <v>61.1892311853068</v>
      </c>
      <c r="F413" s="22" t="n">
        <f aca="false">E413*2</f>
        <v>122.378462370614</v>
      </c>
      <c r="G413" s="22" t="n">
        <f aca="false">F413*2</f>
        <v>244.756924741227</v>
      </c>
      <c r="H413" s="22" t="n">
        <f aca="false">G413*2</f>
        <v>489.513849482454</v>
      </c>
      <c r="I413" s="22" t="n">
        <f aca="false">H413*2</f>
        <v>979.027698964909</v>
      </c>
      <c r="J413" s="22" t="n">
        <f aca="false">I413*2</f>
        <v>1958.05539792982</v>
      </c>
      <c r="K413" s="22" t="n">
        <f aca="false">J413*2</f>
        <v>3916.11079585964</v>
      </c>
      <c r="L413" s="22" t="n">
        <f aca="false">K413*2</f>
        <v>7832.22159171927</v>
      </c>
      <c r="M413" s="22" t="n">
        <f aca="false">L413*2</f>
        <v>15664.4431834385</v>
      </c>
      <c r="N413" s="22" t="n">
        <f aca="false">M413*2</f>
        <v>31328.8863668771</v>
      </c>
      <c r="P413" s="24" t="str">
        <f aca="false">C413</f>
        <v>αϵ</v>
      </c>
      <c r="Q413" s="23" t="n">
        <f aca="false">1200*LOG(E413/$E$2,2)</f>
        <v>-115.480130338226</v>
      </c>
    </row>
    <row r="414" customFormat="false" ht="24.45" hidden="false" customHeight="false" outlineLevel="0" collapsed="false">
      <c r="B414" s="2" t="n">
        <f aca="false">B$6+IFERROR(B413,0)</f>
        <v>6</v>
      </c>
      <c r="C414" s="24" t="str">
        <f aca="true">C$354 &amp; INDIRECT("C" &amp; 354 + (IFERROR(INDIRECT("B" &amp; 408 + IFERROR(B413,0)),0)))</f>
        <v>αζ</v>
      </c>
      <c r="D414" s="22" t="n">
        <f aca="false">0.5*E414</f>
        <v>31.4212224681511</v>
      </c>
      <c r="E414" s="22" t="n">
        <f aca="false">E413 * POWER(2, 1/$C$408)</f>
        <v>62.8424449363022</v>
      </c>
      <c r="F414" s="22" t="n">
        <f aca="false">E414*2</f>
        <v>125.684889872604</v>
      </c>
      <c r="G414" s="22" t="n">
        <f aca="false">F414*2</f>
        <v>251.369779745209</v>
      </c>
      <c r="H414" s="22" t="n">
        <f aca="false">G414*2</f>
        <v>502.739559490418</v>
      </c>
      <c r="I414" s="22" t="n">
        <f aca="false">H414*2</f>
        <v>1005.47911898084</v>
      </c>
      <c r="J414" s="22" t="n">
        <f aca="false">I414*2</f>
        <v>2010.95823796167</v>
      </c>
      <c r="K414" s="22" t="n">
        <f aca="false">J414*2</f>
        <v>4021.91647592334</v>
      </c>
      <c r="L414" s="22" t="n">
        <f aca="false">K414*2</f>
        <v>8043.83295184668</v>
      </c>
      <c r="M414" s="22" t="n">
        <f aca="false">L414*2</f>
        <v>16087.6659036934</v>
      </c>
      <c r="N414" s="22" t="n">
        <f aca="false">M414*2</f>
        <v>32175.3318073867</v>
      </c>
      <c r="P414" s="24" t="str">
        <f aca="false">C414</f>
        <v>αζ</v>
      </c>
      <c r="Q414" s="23" t="n">
        <f aca="false">1200*LOG(E414/$E$2,2)</f>
        <v>-69.32628418438</v>
      </c>
    </row>
    <row r="415" customFormat="false" ht="24.45" hidden="false" customHeight="false" outlineLevel="0" collapsed="false">
      <c r="B415" s="2" t="n">
        <f aca="false">B$6+IFERROR(B414,0)</f>
        <v>7</v>
      </c>
      <c r="C415" s="24" t="str">
        <f aca="true">C$354 &amp; INDIRECT("C" &amp; 354 + (IFERROR(INDIRECT("B" &amp; 408 + IFERROR(B414,0)),0)))</f>
        <v>αη</v>
      </c>
      <c r="D415" s="22" t="n">
        <f aca="false">0.5*E415</f>
        <v>32.2701626501272</v>
      </c>
      <c r="E415" s="22" t="n">
        <f aca="false">E414 * POWER(2, 1/$C$408)</f>
        <v>64.5403253002545</v>
      </c>
      <c r="F415" s="22" t="n">
        <f aca="false">E415*2</f>
        <v>129.080650600509</v>
      </c>
      <c r="G415" s="22" t="n">
        <f aca="false">F415*2</f>
        <v>258.161301201018</v>
      </c>
      <c r="H415" s="22" t="n">
        <f aca="false">G415*2</f>
        <v>516.322602402036</v>
      </c>
      <c r="I415" s="22" t="n">
        <f aca="false">H415*2</f>
        <v>1032.64520480407</v>
      </c>
      <c r="J415" s="22" t="n">
        <f aca="false">I415*2</f>
        <v>2065.29040960814</v>
      </c>
      <c r="K415" s="22" t="n">
        <f aca="false">J415*2</f>
        <v>4130.58081921629</v>
      </c>
      <c r="L415" s="22" t="n">
        <f aca="false">K415*2</f>
        <v>8261.16163843257</v>
      </c>
      <c r="M415" s="22" t="n">
        <f aca="false">L415*2</f>
        <v>16522.3232768651</v>
      </c>
      <c r="N415" s="22" t="n">
        <f aca="false">M415*2</f>
        <v>33044.6465537303</v>
      </c>
      <c r="P415" s="24" t="str">
        <f aca="false">C415</f>
        <v>αη</v>
      </c>
      <c r="Q415" s="23" t="n">
        <f aca="false">1200*LOG(E415/$E$2,2)</f>
        <v>-23.1724380305338</v>
      </c>
    </row>
    <row r="416" customFormat="false" ht="24.45" hidden="false" customHeight="false" outlineLevel="0" collapsed="false">
      <c r="B416" s="2" t="n">
        <f aca="false">B$6+IFERROR(B415,0)</f>
        <v>8</v>
      </c>
      <c r="C416" s="24" t="str">
        <f aca="true">C$354 &amp; INDIRECT("C" &amp; 354 + (IFERROR(INDIRECT("B" &amp; 408 + IFERROR(B415,0)),0)))</f>
        <v>αθ</v>
      </c>
      <c r="D416" s="22" t="n">
        <f aca="false">0.5*E416</f>
        <v>33.1420395409887</v>
      </c>
      <c r="E416" s="22" t="n">
        <f aca="false">E415 * POWER(2, 1/$C$408)</f>
        <v>66.2840790819774</v>
      </c>
      <c r="F416" s="22" t="n">
        <f aca="false">E416*2</f>
        <v>132.568158163955</v>
      </c>
      <c r="G416" s="22" t="n">
        <f aca="false">F416*2</f>
        <v>265.13631632791</v>
      </c>
      <c r="H416" s="22" t="n">
        <f aca="false">G416*2</f>
        <v>530.272632655819</v>
      </c>
      <c r="I416" s="22" t="n">
        <f aca="false">H416*2</f>
        <v>1060.54526531164</v>
      </c>
      <c r="J416" s="22" t="n">
        <f aca="false">I416*2</f>
        <v>2121.09053062328</v>
      </c>
      <c r="K416" s="22" t="n">
        <f aca="false">J416*2</f>
        <v>4242.18106124655</v>
      </c>
      <c r="L416" s="22" t="n">
        <f aca="false">K416*2</f>
        <v>8484.36212249311</v>
      </c>
      <c r="M416" s="22" t="n">
        <f aca="false">L416*2</f>
        <v>16968.7242449862</v>
      </c>
      <c r="N416" s="22" t="n">
        <f aca="false">M416*2</f>
        <v>33937.4484899724</v>
      </c>
      <c r="P416" s="24" t="str">
        <f aca="false">C416</f>
        <v>αθ</v>
      </c>
      <c r="Q416" s="23" t="n">
        <f aca="false">1200*LOG(E416/$E$2,2)</f>
        <v>22.9814081233125</v>
      </c>
    </row>
    <row r="417" customFormat="false" ht="24.45" hidden="false" customHeight="false" outlineLevel="0" collapsed="false">
      <c r="B417" s="2" t="n">
        <f aca="false">B$6+IFERROR(B416,0)</f>
        <v>9</v>
      </c>
      <c r="C417" s="24" t="str">
        <f aca="true">C$354 &amp; INDIRECT("C" &amp; 354 + (IFERROR(INDIRECT("B" &amp; 408 + IFERROR(B416,0)),0)))</f>
        <v>αι</v>
      </c>
      <c r="D417" s="22" t="n">
        <f aca="false">0.5*E417</f>
        <v>34.0374728458993</v>
      </c>
      <c r="E417" s="22" t="n">
        <f aca="false">E416 * POWER(2, 1/$C$408)</f>
        <v>68.0749456917986</v>
      </c>
      <c r="F417" s="22" t="n">
        <f aca="false">E417*2</f>
        <v>136.149891383597</v>
      </c>
      <c r="G417" s="22" t="n">
        <f aca="false">F417*2</f>
        <v>272.299782767194</v>
      </c>
      <c r="H417" s="22" t="n">
        <f aca="false">G417*2</f>
        <v>544.599565534389</v>
      </c>
      <c r="I417" s="22" t="n">
        <f aca="false">H417*2</f>
        <v>1089.19913106878</v>
      </c>
      <c r="J417" s="22" t="n">
        <f aca="false">I417*2</f>
        <v>2178.39826213755</v>
      </c>
      <c r="K417" s="22" t="n">
        <f aca="false">J417*2</f>
        <v>4356.79652427511</v>
      </c>
      <c r="L417" s="22" t="n">
        <f aca="false">K417*2</f>
        <v>8713.59304855022</v>
      </c>
      <c r="M417" s="22" t="n">
        <f aca="false">L417*2</f>
        <v>17427.1860971004</v>
      </c>
      <c r="N417" s="22" t="n">
        <f aca="false">M417*2</f>
        <v>34854.3721942009</v>
      </c>
      <c r="P417" s="24" t="str">
        <f aca="false">C417</f>
        <v>αι</v>
      </c>
      <c r="Q417" s="23" t="n">
        <f aca="false">1200*LOG(E417/$E$2,2)</f>
        <v>69.1352542771587</v>
      </c>
    </row>
    <row r="418" customFormat="false" ht="24.45" hidden="false" customHeight="false" outlineLevel="0" collapsed="false">
      <c r="B418" s="2" t="n">
        <f aca="false">B$6+IFERROR(B417,0)</f>
        <v>10</v>
      </c>
      <c r="C418" s="24" t="str">
        <f aca="true">C$354 &amp; INDIRECT("C" &amp; 354 + (IFERROR(INDIRECT("B" &amp; 408 + IFERROR(B417,0)),0)))</f>
        <v>ακ</v>
      </c>
      <c r="D418" s="22" t="n">
        <f aca="false">0.5*E418</f>
        <v>34.9570990132483</v>
      </c>
      <c r="E418" s="22" t="n">
        <f aca="false">E417 * POWER(2, 1/$C$408)</f>
        <v>69.9141980264965</v>
      </c>
      <c r="F418" s="22" t="n">
        <f aca="false">E418*2</f>
        <v>139.828396052993</v>
      </c>
      <c r="G418" s="22" t="n">
        <f aca="false">F418*2</f>
        <v>279.656792105986</v>
      </c>
      <c r="H418" s="22" t="n">
        <f aca="false">G418*2</f>
        <v>559.313584211972</v>
      </c>
      <c r="I418" s="22" t="n">
        <f aca="false">H418*2</f>
        <v>1118.62716842394</v>
      </c>
      <c r="J418" s="22" t="n">
        <f aca="false">I418*2</f>
        <v>2237.25433684789</v>
      </c>
      <c r="K418" s="22" t="n">
        <f aca="false">J418*2</f>
        <v>4474.50867369578</v>
      </c>
      <c r="L418" s="22" t="n">
        <f aca="false">K418*2</f>
        <v>8949.01734739155</v>
      </c>
      <c r="M418" s="22" t="n">
        <f aca="false">L418*2</f>
        <v>17898.0346947831</v>
      </c>
      <c r="N418" s="22" t="n">
        <f aca="false">M418*2</f>
        <v>35796.0693895662</v>
      </c>
      <c r="P418" s="24" t="str">
        <f aca="false">C418</f>
        <v>ακ</v>
      </c>
      <c r="Q418" s="23" t="n">
        <f aca="false">1200*LOG(E418/$E$2,2)</f>
        <v>115.289100431005</v>
      </c>
    </row>
    <row r="419" customFormat="false" ht="24.45" hidden="false" customHeight="false" outlineLevel="0" collapsed="false">
      <c r="B419" s="2" t="n">
        <f aca="false">B$6+IFERROR(B418,0)</f>
        <v>11</v>
      </c>
      <c r="C419" s="24" t="str">
        <f aca="true">C$354 &amp; INDIRECT("C" &amp; 354 + (IFERROR(INDIRECT("B" &amp; 408 + IFERROR(B418,0)),0)))</f>
        <v>αλ</v>
      </c>
      <c r="D419" s="22" t="n">
        <f aca="false">0.5*E419</f>
        <v>35.9015716870198</v>
      </c>
      <c r="E419" s="22" t="n">
        <f aca="false">E418 * POWER(2, 1/$C$408)</f>
        <v>71.8031433740396</v>
      </c>
      <c r="F419" s="22" t="n">
        <f aca="false">E419*2</f>
        <v>143.606286748079</v>
      </c>
      <c r="G419" s="22" t="n">
        <f aca="false">F419*2</f>
        <v>287.212573496158</v>
      </c>
      <c r="H419" s="22" t="n">
        <f aca="false">G419*2</f>
        <v>574.425146992316</v>
      </c>
      <c r="I419" s="22" t="n">
        <f aca="false">H419*2</f>
        <v>1148.85029398463</v>
      </c>
      <c r="J419" s="22" t="n">
        <f aca="false">I419*2</f>
        <v>2297.70058796927</v>
      </c>
      <c r="K419" s="22" t="n">
        <f aca="false">J419*2</f>
        <v>4595.40117593853</v>
      </c>
      <c r="L419" s="22" t="n">
        <f aca="false">K419*2</f>
        <v>9190.80235187706</v>
      </c>
      <c r="M419" s="22" t="n">
        <f aca="false">L419*2</f>
        <v>18381.6047037541</v>
      </c>
      <c r="N419" s="22" t="n">
        <f aca="false">M419*2</f>
        <v>36763.2094075083</v>
      </c>
      <c r="P419" s="24" t="str">
        <f aca="false">C419</f>
        <v>αλ</v>
      </c>
      <c r="Q419" s="23" t="n">
        <f aca="false">1200*LOG(E419/$E$2,2)</f>
        <v>161.442946584851</v>
      </c>
    </row>
    <row r="420" customFormat="false" ht="24.45" hidden="false" customHeight="false" outlineLevel="0" collapsed="false">
      <c r="B420" s="2" t="n">
        <f aca="false">B$6+IFERROR(B419,0)</f>
        <v>12</v>
      </c>
      <c r="C420" s="24" t="str">
        <f aca="true">C$354 &amp; INDIRECT("C" &amp; 354 + (IFERROR(INDIRECT("B" &amp; 408 + IFERROR(B419,0)),0)))</f>
        <v>αμ</v>
      </c>
      <c r="D420" s="22" t="n">
        <f aca="false">0.5*E420</f>
        <v>36.8715621713843</v>
      </c>
      <c r="E420" s="22" t="n">
        <f aca="false">E419 * POWER(2, 1/$C$408)</f>
        <v>73.7431243427686</v>
      </c>
      <c r="F420" s="22" t="n">
        <f aca="false">E420*2</f>
        <v>147.486248685537</v>
      </c>
      <c r="G420" s="22" t="n">
        <f aca="false">F420*2</f>
        <v>294.972497371074</v>
      </c>
      <c r="H420" s="22" t="n">
        <f aca="false">G420*2</f>
        <v>589.944994742149</v>
      </c>
      <c r="I420" s="22" t="n">
        <f aca="false">H420*2</f>
        <v>1179.8899894843</v>
      </c>
      <c r="J420" s="22" t="n">
        <f aca="false">I420*2</f>
        <v>2359.7799789686</v>
      </c>
      <c r="K420" s="22" t="n">
        <f aca="false">J420*2</f>
        <v>4719.55995793719</v>
      </c>
      <c r="L420" s="22" t="n">
        <f aca="false">K420*2</f>
        <v>9439.11991587438</v>
      </c>
      <c r="M420" s="22" t="n">
        <f aca="false">L420*2</f>
        <v>18878.2398317488</v>
      </c>
      <c r="N420" s="22" t="n">
        <f aca="false">M420*2</f>
        <v>37756.4796634975</v>
      </c>
      <c r="P420" s="24" t="str">
        <f aca="false">C420</f>
        <v>αμ</v>
      </c>
      <c r="Q420" s="23" t="n">
        <f aca="false">1200*LOG(E420/$E$2,2)</f>
        <v>207.596792738697</v>
      </c>
    </row>
    <row r="421" customFormat="false" ht="24.45" hidden="false" customHeight="false" outlineLevel="0" collapsed="false">
      <c r="B421" s="2" t="n">
        <f aca="false">B$6+IFERROR(B420,0)</f>
        <v>13</v>
      </c>
      <c r="C421" s="24" t="str">
        <f aca="true">C$354 &amp; INDIRECT("C" &amp; 354 + (IFERROR(INDIRECT("B" &amp; 408 + IFERROR(B420,0)),0)))</f>
        <v>αν</v>
      </c>
      <c r="D421" s="22" t="n">
        <f aca="false">0.5*E421</f>
        <v>37.8677599078424</v>
      </c>
      <c r="E421" s="22" t="n">
        <f aca="false">E420 * POWER(2, 1/$C$408)</f>
        <v>75.7355198156849</v>
      </c>
      <c r="F421" s="22" t="n">
        <f aca="false">E421*2</f>
        <v>151.47103963137</v>
      </c>
      <c r="G421" s="22" t="n">
        <f aca="false">F421*2</f>
        <v>302.942079262739</v>
      </c>
      <c r="H421" s="22" t="n">
        <f aca="false">G421*2</f>
        <v>605.884158525479</v>
      </c>
      <c r="I421" s="22" t="n">
        <f aca="false">H421*2</f>
        <v>1211.76831705096</v>
      </c>
      <c r="J421" s="22" t="n">
        <f aca="false">I421*2</f>
        <v>2423.53663410192</v>
      </c>
      <c r="K421" s="22" t="n">
        <f aca="false">J421*2</f>
        <v>4847.07326820383</v>
      </c>
      <c r="L421" s="22" t="n">
        <f aca="false">K421*2</f>
        <v>9694.14653640766</v>
      </c>
      <c r="M421" s="22" t="n">
        <f aca="false">L421*2</f>
        <v>19388.2930728153</v>
      </c>
      <c r="N421" s="22" t="n">
        <f aca="false">M421*2</f>
        <v>38776.5861456306</v>
      </c>
      <c r="P421" s="24" t="str">
        <f aca="false">C421</f>
        <v>αν</v>
      </c>
      <c r="Q421" s="23" t="n">
        <f aca="false">1200*LOG(E421/$E$2,2)</f>
        <v>253.750638892544</v>
      </c>
    </row>
    <row r="422" customFormat="false" ht="24.45" hidden="false" customHeight="false" outlineLevel="0" collapsed="false">
      <c r="B422" s="2" t="n">
        <f aca="false">B$6+IFERROR(B421,0)</f>
        <v>14</v>
      </c>
      <c r="C422" s="24" t="str">
        <f aca="true">C$354 &amp; INDIRECT("C" &amp; 354 + (IFERROR(INDIRECT("B" &amp; 408 + IFERROR(B421,0)),0)))</f>
        <v>αξ</v>
      </c>
      <c r="D422" s="22" t="n">
        <f aca="false">0.5*E422</f>
        <v>38.8908729652601</v>
      </c>
      <c r="E422" s="22" t="n">
        <f aca="false">E421 * POWER(2, 1/$C$408)</f>
        <v>77.7817459305203</v>
      </c>
      <c r="F422" s="22" t="n">
        <f aca="false">E422*2</f>
        <v>155.563491861041</v>
      </c>
      <c r="G422" s="22" t="n">
        <f aca="false">F422*2</f>
        <v>311.126983722081</v>
      </c>
      <c r="H422" s="22" t="n">
        <f aca="false">G422*2</f>
        <v>622.253967444162</v>
      </c>
      <c r="I422" s="22" t="n">
        <f aca="false">H422*2</f>
        <v>1244.50793488832</v>
      </c>
      <c r="J422" s="22" t="n">
        <f aca="false">I422*2</f>
        <v>2489.01586977665</v>
      </c>
      <c r="K422" s="22" t="n">
        <f aca="false">J422*2</f>
        <v>4978.0317395533</v>
      </c>
      <c r="L422" s="22" t="n">
        <f aca="false">K422*2</f>
        <v>9956.0634791066</v>
      </c>
      <c r="M422" s="22" t="n">
        <f aca="false">L422*2</f>
        <v>19912.1269582132</v>
      </c>
      <c r="N422" s="22" t="n">
        <f aca="false">M422*2</f>
        <v>39824.2539164264</v>
      </c>
      <c r="P422" s="24" t="str">
        <f aca="false">C422</f>
        <v>αξ</v>
      </c>
      <c r="Q422" s="23" t="n">
        <f aca="false">1200*LOG(E422/$E$2,2)</f>
        <v>299.90448504639</v>
      </c>
    </row>
    <row r="423" customFormat="false" ht="24.45" hidden="false" customHeight="false" outlineLevel="0" collapsed="false">
      <c r="B423" s="2" t="n">
        <f aca="false">B$6+IFERROR(B422,0)</f>
        <v>15</v>
      </c>
      <c r="C423" s="24" t="str">
        <f aca="true">C$354 &amp; INDIRECT("C" &amp; 354 + (IFERROR(INDIRECT("B" &amp; 408 + IFERROR(B422,0)),0)))</f>
        <v>αο</v>
      </c>
      <c r="D423" s="22" t="n">
        <f aca="false">0.5*E423</f>
        <v>39.941628543144</v>
      </c>
      <c r="E423" s="22" t="n">
        <f aca="false">E422 * POWER(2, 1/$C$408)</f>
        <v>79.8832570862879</v>
      </c>
      <c r="F423" s="22" t="n">
        <f aca="false">E423*2</f>
        <v>159.766514172576</v>
      </c>
      <c r="G423" s="22" t="n">
        <f aca="false">F423*2</f>
        <v>319.533028345152</v>
      </c>
      <c r="H423" s="22" t="n">
        <f aca="false">G423*2</f>
        <v>639.066056690303</v>
      </c>
      <c r="I423" s="22" t="n">
        <f aca="false">H423*2</f>
        <v>1278.13211338061</v>
      </c>
      <c r="J423" s="22" t="n">
        <f aca="false">I423*2</f>
        <v>2556.26422676121</v>
      </c>
      <c r="K423" s="22" t="n">
        <f aca="false">J423*2</f>
        <v>5112.52845352243</v>
      </c>
      <c r="L423" s="22" t="n">
        <f aca="false">K423*2</f>
        <v>10225.0569070449</v>
      </c>
      <c r="M423" s="22" t="n">
        <f aca="false">L423*2</f>
        <v>20450.1138140897</v>
      </c>
      <c r="N423" s="22" t="n">
        <f aca="false">M423*2</f>
        <v>40900.2276281794</v>
      </c>
      <c r="P423" s="24" t="str">
        <f aca="false">C423</f>
        <v>αο</v>
      </c>
      <c r="Q423" s="23" t="n">
        <f aca="false">1200*LOG(E423/$E$2,2)</f>
        <v>346.058331200236</v>
      </c>
    </row>
    <row r="424" customFormat="false" ht="24.45" hidden="false" customHeight="false" outlineLevel="0" collapsed="false">
      <c r="B424" s="2" t="n">
        <f aca="false">B$6+IFERROR(B423,0)</f>
        <v>16</v>
      </c>
      <c r="C424" s="24" t="str">
        <f aca="true">C$354 &amp; INDIRECT("C" &amp; 354 + (IFERROR(INDIRECT("B" &amp; 408 + IFERROR(B423,0)),0)))</f>
        <v>απ</v>
      </c>
      <c r="D424" s="22" t="n">
        <f aca="false">0.5*E424</f>
        <v>41.0207734885136</v>
      </c>
      <c r="E424" s="22" t="n">
        <f aca="false">E423 * POWER(2, 1/$C$408)</f>
        <v>82.0415469770272</v>
      </c>
      <c r="F424" s="22" t="n">
        <f aca="false">E424*2</f>
        <v>164.083093954054</v>
      </c>
      <c r="G424" s="22" t="n">
        <f aca="false">F424*2</f>
        <v>328.166187908109</v>
      </c>
      <c r="H424" s="22" t="n">
        <f aca="false">G424*2</f>
        <v>656.332375816217</v>
      </c>
      <c r="I424" s="22" t="n">
        <f aca="false">H424*2</f>
        <v>1312.66475163243</v>
      </c>
      <c r="J424" s="22" t="n">
        <f aca="false">I424*2</f>
        <v>2625.32950326487</v>
      </c>
      <c r="K424" s="22" t="n">
        <f aca="false">J424*2</f>
        <v>5250.65900652974</v>
      </c>
      <c r="L424" s="22" t="n">
        <f aca="false">K424*2</f>
        <v>10501.3180130595</v>
      </c>
      <c r="M424" s="22" t="n">
        <f aca="false">L424*2</f>
        <v>21002.636026119</v>
      </c>
      <c r="N424" s="22" t="n">
        <f aca="false">M424*2</f>
        <v>42005.2720522379</v>
      </c>
      <c r="P424" s="24" t="str">
        <f aca="false">C424</f>
        <v>απ</v>
      </c>
      <c r="Q424" s="23" t="n">
        <f aca="false">1200*LOG(E424/$E$2,2)</f>
        <v>392.212177354082</v>
      </c>
    </row>
    <row r="425" customFormat="false" ht="24.45" hidden="false" customHeight="false" outlineLevel="0" collapsed="false">
      <c r="B425" s="2" t="n">
        <f aca="false">B$6+IFERROR(B424,0)</f>
        <v>17</v>
      </c>
      <c r="C425" s="24" t="str">
        <f aca="true">C$354 &amp; INDIRECT("C" &amp; 354 + (IFERROR(INDIRECT("B" &amp; 408 + IFERROR(B424,0)),0)))</f>
        <v>αρ</v>
      </c>
      <c r="D425" s="22" t="n">
        <f aca="false">0.5*E425</f>
        <v>42.1290748267393</v>
      </c>
      <c r="E425" s="22" t="n">
        <f aca="false">E424 * POWER(2, 1/$C$408)</f>
        <v>84.2581496534786</v>
      </c>
      <c r="F425" s="22" t="n">
        <f aca="false">E425*2</f>
        <v>168.516299306957</v>
      </c>
      <c r="G425" s="22" t="n">
        <f aca="false">F425*2</f>
        <v>337.032598613915</v>
      </c>
      <c r="H425" s="22" t="n">
        <f aca="false">G425*2</f>
        <v>674.065197227829</v>
      </c>
      <c r="I425" s="22" t="n">
        <f aca="false">H425*2</f>
        <v>1348.13039445566</v>
      </c>
      <c r="J425" s="22" t="n">
        <f aca="false">I425*2</f>
        <v>2696.26078891132</v>
      </c>
      <c r="K425" s="22" t="n">
        <f aca="false">J425*2</f>
        <v>5392.52157782263</v>
      </c>
      <c r="L425" s="22" t="n">
        <f aca="false">K425*2</f>
        <v>10785.0431556453</v>
      </c>
      <c r="M425" s="22" t="n">
        <f aca="false">L425*2</f>
        <v>21570.0863112905</v>
      </c>
      <c r="N425" s="22" t="n">
        <f aca="false">M425*2</f>
        <v>43140.1726225811</v>
      </c>
      <c r="P425" s="24" t="str">
        <f aca="false">C425</f>
        <v>αρ</v>
      </c>
      <c r="Q425" s="23" t="n">
        <f aca="false">1200*LOG(E425/$E$2,2)</f>
        <v>438.366023507929</v>
      </c>
    </row>
    <row r="426" customFormat="false" ht="24.45" hidden="false" customHeight="false" outlineLevel="0" collapsed="false">
      <c r="B426" s="2" t="n">
        <f aca="false">B$6+IFERROR(B425,0)</f>
        <v>18</v>
      </c>
      <c r="C426" s="24" t="str">
        <f aca="true">C$354 &amp; INDIRECT("C" &amp; 354 + (IFERROR(INDIRECT("B" &amp; 408 + IFERROR(B425,0)),0)))</f>
        <v>ασ</v>
      </c>
      <c r="D426" s="22" t="n">
        <f aca="false">0.5*E426</f>
        <v>43.2673203067218</v>
      </c>
      <c r="E426" s="22" t="n">
        <f aca="false">E425 * POWER(2, 1/$C$408)</f>
        <v>86.5346406134437</v>
      </c>
      <c r="F426" s="22" t="n">
        <f aca="false">E426*2</f>
        <v>173.069281226887</v>
      </c>
      <c r="G426" s="22" t="n">
        <f aca="false">F426*2</f>
        <v>346.138562453775</v>
      </c>
      <c r="H426" s="22" t="n">
        <f aca="false">G426*2</f>
        <v>692.277124907549</v>
      </c>
      <c r="I426" s="22" t="n">
        <f aca="false">H426*2</f>
        <v>1384.5542498151</v>
      </c>
      <c r="J426" s="22" t="n">
        <f aca="false">I426*2</f>
        <v>2769.1084996302</v>
      </c>
      <c r="K426" s="22" t="n">
        <f aca="false">J426*2</f>
        <v>5538.21699926039</v>
      </c>
      <c r="L426" s="22" t="n">
        <f aca="false">K426*2</f>
        <v>11076.4339985208</v>
      </c>
      <c r="M426" s="22" t="n">
        <f aca="false">L426*2</f>
        <v>22152.8679970416</v>
      </c>
      <c r="N426" s="22" t="n">
        <f aca="false">M426*2</f>
        <v>44305.7359940832</v>
      </c>
      <c r="P426" s="24" t="str">
        <f aca="false">C426</f>
        <v>ασ</v>
      </c>
      <c r="Q426" s="23" t="n">
        <f aca="false">1200*LOG(E426/$E$2,2)</f>
        <v>484.519869661775</v>
      </c>
    </row>
    <row r="427" customFormat="false" ht="24.45" hidden="false" customHeight="false" outlineLevel="0" collapsed="false">
      <c r="B427" s="2" t="n">
        <f aca="false">B$6+IFERROR(B426,0)</f>
        <v>19</v>
      </c>
      <c r="C427" s="24" t="str">
        <f aca="true">C$354 &amp; INDIRECT("C" &amp; 354 + (IFERROR(INDIRECT("B" &amp; 408 + IFERROR(B426,0)),0)))</f>
        <v>ατ</v>
      </c>
      <c r="D427" s="22" t="n">
        <f aca="false">0.5*E427</f>
        <v>44.4363189608015</v>
      </c>
      <c r="E427" s="22" t="n">
        <f aca="false">E426 * POWER(2, 1/$C$408)</f>
        <v>88.8726379216031</v>
      </c>
      <c r="F427" s="22" t="n">
        <f aca="false">E427*2</f>
        <v>177.745275843206</v>
      </c>
      <c r="G427" s="22" t="n">
        <f aca="false">F427*2</f>
        <v>355.490551686412</v>
      </c>
      <c r="H427" s="22" t="n">
        <f aca="false">G427*2</f>
        <v>710.981103372825</v>
      </c>
      <c r="I427" s="22" t="n">
        <f aca="false">H427*2</f>
        <v>1421.96220674565</v>
      </c>
      <c r="J427" s="22" t="n">
        <f aca="false">I427*2</f>
        <v>2843.9244134913</v>
      </c>
      <c r="K427" s="22" t="n">
        <f aca="false">J427*2</f>
        <v>5687.8488269826</v>
      </c>
      <c r="L427" s="22" t="n">
        <f aca="false">K427*2</f>
        <v>11375.6976539652</v>
      </c>
      <c r="M427" s="22" t="n">
        <f aca="false">L427*2</f>
        <v>22751.3953079304</v>
      </c>
      <c r="N427" s="22" t="n">
        <f aca="false">M427*2</f>
        <v>45502.7906158608</v>
      </c>
      <c r="P427" s="24" t="str">
        <f aca="false">C427</f>
        <v>ατ</v>
      </c>
      <c r="Q427" s="23" t="n">
        <f aca="false">1200*LOG(E427/$E$2,2)</f>
        <v>530.673715815621</v>
      </c>
    </row>
    <row r="428" customFormat="false" ht="24.45" hidden="false" customHeight="false" outlineLevel="0" collapsed="false">
      <c r="B428" s="2" t="n">
        <f aca="false">B$6+IFERROR(B427,0)</f>
        <v>20</v>
      </c>
      <c r="C428" s="24" t="str">
        <f aca="true">C$354 &amp; INDIRECT("C" &amp; 354 + (IFERROR(INDIRECT("B" &amp; 408 + IFERROR(B427,0)),0)))</f>
        <v>αυ</v>
      </c>
      <c r="D428" s="22" t="n">
        <f aca="false">0.5*E428</f>
        <v>45.6369016797957</v>
      </c>
      <c r="E428" s="22" t="n">
        <f aca="false">E427 * POWER(2, 1/$C$408)</f>
        <v>91.2738033595913</v>
      </c>
      <c r="F428" s="22" t="n">
        <f aca="false">E428*2</f>
        <v>182.547606719183</v>
      </c>
      <c r="G428" s="22" t="n">
        <f aca="false">F428*2</f>
        <v>365.095213438365</v>
      </c>
      <c r="H428" s="22" t="n">
        <f aca="false">G428*2</f>
        <v>730.190426876731</v>
      </c>
      <c r="I428" s="22" t="n">
        <f aca="false">H428*2</f>
        <v>1460.38085375346</v>
      </c>
      <c r="J428" s="22" t="n">
        <f aca="false">I428*2</f>
        <v>2920.76170750692</v>
      </c>
      <c r="K428" s="22" t="n">
        <f aca="false">J428*2</f>
        <v>5841.52341501385</v>
      </c>
      <c r="L428" s="22" t="n">
        <f aca="false">K428*2</f>
        <v>11683.0468300277</v>
      </c>
      <c r="M428" s="22" t="n">
        <f aca="false">L428*2</f>
        <v>23366.0936600554</v>
      </c>
      <c r="N428" s="22" t="n">
        <f aca="false">M428*2</f>
        <v>46732.1873201108</v>
      </c>
      <c r="P428" s="24" t="str">
        <f aca="false">C428</f>
        <v>αυ</v>
      </c>
      <c r="Q428" s="23" t="n">
        <f aca="false">1200*LOG(E428/$E$2,2)</f>
        <v>576.827561969468</v>
      </c>
    </row>
    <row r="429" customFormat="false" ht="24.45" hidden="false" customHeight="false" outlineLevel="0" collapsed="false">
      <c r="B429" s="2" t="n">
        <f aca="false">B$6+IFERROR(B428,0)</f>
        <v>21</v>
      </c>
      <c r="C429" s="24" t="str">
        <f aca="true">C$354 &amp; INDIRECT("C" &amp; 354 + (IFERROR(INDIRECT("B" &amp; 408 + IFERROR(B428,0)),0)))</f>
        <v>αφ</v>
      </c>
      <c r="D429" s="22" t="n">
        <f aca="false">0.5*E429</f>
        <v>46.8699218035717</v>
      </c>
      <c r="E429" s="22" t="n">
        <f aca="false">E428 * POWER(2, 1/$C$408)</f>
        <v>93.7398436071433</v>
      </c>
      <c r="F429" s="22" t="n">
        <f aca="false">E429*2</f>
        <v>187.479687214287</v>
      </c>
      <c r="G429" s="22" t="n">
        <f aca="false">F429*2</f>
        <v>374.959374428573</v>
      </c>
      <c r="H429" s="22" t="n">
        <f aca="false">G429*2</f>
        <v>749.918748857147</v>
      </c>
      <c r="I429" s="22" t="n">
        <f aca="false">H429*2</f>
        <v>1499.83749771429</v>
      </c>
      <c r="J429" s="22" t="n">
        <f aca="false">I429*2</f>
        <v>2999.67499542859</v>
      </c>
      <c r="K429" s="22" t="n">
        <f aca="false">J429*2</f>
        <v>5999.34999085717</v>
      </c>
      <c r="L429" s="22" t="n">
        <f aca="false">K429*2</f>
        <v>11998.6999817143</v>
      </c>
      <c r="M429" s="22" t="n">
        <f aca="false">L429*2</f>
        <v>23997.3999634287</v>
      </c>
      <c r="N429" s="22" t="n">
        <f aca="false">M429*2</f>
        <v>47994.7999268574</v>
      </c>
      <c r="P429" s="24" t="str">
        <f aca="false">C429</f>
        <v>αφ</v>
      </c>
      <c r="Q429" s="23" t="n">
        <f aca="false">1200*LOG(E429/$E$2,2)</f>
        <v>622.981408123314</v>
      </c>
    </row>
    <row r="430" customFormat="false" ht="24.45" hidden="false" customHeight="false" outlineLevel="0" collapsed="false">
      <c r="B430" s="2" t="n">
        <f aca="false">B$6+IFERROR(B429,0)</f>
        <v>22</v>
      </c>
      <c r="C430" s="24" t="str">
        <f aca="true">C$354 &amp; INDIRECT("C" &amp; 354 + (IFERROR(INDIRECT("B" &amp; 408 + IFERROR(B429,0)),0)))</f>
        <v>αχ</v>
      </c>
      <c r="D430" s="22" t="n">
        <f aca="false">0.5*E430</f>
        <v>48.1362557275768</v>
      </c>
      <c r="E430" s="22" t="n">
        <f aca="false">E429 * POWER(2, 1/$C$408)</f>
        <v>96.2725114551535</v>
      </c>
      <c r="F430" s="22" t="n">
        <f aca="false">E430*2</f>
        <v>192.545022910307</v>
      </c>
      <c r="G430" s="22" t="n">
        <f aca="false">F430*2</f>
        <v>385.090045820614</v>
      </c>
      <c r="H430" s="22" t="n">
        <f aca="false">G430*2</f>
        <v>770.180091641228</v>
      </c>
      <c r="I430" s="22" t="n">
        <f aca="false">H430*2</f>
        <v>1540.36018328246</v>
      </c>
      <c r="J430" s="22" t="n">
        <f aca="false">I430*2</f>
        <v>3080.72036656491</v>
      </c>
      <c r="K430" s="22" t="n">
        <f aca="false">J430*2</f>
        <v>6161.44073312983</v>
      </c>
      <c r="L430" s="22" t="n">
        <f aca="false">K430*2</f>
        <v>12322.8814662597</v>
      </c>
      <c r="M430" s="22" t="n">
        <f aca="false">L430*2</f>
        <v>24645.7629325193</v>
      </c>
      <c r="N430" s="22" t="n">
        <f aca="false">M430*2</f>
        <v>49291.5258650386</v>
      </c>
      <c r="P430" s="24" t="str">
        <f aca="false">C430</f>
        <v>αχ</v>
      </c>
      <c r="Q430" s="23" t="n">
        <f aca="false">1200*LOG(E430/$E$2,2)</f>
        <v>669.13525427716</v>
      </c>
    </row>
    <row r="431" customFormat="false" ht="24.45" hidden="false" customHeight="false" outlineLevel="0" collapsed="false">
      <c r="B431" s="2" t="n">
        <f aca="false">B$6+IFERROR(B430,0)</f>
        <v>23</v>
      </c>
      <c r="C431" s="24" t="str">
        <f aca="true">C$354 &amp; INDIRECT("C" &amp; 354 + (IFERROR(INDIRECT("B" &amp; 408 + IFERROR(B430,0)),0)))</f>
        <v>αψ</v>
      </c>
      <c r="D431" s="22" t="n">
        <f aca="false">0.5*E431</f>
        <v>49.4368035257549</v>
      </c>
      <c r="E431" s="22" t="n">
        <f aca="false">E430 * POWER(2, 1/$C$408)</f>
        <v>98.8736070515097</v>
      </c>
      <c r="F431" s="22" t="n">
        <f aca="false">E431*2</f>
        <v>197.747214103019</v>
      </c>
      <c r="G431" s="22" t="n">
        <f aca="false">F431*2</f>
        <v>395.494428206039</v>
      </c>
      <c r="H431" s="22" t="n">
        <f aca="false">G431*2</f>
        <v>790.988856412078</v>
      </c>
      <c r="I431" s="22" t="n">
        <f aca="false">H431*2</f>
        <v>1581.97771282416</v>
      </c>
      <c r="J431" s="22" t="n">
        <f aca="false">I431*2</f>
        <v>3163.95542564831</v>
      </c>
      <c r="K431" s="22" t="n">
        <f aca="false">J431*2</f>
        <v>6327.91085129662</v>
      </c>
      <c r="L431" s="22" t="n">
        <f aca="false">K431*2</f>
        <v>12655.8217025932</v>
      </c>
      <c r="M431" s="22" t="n">
        <f aca="false">L431*2</f>
        <v>25311.6434051865</v>
      </c>
      <c r="N431" s="22" t="n">
        <f aca="false">M431*2</f>
        <v>50623.286810373</v>
      </c>
      <c r="P431" s="24" t="str">
        <f aca="false">C431</f>
        <v>αψ</v>
      </c>
      <c r="Q431" s="23" t="n">
        <f aca="false">1200*LOG(E431/$E$2,2)</f>
        <v>715.289100431006</v>
      </c>
    </row>
    <row r="432" customFormat="false" ht="24.45" hidden="false" customHeight="false" outlineLevel="0" collapsed="false">
      <c r="B432" s="2" t="n">
        <f aca="false">B$6+IFERROR(B431,0)</f>
        <v>24</v>
      </c>
      <c r="C432" s="24" t="str">
        <f aca="true">C$354 &amp; INDIRECT("C" &amp; 354 + (IFERROR(INDIRECT("B" &amp; 408 + IFERROR(B431,0)),0)))</f>
        <v>αω</v>
      </c>
      <c r="D432" s="22" t="n">
        <f aca="false">0.5*E432</f>
        <v>50.7724895902933</v>
      </c>
      <c r="E432" s="22" t="n">
        <f aca="false">E431 * POWER(2, 1/$C$408)</f>
        <v>101.544979180587</v>
      </c>
      <c r="F432" s="22" t="n">
        <f aca="false">E432*2</f>
        <v>203.089958361173</v>
      </c>
      <c r="G432" s="22" t="n">
        <f aca="false">F432*2</f>
        <v>406.179916722347</v>
      </c>
      <c r="H432" s="22" t="n">
        <f aca="false">G432*2</f>
        <v>812.359833444693</v>
      </c>
      <c r="I432" s="22" t="n">
        <f aca="false">H432*2</f>
        <v>1624.71966688939</v>
      </c>
      <c r="J432" s="22" t="n">
        <f aca="false">I432*2</f>
        <v>3249.43933377877</v>
      </c>
      <c r="K432" s="22" t="n">
        <f aca="false">J432*2</f>
        <v>6498.87866755755</v>
      </c>
      <c r="L432" s="22" t="n">
        <f aca="false">K432*2</f>
        <v>12997.7573351151</v>
      </c>
      <c r="M432" s="22" t="n">
        <f aca="false">L432*2</f>
        <v>25995.5146702302</v>
      </c>
      <c r="N432" s="22" t="n">
        <f aca="false">M432*2</f>
        <v>51991.0293404604</v>
      </c>
      <c r="P432" s="24" t="str">
        <f aca="false">C432</f>
        <v>αω</v>
      </c>
      <c r="Q432" s="23" t="n">
        <f aca="false">1200*LOG(E432/$E$2,2)</f>
        <v>761.442946584853</v>
      </c>
    </row>
    <row r="433" customFormat="false" ht="24.45" hidden="false" customHeight="false" outlineLevel="0" collapsed="false">
      <c r="B433" s="2" t="n">
        <f aca="false">B$6+IFERROR(B432,0)</f>
        <v>25</v>
      </c>
      <c r="C433" s="24" t="str">
        <f aca="true">C$355 &amp; INDIRECT("C" &amp; 354 + (IFERROR(INDIRECT("B" &amp; 408 + IFERROR(B408,0)),0)))</f>
        <v>βα</v>
      </c>
      <c r="D433" s="22" t="n">
        <f aca="false">0.5*E433</f>
        <v>52.1442632886545</v>
      </c>
      <c r="E433" s="22" t="n">
        <f aca="false">E432 * POWER(2, 1/$C$408)</f>
        <v>104.288526577309</v>
      </c>
      <c r="F433" s="22" t="n">
        <f aca="false">E433*2</f>
        <v>208.577053154618</v>
      </c>
      <c r="G433" s="22" t="n">
        <f aca="false">F433*2</f>
        <v>417.154106309236</v>
      </c>
      <c r="H433" s="22" t="n">
        <f aca="false">G433*2</f>
        <v>834.308212618472</v>
      </c>
      <c r="I433" s="22" t="n">
        <f aca="false">H433*2</f>
        <v>1668.61642523694</v>
      </c>
      <c r="J433" s="22" t="n">
        <f aca="false">I433*2</f>
        <v>3337.23285047389</v>
      </c>
      <c r="K433" s="22" t="n">
        <f aca="false">J433*2</f>
        <v>6674.46570094778</v>
      </c>
      <c r="L433" s="22" t="n">
        <f aca="false">K433*2</f>
        <v>13348.9314018956</v>
      </c>
      <c r="M433" s="22" t="n">
        <f aca="false">L433*2</f>
        <v>26697.8628037911</v>
      </c>
      <c r="N433" s="22" t="n">
        <f aca="false">M433*2</f>
        <v>53395.7256075822</v>
      </c>
      <c r="P433" s="24" t="str">
        <f aca="false">C433</f>
        <v>βα</v>
      </c>
      <c r="Q433" s="23" t="n">
        <f aca="false">1200*LOG(E433/$E$2,2)</f>
        <v>807.596792738699</v>
      </c>
    </row>
    <row r="434" customFormat="false" ht="24.45" hidden="false" customHeight="false" outlineLevel="0" collapsed="false">
      <c r="B434" s="2" t="n">
        <f aca="false">B$6+IFERROR(B433,0)</f>
        <v>26</v>
      </c>
      <c r="C434" s="24" t="str">
        <f aca="true">C$355 &amp; INDIRECT("C" &amp; 354 + (IFERROR(INDIRECT("B" &amp; 408 + IFERROR(B409,0)),0)))</f>
        <v>ββ</v>
      </c>
      <c r="D434" s="22" t="n">
        <f aca="false">0.5*E434</f>
        <v>53.553099638359</v>
      </c>
      <c r="E434" s="22" t="n">
        <f aca="false">E433 * POWER(2, 1/$C$408)</f>
        <v>107.106199276718</v>
      </c>
      <c r="F434" s="22" t="n">
        <f aca="false">E434*2</f>
        <v>214.212398553436</v>
      </c>
      <c r="G434" s="22" t="n">
        <f aca="false">F434*2</f>
        <v>428.424797106872</v>
      </c>
      <c r="H434" s="22" t="n">
        <f aca="false">G434*2</f>
        <v>856.849594213743</v>
      </c>
      <c r="I434" s="22" t="n">
        <f aca="false">H434*2</f>
        <v>1713.69918842749</v>
      </c>
      <c r="J434" s="22" t="n">
        <f aca="false">I434*2</f>
        <v>3427.39837685497</v>
      </c>
      <c r="K434" s="22" t="n">
        <f aca="false">J434*2</f>
        <v>6854.79675370995</v>
      </c>
      <c r="L434" s="22" t="n">
        <f aca="false">K434*2</f>
        <v>13709.5935074199</v>
      </c>
      <c r="M434" s="22" t="n">
        <f aca="false">L434*2</f>
        <v>27419.1870148398</v>
      </c>
      <c r="N434" s="22" t="n">
        <f aca="false">M434*2</f>
        <v>54838.3740296796</v>
      </c>
      <c r="P434" s="24" t="str">
        <f aca="false">C434</f>
        <v>ββ</v>
      </c>
      <c r="Q434" s="23" t="n">
        <f aca="false">1200*LOG(E434/$E$2,2)</f>
        <v>853.750638892545</v>
      </c>
    </row>
    <row r="435" customFormat="false" ht="24.45" hidden="false" customHeight="false" outlineLevel="0" collapsed="false">
      <c r="C435" s="24" t="str">
        <f aca="false">C409 &amp; "'"</f>
        <v>αα'</v>
      </c>
      <c r="D435" s="22" t="n">
        <f aca="false">0.5*E435</f>
        <v>55.0000000000001</v>
      </c>
      <c r="E435" s="22" t="n">
        <f aca="false">E434 * POWER(2, 1/$C$408)</f>
        <v>110</v>
      </c>
      <c r="F435" s="22" t="n">
        <f aca="false">E435*2</f>
        <v>220</v>
      </c>
      <c r="G435" s="22" t="n">
        <f aca="false">F435*2</f>
        <v>440.000000000001</v>
      </c>
      <c r="H435" s="22" t="n">
        <f aca="false">G435*2</f>
        <v>880.000000000001</v>
      </c>
      <c r="I435" s="22" t="n">
        <f aca="false">H435*2</f>
        <v>1760</v>
      </c>
      <c r="J435" s="22" t="n">
        <f aca="false">I435*2</f>
        <v>3520.00000000001</v>
      </c>
      <c r="K435" s="22" t="n">
        <f aca="false">J435*2</f>
        <v>7040.00000000001</v>
      </c>
      <c r="L435" s="22" t="n">
        <f aca="false">K435*2</f>
        <v>14080</v>
      </c>
      <c r="M435" s="22" t="n">
        <f aca="false">L435*2</f>
        <v>28160</v>
      </c>
      <c r="N435" s="22" t="n">
        <f aca="false">M435*2</f>
        <v>56320.0000000001</v>
      </c>
      <c r="P435" s="24" t="str">
        <f aca="false">C435</f>
        <v>αα'</v>
      </c>
      <c r="Q435" s="23" t="n">
        <f aca="false">1200*LOG(E435/$E$2,2)</f>
        <v>899.904485046392</v>
      </c>
    </row>
    <row r="437" customFormat="false" ht="24.45" hidden="false" customHeight="false" outlineLevel="0" collapsed="false">
      <c r="C437" s="20" t="n">
        <v>27</v>
      </c>
      <c r="D437" s="21" t="n">
        <v>0</v>
      </c>
      <c r="E437" s="22" t="s">
        <v>5</v>
      </c>
      <c r="F437" s="22" t="s">
        <v>6</v>
      </c>
      <c r="G437" s="22" t="s">
        <v>7</v>
      </c>
      <c r="H437" s="22" t="s">
        <v>8</v>
      </c>
      <c r="I437" s="22" t="s">
        <v>9</v>
      </c>
      <c r="J437" s="22" t="s">
        <v>10</v>
      </c>
      <c r="K437" s="22" t="s">
        <v>11</v>
      </c>
      <c r="L437" s="22" t="s">
        <v>12</v>
      </c>
      <c r="M437" s="22" t="s">
        <v>13</v>
      </c>
      <c r="N437" s="22" t="s">
        <v>14</v>
      </c>
      <c r="P437" s="21" t="s">
        <v>15</v>
      </c>
      <c r="Q437" s="23" t="s">
        <v>16</v>
      </c>
    </row>
    <row r="438" customFormat="false" ht="24.45" hidden="false" customHeight="false" outlineLevel="0" collapsed="false">
      <c r="B438" s="2" t="n">
        <f aca="false">B$6+IFERROR(B437,0)</f>
        <v>1</v>
      </c>
      <c r="C438" s="24" t="str">
        <f aca="true">C$354 &amp; INDIRECT("C" &amp; 354 + (IFERROR(INDIRECT("B" &amp; 408 + IFERROR(B437,0)),0)))</f>
        <v>αα</v>
      </c>
      <c r="D438" s="22" t="n">
        <f aca="false">0.5*E438</f>
        <v>27.5</v>
      </c>
      <c r="E438" s="25" t="n">
        <f aca="false">$E$3</f>
        <v>55</v>
      </c>
      <c r="F438" s="22" t="n">
        <f aca="false">E438*2</f>
        <v>110</v>
      </c>
      <c r="G438" s="22" t="n">
        <f aca="false">F438*2</f>
        <v>220</v>
      </c>
      <c r="H438" s="22" t="n">
        <f aca="false">G438*2</f>
        <v>440</v>
      </c>
      <c r="I438" s="22" t="n">
        <f aca="false">H438*2</f>
        <v>880</v>
      </c>
      <c r="J438" s="22" t="n">
        <f aca="false">I438*2</f>
        <v>1760</v>
      </c>
      <c r="K438" s="22" t="n">
        <f aca="false">J438*2</f>
        <v>3520</v>
      </c>
      <c r="L438" s="22" t="n">
        <f aca="false">K438*2</f>
        <v>7040</v>
      </c>
      <c r="M438" s="22" t="n">
        <f aca="false">L438*2</f>
        <v>14080</v>
      </c>
      <c r="N438" s="22" t="n">
        <f aca="false">M438*2</f>
        <v>28160</v>
      </c>
      <c r="P438" s="24" t="str">
        <f aca="false">C438</f>
        <v>αα</v>
      </c>
      <c r="Q438" s="23" t="n">
        <f aca="false">1200*LOG(E438/$E$2,2)</f>
        <v>-300.095514953611</v>
      </c>
    </row>
    <row r="439" customFormat="false" ht="24.45" hidden="false" customHeight="false" outlineLevel="0" collapsed="false">
      <c r="B439" s="2" t="n">
        <f aca="false">B$6+IFERROR(B438,0)</f>
        <v>2</v>
      </c>
      <c r="C439" s="24" t="str">
        <f aca="true">C$354 &amp; INDIRECT("C" &amp; 354 + (IFERROR(INDIRECT("B" &amp; 408 + IFERROR(B438,0)),0)))</f>
        <v>αβ</v>
      </c>
      <c r="D439" s="22" t="n">
        <f aca="false">0.5*E439</f>
        <v>28.2151233294436</v>
      </c>
      <c r="E439" s="22" t="n">
        <f aca="false">E438 * POWER(2, 1/$C$437)</f>
        <v>56.4302466588871</v>
      </c>
      <c r="F439" s="22" t="n">
        <f aca="false">E439*2</f>
        <v>112.860493317774</v>
      </c>
      <c r="G439" s="22" t="n">
        <f aca="false">F439*2</f>
        <v>225.720986635549</v>
      </c>
      <c r="H439" s="22" t="n">
        <f aca="false">G439*2</f>
        <v>451.441973271097</v>
      </c>
      <c r="I439" s="22" t="n">
        <f aca="false">H439*2</f>
        <v>902.883946542194</v>
      </c>
      <c r="J439" s="22" t="n">
        <f aca="false">I439*2</f>
        <v>1805.76789308439</v>
      </c>
      <c r="K439" s="22" t="n">
        <f aca="false">J439*2</f>
        <v>3611.53578616878</v>
      </c>
      <c r="L439" s="22" t="n">
        <f aca="false">K439*2</f>
        <v>7223.07157233755</v>
      </c>
      <c r="M439" s="22" t="n">
        <f aca="false">L439*2</f>
        <v>14446.1431446751</v>
      </c>
      <c r="N439" s="22" t="n">
        <f aca="false">M439*2</f>
        <v>28892.2862893502</v>
      </c>
      <c r="P439" s="24" t="str">
        <f aca="false">C439</f>
        <v>αβ</v>
      </c>
      <c r="Q439" s="23" t="n">
        <f aca="false">1200*LOG(E439/$E$2,2)</f>
        <v>-255.651070509167</v>
      </c>
    </row>
    <row r="440" customFormat="false" ht="24.45" hidden="false" customHeight="false" outlineLevel="0" collapsed="false">
      <c r="B440" s="2" t="n">
        <f aca="false">B$6+IFERROR(B439,0)</f>
        <v>3</v>
      </c>
      <c r="C440" s="24" t="str">
        <f aca="true">C$354 &amp; INDIRECT("C" &amp; 354 + (IFERROR(INDIRECT("B" &amp; 408 + IFERROR(B439,0)),0)))</f>
        <v>αγ</v>
      </c>
      <c r="D440" s="22" t="n">
        <f aca="false">0.5*E440</f>
        <v>28.9488430725713</v>
      </c>
      <c r="E440" s="22" t="n">
        <f aca="false">E439 * POWER(2, 1/$C$437)</f>
        <v>57.8976861451426</v>
      </c>
      <c r="F440" s="22" t="n">
        <f aca="false">E440*2</f>
        <v>115.795372290285</v>
      </c>
      <c r="G440" s="22" t="n">
        <f aca="false">F440*2</f>
        <v>231.59074458057</v>
      </c>
      <c r="H440" s="22" t="n">
        <f aca="false">G440*2</f>
        <v>463.181489161141</v>
      </c>
      <c r="I440" s="22" t="n">
        <f aca="false">H440*2</f>
        <v>926.362978322281</v>
      </c>
      <c r="J440" s="22" t="n">
        <f aca="false">I440*2</f>
        <v>1852.72595664456</v>
      </c>
      <c r="K440" s="22" t="n">
        <f aca="false">J440*2</f>
        <v>3705.45191328913</v>
      </c>
      <c r="L440" s="22" t="n">
        <f aca="false">K440*2</f>
        <v>7410.90382657825</v>
      </c>
      <c r="M440" s="22" t="n">
        <f aca="false">L440*2</f>
        <v>14821.8076531565</v>
      </c>
      <c r="N440" s="22" t="n">
        <f aca="false">M440*2</f>
        <v>29643.615306313</v>
      </c>
      <c r="P440" s="24" t="str">
        <f aca="false">C440</f>
        <v>αγ</v>
      </c>
      <c r="Q440" s="23" t="n">
        <f aca="false">1200*LOG(E440/$E$2,2)</f>
        <v>-211.206626064722</v>
      </c>
    </row>
    <row r="441" customFormat="false" ht="24.45" hidden="false" customHeight="false" outlineLevel="0" collapsed="false">
      <c r="B441" s="2" t="n">
        <f aca="false">B$6+IFERROR(B440,0)</f>
        <v>4</v>
      </c>
      <c r="C441" s="24" t="str">
        <f aca="true">C$354 &amp; INDIRECT("C" &amp; 354 + (IFERROR(INDIRECT("B" &amp; 408 + IFERROR(B440,0)),0)))</f>
        <v>αδ</v>
      </c>
      <c r="D441" s="22" t="n">
        <f aca="false">0.5*E441</f>
        <v>29.7016428195384</v>
      </c>
      <c r="E441" s="22" t="n">
        <f aca="false">E440 * POWER(2, 1/$C$437)</f>
        <v>59.4032856390769</v>
      </c>
      <c r="F441" s="22" t="n">
        <f aca="false">E441*2</f>
        <v>118.806571278154</v>
      </c>
      <c r="G441" s="22" t="n">
        <f aca="false">F441*2</f>
        <v>237.613142556307</v>
      </c>
      <c r="H441" s="22" t="n">
        <f aca="false">G441*2</f>
        <v>475.226285112615</v>
      </c>
      <c r="I441" s="22" t="n">
        <f aca="false">H441*2</f>
        <v>950.45257022523</v>
      </c>
      <c r="J441" s="22" t="n">
        <f aca="false">I441*2</f>
        <v>1900.90514045046</v>
      </c>
      <c r="K441" s="22" t="n">
        <f aca="false">J441*2</f>
        <v>3801.81028090092</v>
      </c>
      <c r="L441" s="22" t="n">
        <f aca="false">K441*2</f>
        <v>7603.62056180184</v>
      </c>
      <c r="M441" s="22" t="n">
        <f aca="false">L441*2</f>
        <v>15207.2411236037</v>
      </c>
      <c r="N441" s="22" t="n">
        <f aca="false">M441*2</f>
        <v>30414.4822472074</v>
      </c>
      <c r="P441" s="24" t="str">
        <f aca="false">C441</f>
        <v>αδ</v>
      </c>
      <c r="Q441" s="23" t="n">
        <f aca="false">1200*LOG(E441/$E$2,2)</f>
        <v>-166.762181620277</v>
      </c>
    </row>
    <row r="442" customFormat="false" ht="24.45" hidden="false" customHeight="false" outlineLevel="0" collapsed="false">
      <c r="B442" s="2" t="n">
        <f aca="false">B$6+IFERROR(B441,0)</f>
        <v>5</v>
      </c>
      <c r="C442" s="24" t="str">
        <f aca="true">C$354 &amp; INDIRECT("C" &amp; 354 + (IFERROR(INDIRECT("B" &amp; 408 + IFERROR(B441,0)),0)))</f>
        <v>αϵ</v>
      </c>
      <c r="D442" s="22" t="n">
        <f aca="false">0.5*E442</f>
        <v>30.474018736013</v>
      </c>
      <c r="E442" s="22" t="n">
        <f aca="false">E441 * POWER(2, 1/$C$437)</f>
        <v>60.9480374720261</v>
      </c>
      <c r="F442" s="22" t="n">
        <f aca="false">E442*2</f>
        <v>121.896074944052</v>
      </c>
      <c r="G442" s="22" t="n">
        <f aca="false">F442*2</f>
        <v>243.792149888104</v>
      </c>
      <c r="H442" s="22" t="n">
        <f aca="false">G442*2</f>
        <v>487.584299776209</v>
      </c>
      <c r="I442" s="22" t="n">
        <f aca="false">H442*2</f>
        <v>975.168599552417</v>
      </c>
      <c r="J442" s="22" t="n">
        <f aca="false">I442*2</f>
        <v>1950.33719910483</v>
      </c>
      <c r="K442" s="22" t="n">
        <f aca="false">J442*2</f>
        <v>3900.67439820967</v>
      </c>
      <c r="L442" s="22" t="n">
        <f aca="false">K442*2</f>
        <v>7801.34879641934</v>
      </c>
      <c r="M442" s="22" t="n">
        <f aca="false">L442*2</f>
        <v>15602.6975928387</v>
      </c>
      <c r="N442" s="22" t="n">
        <f aca="false">M442*2</f>
        <v>31205.3951856774</v>
      </c>
      <c r="P442" s="24" t="str">
        <f aca="false">C442</f>
        <v>αϵ</v>
      </c>
      <c r="Q442" s="23" t="n">
        <f aca="false">1200*LOG(E442/$E$2,2)</f>
        <v>-122.317737175832</v>
      </c>
    </row>
    <row r="443" customFormat="false" ht="24.45" hidden="false" customHeight="false" outlineLevel="0" collapsed="false">
      <c r="B443" s="2" t="n">
        <f aca="false">B$6+IFERROR(B442,0)</f>
        <v>6</v>
      </c>
      <c r="C443" s="24" t="str">
        <f aca="true">C$354 &amp; INDIRECT("C" &amp; 354 + (IFERROR(INDIRECT("B" &amp; 408 + IFERROR(B442,0)),0)))</f>
        <v>αζ</v>
      </c>
      <c r="D443" s="22" t="n">
        <f aca="false">0.5*E443</f>
        <v>31.2664798901957</v>
      </c>
      <c r="E443" s="22" t="n">
        <f aca="false">E442 * POWER(2, 1/$C$437)</f>
        <v>62.5329597803914</v>
      </c>
      <c r="F443" s="22" t="n">
        <f aca="false">E443*2</f>
        <v>125.065919560783</v>
      </c>
      <c r="G443" s="22" t="n">
        <f aca="false">F443*2</f>
        <v>250.131839121566</v>
      </c>
      <c r="H443" s="22" t="n">
        <f aca="false">G443*2</f>
        <v>500.263678243131</v>
      </c>
      <c r="I443" s="22" t="n">
        <f aca="false">H443*2</f>
        <v>1000.52735648626</v>
      </c>
      <c r="J443" s="22" t="n">
        <f aca="false">I443*2</f>
        <v>2001.05471297253</v>
      </c>
      <c r="K443" s="22" t="n">
        <f aca="false">J443*2</f>
        <v>4002.10942594505</v>
      </c>
      <c r="L443" s="22" t="n">
        <f aca="false">K443*2</f>
        <v>8004.2188518901</v>
      </c>
      <c r="M443" s="22" t="n">
        <f aca="false">L443*2</f>
        <v>16008.4377037802</v>
      </c>
      <c r="N443" s="22" t="n">
        <f aca="false">M443*2</f>
        <v>32016.8754075604</v>
      </c>
      <c r="P443" s="24" t="str">
        <f aca="false">C443</f>
        <v>αζ</v>
      </c>
      <c r="Q443" s="23" t="n">
        <f aca="false">1200*LOG(E443/$E$2,2)</f>
        <v>-77.8732927313879</v>
      </c>
    </row>
    <row r="444" customFormat="false" ht="24.45" hidden="false" customHeight="false" outlineLevel="0" collapsed="false">
      <c r="B444" s="2" t="n">
        <f aca="false">B$6+IFERROR(B443,0)</f>
        <v>7</v>
      </c>
      <c r="C444" s="24" t="str">
        <f aca="true">C$354 &amp; INDIRECT("C" &amp; 354 + (IFERROR(INDIRECT("B" &amp; 408 + IFERROR(B443,0)),0)))</f>
        <v>αη</v>
      </c>
      <c r="D444" s="22" t="n">
        <f aca="false">0.5*E444</f>
        <v>32.0795485883432</v>
      </c>
      <c r="E444" s="22" t="n">
        <f aca="false">E443 * POWER(2, 1/$C$437)</f>
        <v>64.1590971766865</v>
      </c>
      <c r="F444" s="22" t="n">
        <f aca="false">E444*2</f>
        <v>128.318194353373</v>
      </c>
      <c r="G444" s="22" t="n">
        <f aca="false">F444*2</f>
        <v>256.636388706746</v>
      </c>
      <c r="H444" s="22" t="n">
        <f aca="false">G444*2</f>
        <v>513.272777413492</v>
      </c>
      <c r="I444" s="22" t="n">
        <f aca="false">H444*2</f>
        <v>1026.54555482698</v>
      </c>
      <c r="J444" s="22" t="n">
        <f aca="false">I444*2</f>
        <v>2053.09110965397</v>
      </c>
      <c r="K444" s="22" t="n">
        <f aca="false">J444*2</f>
        <v>4106.18221930793</v>
      </c>
      <c r="L444" s="22" t="n">
        <f aca="false">K444*2</f>
        <v>8212.36443861587</v>
      </c>
      <c r="M444" s="22" t="n">
        <f aca="false">L444*2</f>
        <v>16424.7288772317</v>
      </c>
      <c r="N444" s="22" t="n">
        <f aca="false">M444*2</f>
        <v>32849.4577544635</v>
      </c>
      <c r="P444" s="24" t="str">
        <f aca="false">C444</f>
        <v>αη</v>
      </c>
      <c r="Q444" s="23" t="n">
        <f aca="false">1200*LOG(E444/$E$2,2)</f>
        <v>-33.4288482869432</v>
      </c>
    </row>
    <row r="445" customFormat="false" ht="24.45" hidden="false" customHeight="false" outlineLevel="0" collapsed="false">
      <c r="B445" s="2" t="n">
        <f aca="false">B$6+IFERROR(B444,0)</f>
        <v>8</v>
      </c>
      <c r="C445" s="24" t="str">
        <f aca="true">C$354 &amp; INDIRECT("C" &amp; 354 + (IFERROR(INDIRECT("B" &amp; 408 + IFERROR(B444,0)),0)))</f>
        <v>αθ</v>
      </c>
      <c r="D445" s="22" t="n">
        <f aca="false">0.5*E445</f>
        <v>32.9137607190175</v>
      </c>
      <c r="E445" s="22" t="n">
        <f aca="false">E444 * POWER(2, 1/$C$437)</f>
        <v>65.827521438035</v>
      </c>
      <c r="F445" s="22" t="n">
        <f aca="false">E445*2</f>
        <v>131.65504287607</v>
      </c>
      <c r="G445" s="22" t="n">
        <f aca="false">F445*2</f>
        <v>263.31008575214</v>
      </c>
      <c r="H445" s="22" t="n">
        <f aca="false">G445*2</f>
        <v>526.62017150428</v>
      </c>
      <c r="I445" s="22" t="n">
        <f aca="false">H445*2</f>
        <v>1053.24034300856</v>
      </c>
      <c r="J445" s="22" t="n">
        <f aca="false">I445*2</f>
        <v>2106.48068601712</v>
      </c>
      <c r="K445" s="22" t="n">
        <f aca="false">J445*2</f>
        <v>4212.96137203424</v>
      </c>
      <c r="L445" s="22" t="n">
        <f aca="false">K445*2</f>
        <v>8425.92274406848</v>
      </c>
      <c r="M445" s="22" t="n">
        <f aca="false">L445*2</f>
        <v>16851.845488137</v>
      </c>
      <c r="N445" s="22" t="n">
        <f aca="false">M445*2</f>
        <v>33703.6909762739</v>
      </c>
      <c r="P445" s="24" t="str">
        <f aca="false">C445</f>
        <v>αθ</v>
      </c>
      <c r="Q445" s="23" t="n">
        <f aca="false">1200*LOG(E445/$E$2,2)</f>
        <v>11.0155961575012</v>
      </c>
    </row>
    <row r="446" customFormat="false" ht="24.45" hidden="false" customHeight="false" outlineLevel="0" collapsed="false">
      <c r="B446" s="2" t="n">
        <f aca="false">B$6+IFERROR(B445,0)</f>
        <v>9</v>
      </c>
      <c r="C446" s="24" t="str">
        <f aca="true">C$354 &amp; INDIRECT("C" &amp; 354 + (IFERROR(INDIRECT("B" &amp; 408 + IFERROR(B445,0)),0)))</f>
        <v>αι</v>
      </c>
      <c r="D446" s="22" t="n">
        <f aca="false">0.5*E446</f>
        <v>33.7696661062863</v>
      </c>
      <c r="E446" s="22" t="n">
        <f aca="false">E445 * POWER(2, 1/$C$437)</f>
        <v>67.5393322125727</v>
      </c>
      <c r="F446" s="22" t="n">
        <f aca="false">E446*2</f>
        <v>135.078664425145</v>
      </c>
      <c r="G446" s="22" t="n">
        <f aca="false">F446*2</f>
        <v>270.157328850291</v>
      </c>
      <c r="H446" s="22" t="n">
        <f aca="false">G446*2</f>
        <v>540.314657700581</v>
      </c>
      <c r="I446" s="22" t="n">
        <f aca="false">H446*2</f>
        <v>1080.62931540116</v>
      </c>
      <c r="J446" s="22" t="n">
        <f aca="false">I446*2</f>
        <v>2161.25863080232</v>
      </c>
      <c r="K446" s="22" t="n">
        <f aca="false">J446*2</f>
        <v>4322.51726160465</v>
      </c>
      <c r="L446" s="22" t="n">
        <f aca="false">K446*2</f>
        <v>8645.0345232093</v>
      </c>
      <c r="M446" s="22" t="n">
        <f aca="false">L446*2</f>
        <v>17290.0690464186</v>
      </c>
      <c r="N446" s="22" t="n">
        <f aca="false">M446*2</f>
        <v>34580.1380928372</v>
      </c>
      <c r="P446" s="24" t="str">
        <f aca="false">C446</f>
        <v>αι</v>
      </c>
      <c r="Q446" s="23" t="n">
        <f aca="false">1200*LOG(E446/$E$2,2)</f>
        <v>55.460040601946</v>
      </c>
    </row>
    <row r="447" customFormat="false" ht="24.45" hidden="false" customHeight="false" outlineLevel="0" collapsed="false">
      <c r="B447" s="2" t="n">
        <f aca="false">B$6+IFERROR(B446,0)</f>
        <v>10</v>
      </c>
      <c r="C447" s="24" t="str">
        <f aca="true">C$354 &amp; INDIRECT("C" &amp; 354 + (IFERROR(INDIRECT("B" &amp; 408 + IFERROR(B446,0)),0)))</f>
        <v>ακ</v>
      </c>
      <c r="D447" s="22" t="n">
        <f aca="false">0.5*E447</f>
        <v>34.647828872109</v>
      </c>
      <c r="E447" s="22" t="n">
        <f aca="false">E446 * POWER(2, 1/$C$437)</f>
        <v>69.2956577442181</v>
      </c>
      <c r="F447" s="22" t="n">
        <f aca="false">E447*2</f>
        <v>138.591315488436</v>
      </c>
      <c r="G447" s="22" t="n">
        <f aca="false">F447*2</f>
        <v>277.182630976872</v>
      </c>
      <c r="H447" s="22" t="n">
        <f aca="false">G447*2</f>
        <v>554.365261953745</v>
      </c>
      <c r="I447" s="22" t="n">
        <f aca="false">H447*2</f>
        <v>1108.73052390749</v>
      </c>
      <c r="J447" s="22" t="n">
        <f aca="false">I447*2</f>
        <v>2217.46104781498</v>
      </c>
      <c r="K447" s="22" t="n">
        <f aca="false">J447*2</f>
        <v>4434.92209562996</v>
      </c>
      <c r="L447" s="22" t="n">
        <f aca="false">K447*2</f>
        <v>8869.84419125992</v>
      </c>
      <c r="M447" s="22" t="n">
        <f aca="false">L447*2</f>
        <v>17739.6883825198</v>
      </c>
      <c r="N447" s="22" t="n">
        <f aca="false">M447*2</f>
        <v>35479.3767650397</v>
      </c>
      <c r="P447" s="24" t="str">
        <f aca="false">C447</f>
        <v>ακ</v>
      </c>
      <c r="Q447" s="23" t="n">
        <f aca="false">1200*LOG(E447/$E$2,2)</f>
        <v>99.9044850463905</v>
      </c>
    </row>
    <row r="448" customFormat="false" ht="24.45" hidden="false" customHeight="false" outlineLevel="0" collapsed="false">
      <c r="B448" s="2" t="n">
        <f aca="false">B$6+IFERROR(B447,0)</f>
        <v>11</v>
      </c>
      <c r="C448" s="24" t="str">
        <f aca="true">C$354 &amp; INDIRECT("C" &amp; 354 + (IFERROR(INDIRECT("B" &amp; 408 + IFERROR(B447,0)),0)))</f>
        <v>αλ</v>
      </c>
      <c r="D448" s="22" t="n">
        <f aca="false">0.5*E448</f>
        <v>35.5488278081459</v>
      </c>
      <c r="E448" s="22" t="n">
        <f aca="false">E447 * POWER(2, 1/$C$437)</f>
        <v>71.0976556162918</v>
      </c>
      <c r="F448" s="22" t="n">
        <f aca="false">E448*2</f>
        <v>142.195311232584</v>
      </c>
      <c r="G448" s="22" t="n">
        <f aca="false">F448*2</f>
        <v>284.390622465167</v>
      </c>
      <c r="H448" s="22" t="n">
        <f aca="false">G448*2</f>
        <v>568.781244930334</v>
      </c>
      <c r="I448" s="22" t="n">
        <f aca="false">H448*2</f>
        <v>1137.56248986067</v>
      </c>
      <c r="J448" s="22" t="n">
        <f aca="false">I448*2</f>
        <v>2275.12497972134</v>
      </c>
      <c r="K448" s="22" t="n">
        <f aca="false">J448*2</f>
        <v>4550.24995944267</v>
      </c>
      <c r="L448" s="22" t="n">
        <f aca="false">K448*2</f>
        <v>9100.49991888535</v>
      </c>
      <c r="M448" s="22" t="n">
        <f aca="false">L448*2</f>
        <v>18200.9998377707</v>
      </c>
      <c r="N448" s="22" t="n">
        <f aca="false">M448*2</f>
        <v>36401.9996755414</v>
      </c>
      <c r="P448" s="24" t="str">
        <f aca="false">C448</f>
        <v>αλ</v>
      </c>
      <c r="Q448" s="23" t="n">
        <f aca="false">1200*LOG(E448/$E$2,2)</f>
        <v>144.348929490835</v>
      </c>
    </row>
    <row r="449" customFormat="false" ht="24.45" hidden="false" customHeight="false" outlineLevel="0" collapsed="false">
      <c r="B449" s="2" t="n">
        <f aca="false">B$6+IFERROR(B448,0)</f>
        <v>12</v>
      </c>
      <c r="C449" s="24" t="str">
        <f aca="true">C$354 &amp; INDIRECT("C" &amp; 354 + (IFERROR(INDIRECT("B" &amp; 408 + IFERROR(B448,0)),0)))</f>
        <v>αμ</v>
      </c>
      <c r="D449" s="22" t="n">
        <f aca="false">0.5*E449</f>
        <v>36.473256757236</v>
      </c>
      <c r="E449" s="22" t="n">
        <f aca="false">E448 * POWER(2, 1/$C$437)</f>
        <v>72.946513514472</v>
      </c>
      <c r="F449" s="22" t="n">
        <f aca="false">E449*2</f>
        <v>145.893027028944</v>
      </c>
      <c r="G449" s="22" t="n">
        <f aca="false">F449*2</f>
        <v>291.786054057888</v>
      </c>
      <c r="H449" s="22" t="n">
        <f aca="false">G449*2</f>
        <v>583.572108115776</v>
      </c>
      <c r="I449" s="22" t="n">
        <f aca="false">H449*2</f>
        <v>1167.14421623155</v>
      </c>
      <c r="J449" s="22" t="n">
        <f aca="false">I449*2</f>
        <v>2334.2884324631</v>
      </c>
      <c r="K449" s="22" t="n">
        <f aca="false">J449*2</f>
        <v>4668.5768649262</v>
      </c>
      <c r="L449" s="22" t="n">
        <f aca="false">K449*2</f>
        <v>9337.15372985241</v>
      </c>
      <c r="M449" s="22" t="n">
        <f aca="false">L449*2</f>
        <v>18674.3074597048</v>
      </c>
      <c r="N449" s="22" t="n">
        <f aca="false">M449*2</f>
        <v>37348.6149194096</v>
      </c>
      <c r="P449" s="24" t="str">
        <f aca="false">C449</f>
        <v>αμ</v>
      </c>
      <c r="Q449" s="23" t="n">
        <f aca="false">1200*LOG(E449/$E$2,2)</f>
        <v>188.79337393528</v>
      </c>
    </row>
    <row r="450" customFormat="false" ht="24.45" hidden="false" customHeight="false" outlineLevel="0" collapsed="false">
      <c r="B450" s="2" t="n">
        <f aca="false">B$6+IFERROR(B449,0)</f>
        <v>13</v>
      </c>
      <c r="C450" s="24" t="str">
        <f aca="true">C$354 &amp; INDIRECT("C" &amp; 354 + (IFERROR(INDIRECT("B" &amp; 408 + IFERROR(B449,0)),0)))</f>
        <v>αν</v>
      </c>
      <c r="D450" s="22" t="n">
        <f aca="false">0.5*E450</f>
        <v>37.4217250047954</v>
      </c>
      <c r="E450" s="22" t="n">
        <f aca="false">E449 * POWER(2, 1/$C$437)</f>
        <v>74.8434500095908</v>
      </c>
      <c r="F450" s="22" t="n">
        <f aca="false">E450*2</f>
        <v>149.686900019182</v>
      </c>
      <c r="G450" s="22" t="n">
        <f aca="false">F450*2</f>
        <v>299.373800038363</v>
      </c>
      <c r="H450" s="22" t="n">
        <f aca="false">G450*2</f>
        <v>598.747600076727</v>
      </c>
      <c r="I450" s="22" t="n">
        <f aca="false">H450*2</f>
        <v>1197.49520015345</v>
      </c>
      <c r="J450" s="22" t="n">
        <f aca="false">I450*2</f>
        <v>2394.99040030691</v>
      </c>
      <c r="K450" s="22" t="n">
        <f aca="false">J450*2</f>
        <v>4789.98080061381</v>
      </c>
      <c r="L450" s="22" t="n">
        <f aca="false">K450*2</f>
        <v>9579.96160122763</v>
      </c>
      <c r="M450" s="22" t="n">
        <f aca="false">L450*2</f>
        <v>19159.9232024553</v>
      </c>
      <c r="N450" s="22" t="n">
        <f aca="false">M450*2</f>
        <v>38319.8464049105</v>
      </c>
      <c r="P450" s="24" t="str">
        <f aca="false">C450</f>
        <v>αν</v>
      </c>
      <c r="Q450" s="23" t="n">
        <f aca="false">1200*LOG(E450/$E$2,2)</f>
        <v>233.237818379724</v>
      </c>
    </row>
    <row r="451" customFormat="false" ht="24.45" hidden="false" customHeight="false" outlineLevel="0" collapsed="false">
      <c r="B451" s="2" t="n">
        <f aca="false">B$6+IFERROR(B450,0)</f>
        <v>14</v>
      </c>
      <c r="C451" s="24" t="str">
        <f aca="true">C$354 &amp; INDIRECT("C" &amp; 354 + (IFERROR(INDIRECT("B" &amp; 408 + IFERROR(B450,0)),0)))</f>
        <v>αξ</v>
      </c>
      <c r="D451" s="22" t="n">
        <f aca="false">0.5*E451</f>
        <v>38.3948576803936</v>
      </c>
      <c r="E451" s="22" t="n">
        <f aca="false">E450 * POWER(2, 1/$C$437)</f>
        <v>76.7897153607872</v>
      </c>
      <c r="F451" s="22" t="n">
        <f aca="false">E451*2</f>
        <v>153.579430721574</v>
      </c>
      <c r="G451" s="22" t="n">
        <f aca="false">F451*2</f>
        <v>307.158861443149</v>
      </c>
      <c r="H451" s="22" t="n">
        <f aca="false">G451*2</f>
        <v>614.317722886298</v>
      </c>
      <c r="I451" s="22" t="n">
        <f aca="false">H451*2</f>
        <v>1228.6354457726</v>
      </c>
      <c r="J451" s="22" t="n">
        <f aca="false">I451*2</f>
        <v>2457.27089154519</v>
      </c>
      <c r="K451" s="22" t="n">
        <f aca="false">J451*2</f>
        <v>4914.54178309038</v>
      </c>
      <c r="L451" s="22" t="n">
        <f aca="false">K451*2</f>
        <v>9829.08356618077</v>
      </c>
      <c r="M451" s="22" t="n">
        <f aca="false">L451*2</f>
        <v>19658.1671323615</v>
      </c>
      <c r="N451" s="22" t="n">
        <f aca="false">M451*2</f>
        <v>39316.3342647231</v>
      </c>
      <c r="P451" s="24" t="str">
        <f aca="false">C451</f>
        <v>αξ</v>
      </c>
      <c r="Q451" s="23" t="n">
        <f aca="false">1200*LOG(E451/$E$2,2)</f>
        <v>277.682262824169</v>
      </c>
    </row>
    <row r="452" customFormat="false" ht="24.45" hidden="false" customHeight="false" outlineLevel="0" collapsed="false">
      <c r="B452" s="2" t="n">
        <f aca="false">B$6+IFERROR(B451,0)</f>
        <v>15</v>
      </c>
      <c r="C452" s="24" t="str">
        <f aca="true">C$354 &amp; INDIRECT("C" &amp; 354 + (IFERROR(INDIRECT("B" &amp; 408 + IFERROR(B451,0)),0)))</f>
        <v>αο</v>
      </c>
      <c r="D452" s="22" t="n">
        <f aca="false">0.5*E452</f>
        <v>39.3932961697723</v>
      </c>
      <c r="E452" s="22" t="n">
        <f aca="false">E451 * POWER(2, 1/$C$437)</f>
        <v>78.7865923395447</v>
      </c>
      <c r="F452" s="22" t="n">
        <f aca="false">E452*2</f>
        <v>157.573184679089</v>
      </c>
      <c r="G452" s="22" t="n">
        <f aca="false">F452*2</f>
        <v>315.146369358179</v>
      </c>
      <c r="H452" s="22" t="n">
        <f aca="false">G452*2</f>
        <v>630.292738716358</v>
      </c>
      <c r="I452" s="22" t="n">
        <f aca="false">H452*2</f>
        <v>1260.58547743272</v>
      </c>
      <c r="J452" s="22" t="n">
        <f aca="false">I452*2</f>
        <v>2521.17095486543</v>
      </c>
      <c r="K452" s="22" t="n">
        <f aca="false">J452*2</f>
        <v>5042.34190973086</v>
      </c>
      <c r="L452" s="22" t="n">
        <f aca="false">K452*2</f>
        <v>10084.6838194617</v>
      </c>
      <c r="M452" s="22" t="n">
        <f aca="false">L452*2</f>
        <v>20169.3676389234</v>
      </c>
      <c r="N452" s="22" t="n">
        <f aca="false">M452*2</f>
        <v>40338.7352778469</v>
      </c>
      <c r="P452" s="24" t="str">
        <f aca="false">C452</f>
        <v>αο</v>
      </c>
      <c r="Q452" s="23" t="n">
        <f aca="false">1200*LOG(E452/$E$2,2)</f>
        <v>322.126707268614</v>
      </c>
    </row>
    <row r="453" customFormat="false" ht="24.45" hidden="false" customHeight="false" outlineLevel="0" collapsed="false">
      <c r="B453" s="2" t="n">
        <f aca="false">B$6+IFERROR(B452,0)</f>
        <v>16</v>
      </c>
      <c r="C453" s="24" t="str">
        <f aca="true">C$354 &amp; INDIRECT("C" &amp; 354 + (IFERROR(INDIRECT("B" &amp; 408 + IFERROR(B452,0)),0)))</f>
        <v>απ</v>
      </c>
      <c r="D453" s="22" t="n">
        <f aca="false">0.5*E453</f>
        <v>40.417698537579</v>
      </c>
      <c r="E453" s="22" t="n">
        <f aca="false">E452 * POWER(2, 1/$C$437)</f>
        <v>80.8353970751581</v>
      </c>
      <c r="F453" s="22" t="n">
        <f aca="false">E453*2</f>
        <v>161.670794150316</v>
      </c>
      <c r="G453" s="22" t="n">
        <f aca="false">F453*2</f>
        <v>323.341588300632</v>
      </c>
      <c r="H453" s="22" t="n">
        <f aca="false">G453*2</f>
        <v>646.683176601264</v>
      </c>
      <c r="I453" s="22" t="n">
        <f aca="false">H453*2</f>
        <v>1293.36635320253</v>
      </c>
      <c r="J453" s="22" t="n">
        <f aca="false">I453*2</f>
        <v>2586.73270640506</v>
      </c>
      <c r="K453" s="22" t="n">
        <f aca="false">J453*2</f>
        <v>5173.46541281012</v>
      </c>
      <c r="L453" s="22" t="n">
        <f aca="false">K453*2</f>
        <v>10346.9308256202</v>
      </c>
      <c r="M453" s="22" t="n">
        <f aca="false">L453*2</f>
        <v>20693.8616512405</v>
      </c>
      <c r="N453" s="22" t="n">
        <f aca="false">M453*2</f>
        <v>41387.7233024809</v>
      </c>
      <c r="P453" s="24" t="str">
        <f aca="false">C453</f>
        <v>απ</v>
      </c>
      <c r="Q453" s="23" t="n">
        <f aca="false">1200*LOG(E453/$E$2,2)</f>
        <v>366.571151713058</v>
      </c>
    </row>
    <row r="454" customFormat="false" ht="24.45" hidden="false" customHeight="false" outlineLevel="0" collapsed="false">
      <c r="B454" s="2" t="n">
        <f aca="false">B$6+IFERROR(B453,0)</f>
        <v>17</v>
      </c>
      <c r="C454" s="24" t="str">
        <f aca="true">C$354 &amp; INDIRECT("C" &amp; 354 + (IFERROR(INDIRECT("B" &amp; 408 + IFERROR(B453,0)),0)))</f>
        <v>αρ</v>
      </c>
      <c r="D454" s="22" t="n">
        <f aca="false">0.5*E454</f>
        <v>41.4687399610932</v>
      </c>
      <c r="E454" s="22" t="n">
        <f aca="false">E453 * POWER(2, 1/$C$437)</f>
        <v>82.9374799221864</v>
      </c>
      <c r="F454" s="22" t="n">
        <f aca="false">E454*2</f>
        <v>165.874959844373</v>
      </c>
      <c r="G454" s="22" t="n">
        <f aca="false">F454*2</f>
        <v>331.749919688746</v>
      </c>
      <c r="H454" s="22" t="n">
        <f aca="false">G454*2</f>
        <v>663.499839377491</v>
      </c>
      <c r="I454" s="22" t="n">
        <f aca="false">H454*2</f>
        <v>1326.99967875498</v>
      </c>
      <c r="J454" s="22" t="n">
        <f aca="false">I454*2</f>
        <v>2653.99935750996</v>
      </c>
      <c r="K454" s="22" t="n">
        <f aca="false">J454*2</f>
        <v>5307.99871501993</v>
      </c>
      <c r="L454" s="22" t="n">
        <f aca="false">K454*2</f>
        <v>10615.9974300399</v>
      </c>
      <c r="M454" s="22" t="n">
        <f aca="false">L454*2</f>
        <v>21231.9948600797</v>
      </c>
      <c r="N454" s="22" t="n">
        <f aca="false">M454*2</f>
        <v>42463.9897201594</v>
      </c>
      <c r="P454" s="24" t="str">
        <f aca="false">C454</f>
        <v>αρ</v>
      </c>
      <c r="Q454" s="23" t="n">
        <f aca="false">1200*LOG(E454/$E$2,2)</f>
        <v>411.015596157503</v>
      </c>
    </row>
    <row r="455" customFormat="false" ht="24.45" hidden="false" customHeight="false" outlineLevel="0" collapsed="false">
      <c r="B455" s="2" t="n">
        <f aca="false">B$6+IFERROR(B454,0)</f>
        <v>18</v>
      </c>
      <c r="C455" s="24" t="str">
        <f aca="true">C$354 &amp; INDIRECT("C" &amp; 354 + (IFERROR(INDIRECT("B" &amp; 408 + IFERROR(B454,0)),0)))</f>
        <v>ασ</v>
      </c>
      <c r="D455" s="22" t="n">
        <f aca="false">0.5*E455</f>
        <v>42.5471131752316</v>
      </c>
      <c r="E455" s="22" t="n">
        <f aca="false">E454 * POWER(2, 1/$C$437)</f>
        <v>85.0942263504632</v>
      </c>
      <c r="F455" s="22" t="n">
        <f aca="false">E455*2</f>
        <v>170.188452700926</v>
      </c>
      <c r="G455" s="22" t="n">
        <f aca="false">F455*2</f>
        <v>340.376905401853</v>
      </c>
      <c r="H455" s="22" t="n">
        <f aca="false">G455*2</f>
        <v>680.753810803706</v>
      </c>
      <c r="I455" s="22" t="n">
        <f aca="false">H455*2</f>
        <v>1361.50762160741</v>
      </c>
      <c r="J455" s="22" t="n">
        <f aca="false">I455*2</f>
        <v>2723.01524321482</v>
      </c>
      <c r="K455" s="22" t="n">
        <f aca="false">J455*2</f>
        <v>5446.03048642965</v>
      </c>
      <c r="L455" s="22" t="n">
        <f aca="false">K455*2</f>
        <v>10892.0609728593</v>
      </c>
      <c r="M455" s="22" t="n">
        <f aca="false">L455*2</f>
        <v>21784.1219457186</v>
      </c>
      <c r="N455" s="22" t="n">
        <f aca="false">M455*2</f>
        <v>43568.2438914372</v>
      </c>
      <c r="P455" s="24" t="str">
        <f aca="false">C455</f>
        <v>ασ</v>
      </c>
      <c r="Q455" s="23" t="n">
        <f aca="false">1200*LOG(E455/$E$2,2)</f>
        <v>455.460040601947</v>
      </c>
    </row>
    <row r="456" customFormat="false" ht="24.45" hidden="false" customHeight="false" outlineLevel="0" collapsed="false">
      <c r="B456" s="2" t="n">
        <f aca="false">B$6+IFERROR(B455,0)</f>
        <v>19</v>
      </c>
      <c r="C456" s="24" t="str">
        <f aca="true">C$354 &amp; INDIRECT("C" &amp; 354 + (IFERROR(INDIRECT("B" &amp; 408 + IFERROR(B455,0)),0)))</f>
        <v>ατ</v>
      </c>
      <c r="D456" s="22" t="n">
        <f aca="false">0.5*E456</f>
        <v>43.6535289291256</v>
      </c>
      <c r="E456" s="22" t="n">
        <f aca="false">E455 * POWER(2, 1/$C$437)</f>
        <v>87.3070578582511</v>
      </c>
      <c r="F456" s="22" t="n">
        <f aca="false">E456*2</f>
        <v>174.614115716502</v>
      </c>
      <c r="G456" s="22" t="n">
        <f aca="false">F456*2</f>
        <v>349.228231433005</v>
      </c>
      <c r="H456" s="22" t="n">
        <f aca="false">G456*2</f>
        <v>698.456462866009</v>
      </c>
      <c r="I456" s="22" t="n">
        <f aca="false">H456*2</f>
        <v>1396.91292573202</v>
      </c>
      <c r="J456" s="22" t="n">
        <f aca="false">I456*2</f>
        <v>2793.82585146404</v>
      </c>
      <c r="K456" s="22" t="n">
        <f aca="false">J456*2</f>
        <v>5587.65170292807</v>
      </c>
      <c r="L456" s="22" t="n">
        <f aca="false">K456*2</f>
        <v>11175.3034058561</v>
      </c>
      <c r="M456" s="22" t="n">
        <f aca="false">L456*2</f>
        <v>22350.6068117123</v>
      </c>
      <c r="N456" s="22" t="n">
        <f aca="false">M456*2</f>
        <v>44701.2136234246</v>
      </c>
      <c r="P456" s="24" t="str">
        <f aca="false">C456</f>
        <v>ατ</v>
      </c>
      <c r="Q456" s="23" t="n">
        <f aca="false">1200*LOG(E456/$E$2,2)</f>
        <v>499.904485046392</v>
      </c>
    </row>
    <row r="457" customFormat="false" ht="24.45" hidden="false" customHeight="false" outlineLevel="0" collapsed="false">
      <c r="B457" s="2" t="n">
        <f aca="false">B$6+IFERROR(B456,0)</f>
        <v>20</v>
      </c>
      <c r="C457" s="24" t="str">
        <f aca="true">C$354 &amp; INDIRECT("C" &amp; 354 + (IFERROR(INDIRECT("B" &amp; 408 + IFERROR(B456,0)),0)))</f>
        <v>αυ</v>
      </c>
      <c r="D457" s="22" t="n">
        <f aca="false">0.5*E457</f>
        <v>44.7887164545713</v>
      </c>
      <c r="E457" s="22" t="n">
        <f aca="false">E456 * POWER(2, 1/$C$437)</f>
        <v>89.5774329091426</v>
      </c>
      <c r="F457" s="22" t="n">
        <f aca="false">E457*2</f>
        <v>179.154865818285</v>
      </c>
      <c r="G457" s="22" t="n">
        <f aca="false">F457*2</f>
        <v>358.30973163657</v>
      </c>
      <c r="H457" s="22" t="n">
        <f aca="false">G457*2</f>
        <v>716.619463273141</v>
      </c>
      <c r="I457" s="22" t="n">
        <f aca="false">H457*2</f>
        <v>1433.23892654628</v>
      </c>
      <c r="J457" s="22" t="n">
        <f aca="false">I457*2</f>
        <v>2866.47785309256</v>
      </c>
      <c r="K457" s="22" t="n">
        <f aca="false">J457*2</f>
        <v>5732.95570618512</v>
      </c>
      <c r="L457" s="22" t="n">
        <f aca="false">K457*2</f>
        <v>11465.9114123702</v>
      </c>
      <c r="M457" s="22" t="n">
        <f aca="false">L457*2</f>
        <v>22931.8228247405</v>
      </c>
      <c r="N457" s="22" t="n">
        <f aca="false">M457*2</f>
        <v>45863.645649481</v>
      </c>
      <c r="P457" s="24" t="str">
        <f aca="false">C457</f>
        <v>αυ</v>
      </c>
      <c r="Q457" s="23" t="n">
        <f aca="false">1200*LOG(E457/$E$2,2)</f>
        <v>544.348929490837</v>
      </c>
    </row>
    <row r="458" customFormat="false" ht="24.45" hidden="false" customHeight="false" outlineLevel="0" collapsed="false">
      <c r="B458" s="2" t="n">
        <f aca="false">B$6+IFERROR(B457,0)</f>
        <v>21</v>
      </c>
      <c r="C458" s="24" t="str">
        <f aca="true">C$354 &amp; INDIRECT("C" &amp; 354 + (IFERROR(INDIRECT("B" &amp; 408 + IFERROR(B457,0)),0)))</f>
        <v>αφ</v>
      </c>
      <c r="D458" s="22" t="n">
        <f aca="false">0.5*E458</f>
        <v>45.9534239466621</v>
      </c>
      <c r="E458" s="22" t="n">
        <f aca="false">E457 * POWER(2, 1/$C$437)</f>
        <v>91.9068478933241</v>
      </c>
      <c r="F458" s="22" t="n">
        <f aca="false">E458*2</f>
        <v>183.813695786648</v>
      </c>
      <c r="G458" s="22" t="n">
        <f aca="false">F458*2</f>
        <v>367.627391573297</v>
      </c>
      <c r="H458" s="22" t="n">
        <f aca="false">G458*2</f>
        <v>735.254783146593</v>
      </c>
      <c r="I458" s="22" t="n">
        <f aca="false">H458*2</f>
        <v>1470.50956629319</v>
      </c>
      <c r="J458" s="22" t="n">
        <f aca="false">I458*2</f>
        <v>2941.01913258637</v>
      </c>
      <c r="K458" s="22" t="n">
        <f aca="false">J458*2</f>
        <v>5882.03826517275</v>
      </c>
      <c r="L458" s="22" t="n">
        <f aca="false">K458*2</f>
        <v>11764.0765303455</v>
      </c>
      <c r="M458" s="22" t="n">
        <f aca="false">L458*2</f>
        <v>23528.153060691</v>
      </c>
      <c r="N458" s="22" t="n">
        <f aca="false">M458*2</f>
        <v>47056.306121382</v>
      </c>
      <c r="P458" s="24" t="str">
        <f aca="false">C458</f>
        <v>αφ</v>
      </c>
      <c r="Q458" s="23" t="n">
        <f aca="false">1200*LOG(E458/$E$2,2)</f>
        <v>588.793373935282</v>
      </c>
    </row>
    <row r="459" customFormat="false" ht="24.45" hidden="false" customHeight="false" outlineLevel="0" collapsed="false">
      <c r="B459" s="2" t="n">
        <f aca="false">B$6+IFERROR(B458,0)</f>
        <v>22</v>
      </c>
      <c r="C459" s="24" t="str">
        <f aca="true">C$354 &amp; INDIRECT("C" &amp; 354 + (IFERROR(INDIRECT("B" &amp; 408 + IFERROR(B458,0)),0)))</f>
        <v>αχ</v>
      </c>
      <c r="D459" s="22" t="n">
        <f aca="false">0.5*E459</f>
        <v>47.1484190569191</v>
      </c>
      <c r="E459" s="22" t="n">
        <f aca="false">E458 * POWER(2, 1/$C$437)</f>
        <v>94.2968381138382</v>
      </c>
      <c r="F459" s="22" t="n">
        <f aca="false">E459*2</f>
        <v>188.593676227676</v>
      </c>
      <c r="G459" s="22" t="n">
        <f aca="false">F459*2</f>
        <v>377.187352455353</v>
      </c>
      <c r="H459" s="22" t="n">
        <f aca="false">G459*2</f>
        <v>754.374704910706</v>
      </c>
      <c r="I459" s="22" t="n">
        <f aca="false">H459*2</f>
        <v>1508.74940982141</v>
      </c>
      <c r="J459" s="22" t="n">
        <f aca="false">I459*2</f>
        <v>3017.49881964282</v>
      </c>
      <c r="K459" s="22" t="n">
        <f aca="false">J459*2</f>
        <v>6034.99763928565</v>
      </c>
      <c r="L459" s="22" t="n">
        <f aca="false">K459*2</f>
        <v>12069.9952785713</v>
      </c>
      <c r="M459" s="22" t="n">
        <f aca="false">L459*2</f>
        <v>24139.9905571426</v>
      </c>
      <c r="N459" s="22" t="n">
        <f aca="false">M459*2</f>
        <v>48279.9811142852</v>
      </c>
      <c r="P459" s="24" t="str">
        <f aca="false">C459</f>
        <v>αχ</v>
      </c>
      <c r="Q459" s="23" t="n">
        <f aca="false">1200*LOG(E459/$E$2,2)</f>
        <v>633.237818379726</v>
      </c>
    </row>
    <row r="460" customFormat="false" ht="24.45" hidden="false" customHeight="false" outlineLevel="0" collapsed="false">
      <c r="B460" s="2" t="n">
        <f aca="false">B$6+IFERROR(B459,0)</f>
        <v>23</v>
      </c>
      <c r="C460" s="24" t="str">
        <f aca="true">C$354 &amp; INDIRECT("C" &amp; 354 + (IFERROR(INDIRECT("B" &amp; 408 + IFERROR(B459,0)),0)))</f>
        <v>αψ</v>
      </c>
      <c r="D460" s="22" t="n">
        <f aca="false">0.5*E460</f>
        <v>48.3744893992458</v>
      </c>
      <c r="E460" s="22" t="n">
        <f aca="false">E459 * POWER(2, 1/$C$437)</f>
        <v>96.7489787984916</v>
      </c>
      <c r="F460" s="22" t="n">
        <f aca="false">E460*2</f>
        <v>193.497957596983</v>
      </c>
      <c r="G460" s="22" t="n">
        <f aca="false">F460*2</f>
        <v>386.995915193967</v>
      </c>
      <c r="H460" s="22" t="n">
        <f aca="false">G460*2</f>
        <v>773.991830387933</v>
      </c>
      <c r="I460" s="22" t="n">
        <f aca="false">H460*2</f>
        <v>1547.98366077587</v>
      </c>
      <c r="J460" s="22" t="n">
        <f aca="false">I460*2</f>
        <v>3095.96732155173</v>
      </c>
      <c r="K460" s="22" t="n">
        <f aca="false">J460*2</f>
        <v>6191.93464310346</v>
      </c>
      <c r="L460" s="22" t="n">
        <f aca="false">K460*2</f>
        <v>12383.8692862069</v>
      </c>
      <c r="M460" s="22" t="n">
        <f aca="false">L460*2</f>
        <v>24767.7385724139</v>
      </c>
      <c r="N460" s="22" t="n">
        <f aca="false">M460*2</f>
        <v>49535.4771448277</v>
      </c>
      <c r="P460" s="24" t="str">
        <f aca="false">C460</f>
        <v>αψ</v>
      </c>
      <c r="Q460" s="23" t="n">
        <f aca="false">1200*LOG(E460/$E$2,2)</f>
        <v>677.682262824171</v>
      </c>
    </row>
    <row r="461" customFormat="false" ht="24.45" hidden="false" customHeight="false" outlineLevel="0" collapsed="false">
      <c r="B461" s="2" t="n">
        <f aca="false">B$6+IFERROR(B460,0)</f>
        <v>24</v>
      </c>
      <c r="C461" s="24" t="str">
        <f aca="true">C$354 &amp; INDIRECT("C" &amp; 354 + (IFERROR(INDIRECT("B" &amp; 408 + IFERROR(B460,0)),0)))</f>
        <v>αω</v>
      </c>
      <c r="D461" s="22" t="n">
        <f aca="false">0.5*E461</f>
        <v>49.6324430690393</v>
      </c>
      <c r="E461" s="22" t="n">
        <f aca="false">E460 * POWER(2, 1/$C$437)</f>
        <v>99.2648861380786</v>
      </c>
      <c r="F461" s="22" t="n">
        <f aca="false">E461*2</f>
        <v>198.529772276157</v>
      </c>
      <c r="G461" s="22" t="n">
        <f aca="false">F461*2</f>
        <v>397.059544552314</v>
      </c>
      <c r="H461" s="22" t="n">
        <f aca="false">G461*2</f>
        <v>794.119089104629</v>
      </c>
      <c r="I461" s="22" t="n">
        <f aca="false">H461*2</f>
        <v>1588.23817820926</v>
      </c>
      <c r="J461" s="22" t="n">
        <f aca="false">I461*2</f>
        <v>3176.47635641852</v>
      </c>
      <c r="K461" s="22" t="n">
        <f aca="false">J461*2</f>
        <v>6352.95271283703</v>
      </c>
      <c r="L461" s="22" t="n">
        <f aca="false">K461*2</f>
        <v>12705.9054256741</v>
      </c>
      <c r="M461" s="22" t="n">
        <f aca="false">L461*2</f>
        <v>25411.8108513481</v>
      </c>
      <c r="N461" s="22" t="n">
        <f aca="false">M461*2</f>
        <v>50823.6217026963</v>
      </c>
      <c r="P461" s="24" t="str">
        <f aca="false">C461</f>
        <v>αω</v>
      </c>
      <c r="Q461" s="23" t="n">
        <f aca="false">1200*LOG(E461/$E$2,2)</f>
        <v>722.126707268615</v>
      </c>
    </row>
    <row r="462" customFormat="false" ht="24.45" hidden="false" customHeight="false" outlineLevel="0" collapsed="false">
      <c r="B462" s="2" t="n">
        <f aca="false">B$6+IFERROR(B461,0)</f>
        <v>25</v>
      </c>
      <c r="C462" s="24" t="str">
        <f aca="true">C$355 &amp; INDIRECT("C" &amp; 354 + (IFERROR(INDIRECT("B" &amp; 408 + IFERROR(B437,0)),0)))</f>
        <v>βα</v>
      </c>
      <c r="D462" s="22" t="n">
        <f aca="false">0.5*E462</f>
        <v>50.9231091758011</v>
      </c>
      <c r="E462" s="22" t="n">
        <f aca="false">E461 * POWER(2, 1/$C$437)</f>
        <v>101.846218351602</v>
      </c>
      <c r="F462" s="22" t="n">
        <f aca="false">E462*2</f>
        <v>203.692436703204</v>
      </c>
      <c r="G462" s="22" t="n">
        <f aca="false">F462*2</f>
        <v>407.384873406409</v>
      </c>
      <c r="H462" s="22" t="n">
        <f aca="false">G462*2</f>
        <v>814.769746812818</v>
      </c>
      <c r="I462" s="22" t="n">
        <f aca="false">H462*2</f>
        <v>1629.53949362564</v>
      </c>
      <c r="J462" s="22" t="n">
        <f aca="false">I462*2</f>
        <v>3259.07898725127</v>
      </c>
      <c r="K462" s="22" t="n">
        <f aca="false">J462*2</f>
        <v>6518.15797450254</v>
      </c>
      <c r="L462" s="22" t="n">
        <f aca="false">K462*2</f>
        <v>13036.3159490051</v>
      </c>
      <c r="M462" s="22" t="n">
        <f aca="false">L462*2</f>
        <v>26072.6318980102</v>
      </c>
      <c r="N462" s="22" t="n">
        <f aca="false">M462*2</f>
        <v>52145.2637960203</v>
      </c>
      <c r="P462" s="24" t="str">
        <f aca="false">C462</f>
        <v>βα</v>
      </c>
      <c r="Q462" s="23" t="n">
        <f aca="false">1200*LOG(E462/$E$2,2)</f>
        <v>766.57115171306</v>
      </c>
    </row>
    <row r="463" customFormat="false" ht="24.45" hidden="false" customHeight="false" outlineLevel="0" collapsed="false">
      <c r="B463" s="2" t="n">
        <f aca="false">B$6+IFERROR(B462,0)</f>
        <v>26</v>
      </c>
      <c r="C463" s="24" t="str">
        <f aca="true">C$355 &amp; INDIRECT("C" &amp; 354 + (IFERROR(INDIRECT("B" &amp; 408 + IFERROR(B438,0)),0)))</f>
        <v>ββ</v>
      </c>
      <c r="D463" s="22" t="n">
        <f aca="false">0.5*E463</f>
        <v>52.2473383895981</v>
      </c>
      <c r="E463" s="22" t="n">
        <f aca="false">E462 * POWER(2, 1/$C$437)</f>
        <v>104.494676779196</v>
      </c>
      <c r="F463" s="22" t="n">
        <f aca="false">E463*2</f>
        <v>208.989353558392</v>
      </c>
      <c r="G463" s="22" t="n">
        <f aca="false">F463*2</f>
        <v>417.978707116785</v>
      </c>
      <c r="H463" s="22" t="n">
        <f aca="false">G463*2</f>
        <v>835.957414233569</v>
      </c>
      <c r="I463" s="22" t="n">
        <f aca="false">H463*2</f>
        <v>1671.91482846714</v>
      </c>
      <c r="J463" s="22" t="n">
        <f aca="false">I463*2</f>
        <v>3343.82965693428</v>
      </c>
      <c r="K463" s="22" t="n">
        <f aca="false">J463*2</f>
        <v>6687.65931386855</v>
      </c>
      <c r="L463" s="22" t="n">
        <f aca="false">K463*2</f>
        <v>13375.3186277371</v>
      </c>
      <c r="M463" s="22" t="n">
        <f aca="false">L463*2</f>
        <v>26750.6372554742</v>
      </c>
      <c r="N463" s="22" t="n">
        <f aca="false">M463*2</f>
        <v>53501.2745109484</v>
      </c>
      <c r="P463" s="24" t="str">
        <f aca="false">C463</f>
        <v>ββ</v>
      </c>
      <c r="Q463" s="23" t="n">
        <f aca="false">1200*LOG(E463/$E$2,2)</f>
        <v>811.015596157504</v>
      </c>
    </row>
    <row r="464" customFormat="false" ht="24.45" hidden="false" customHeight="false" outlineLevel="0" collapsed="false">
      <c r="B464" s="2" t="n">
        <f aca="false">B$6+IFERROR(B463,0)</f>
        <v>27</v>
      </c>
      <c r="C464" s="24" t="str">
        <f aca="true">C$355 &amp; INDIRECT("C" &amp; 354 + (IFERROR(INDIRECT("B" &amp; 408 + IFERROR(B439,0)),0)))</f>
        <v>βγ</v>
      </c>
      <c r="D464" s="22" t="n">
        <f aca="false">0.5*E464</f>
        <v>53.6060035017339</v>
      </c>
      <c r="E464" s="22" t="n">
        <f aca="false">E463 * POWER(2, 1/$C$437)</f>
        <v>107.212007003468</v>
      </c>
      <c r="F464" s="22" t="n">
        <f aca="false">E464*2</f>
        <v>214.424014006935</v>
      </c>
      <c r="G464" s="22" t="n">
        <f aca="false">F464*2</f>
        <v>428.848028013871</v>
      </c>
      <c r="H464" s="22" t="n">
        <f aca="false">G464*2</f>
        <v>857.696056027742</v>
      </c>
      <c r="I464" s="22" t="n">
        <f aca="false">H464*2</f>
        <v>1715.39211205548</v>
      </c>
      <c r="J464" s="22" t="n">
        <f aca="false">I464*2</f>
        <v>3430.78422411097</v>
      </c>
      <c r="K464" s="22" t="n">
        <f aca="false">J464*2</f>
        <v>6861.56844822193</v>
      </c>
      <c r="L464" s="22" t="n">
        <f aca="false">K464*2</f>
        <v>13723.1368964439</v>
      </c>
      <c r="M464" s="22" t="n">
        <f aca="false">L464*2</f>
        <v>27446.2737928877</v>
      </c>
      <c r="N464" s="22" t="n">
        <f aca="false">M464*2</f>
        <v>54892.5475857755</v>
      </c>
      <c r="P464" s="24" t="str">
        <f aca="false">C464</f>
        <v>βγ</v>
      </c>
      <c r="Q464" s="23" t="n">
        <f aca="false">1200*LOG(E464/$E$2,2)</f>
        <v>855.460040601949</v>
      </c>
    </row>
    <row r="465" customFormat="false" ht="24.45" hidden="false" customHeight="false" outlineLevel="0" collapsed="false">
      <c r="C465" s="24" t="str">
        <f aca="false">C438 &amp; "'"</f>
        <v>αα'</v>
      </c>
      <c r="D465" s="22" t="n">
        <f aca="false">0.5*E465</f>
        <v>55.0000000000002</v>
      </c>
      <c r="E465" s="22" t="n">
        <f aca="false">E464 * POWER(2, 1/$C$437)</f>
        <v>110</v>
      </c>
      <c r="F465" s="22" t="n">
        <f aca="false">E465*2</f>
        <v>220.000000000001</v>
      </c>
      <c r="G465" s="22" t="n">
        <f aca="false">F465*2</f>
        <v>440.000000000001</v>
      </c>
      <c r="H465" s="22" t="n">
        <f aca="false">G465*2</f>
        <v>880.000000000002</v>
      </c>
      <c r="I465" s="22" t="n">
        <f aca="false">H465*2</f>
        <v>1760</v>
      </c>
      <c r="J465" s="22" t="n">
        <f aca="false">I465*2</f>
        <v>3520.00000000001</v>
      </c>
      <c r="K465" s="22" t="n">
        <f aca="false">J465*2</f>
        <v>7040.00000000002</v>
      </c>
      <c r="L465" s="22" t="n">
        <f aca="false">K465*2</f>
        <v>14080</v>
      </c>
      <c r="M465" s="22" t="n">
        <f aca="false">L465*2</f>
        <v>28160.0000000001</v>
      </c>
      <c r="N465" s="22" t="n">
        <f aca="false">M465*2</f>
        <v>56320.0000000002</v>
      </c>
      <c r="P465" s="24" t="str">
        <f aca="false">C465</f>
        <v>αα'</v>
      </c>
      <c r="Q465" s="23" t="n">
        <f aca="false">1200*LOG(E465/$E$2,2)</f>
        <v>899.904485046394</v>
      </c>
    </row>
    <row r="467" customFormat="false" ht="24.45" hidden="false" customHeight="false" outlineLevel="0" collapsed="false">
      <c r="C467" s="20" t="n">
        <v>28</v>
      </c>
      <c r="D467" s="21" t="n">
        <v>0</v>
      </c>
      <c r="E467" s="22" t="s">
        <v>5</v>
      </c>
      <c r="F467" s="22" t="s">
        <v>6</v>
      </c>
      <c r="G467" s="22" t="s">
        <v>7</v>
      </c>
      <c r="H467" s="22" t="s">
        <v>8</v>
      </c>
      <c r="I467" s="22" t="s">
        <v>9</v>
      </c>
      <c r="J467" s="22" t="s">
        <v>10</v>
      </c>
      <c r="K467" s="22" t="s">
        <v>11</v>
      </c>
      <c r="L467" s="22" t="s">
        <v>12</v>
      </c>
      <c r="M467" s="22" t="s">
        <v>13</v>
      </c>
      <c r="N467" s="22" t="s">
        <v>14</v>
      </c>
      <c r="P467" s="21" t="s">
        <v>15</v>
      </c>
      <c r="Q467" s="23" t="s">
        <v>16</v>
      </c>
    </row>
    <row r="468" customFormat="false" ht="24.45" hidden="false" customHeight="false" outlineLevel="0" collapsed="false">
      <c r="B468" s="2" t="n">
        <f aca="false">B$6+IFERROR(B467,0)</f>
        <v>1</v>
      </c>
      <c r="C468" s="24" t="str">
        <f aca="true">C$354 &amp; INDIRECT("C" &amp; 354 + (IFERROR(INDIRECT("B" &amp; 408 + IFERROR(B467,0)),0)))</f>
        <v>αα</v>
      </c>
      <c r="D468" s="22" t="n">
        <f aca="false">0.5*E468</f>
        <v>27.5</v>
      </c>
      <c r="E468" s="25" t="n">
        <f aca="false">$E$3</f>
        <v>55</v>
      </c>
      <c r="F468" s="22" t="n">
        <f aca="false">E468*2</f>
        <v>110</v>
      </c>
      <c r="G468" s="22" t="n">
        <f aca="false">F468*2</f>
        <v>220</v>
      </c>
      <c r="H468" s="22" t="n">
        <f aca="false">G468*2</f>
        <v>440</v>
      </c>
      <c r="I468" s="22" t="n">
        <f aca="false">H468*2</f>
        <v>880</v>
      </c>
      <c r="J468" s="22" t="n">
        <f aca="false">I468*2</f>
        <v>1760</v>
      </c>
      <c r="K468" s="22" t="n">
        <f aca="false">J468*2</f>
        <v>3520</v>
      </c>
      <c r="L468" s="22" t="n">
        <f aca="false">K468*2</f>
        <v>7040</v>
      </c>
      <c r="M468" s="22" t="n">
        <f aca="false">L468*2</f>
        <v>14080</v>
      </c>
      <c r="N468" s="22" t="n">
        <f aca="false">M468*2</f>
        <v>28160</v>
      </c>
      <c r="P468" s="24" t="str">
        <f aca="false">C468</f>
        <v>αα</v>
      </c>
      <c r="Q468" s="23" t="n">
        <f aca="false">1200*LOG(E468/$E$2,2)</f>
        <v>-300.095514953611</v>
      </c>
    </row>
    <row r="469" customFormat="false" ht="24.45" hidden="false" customHeight="false" outlineLevel="0" collapsed="false">
      <c r="B469" s="2" t="n">
        <f aca="false">B$6+IFERROR(B468,0)</f>
        <v>2</v>
      </c>
      <c r="C469" s="24" t="str">
        <f aca="true">C$354 &amp; INDIRECT("C" &amp; 354 + (IFERROR(INDIRECT("B" &amp; 408 + IFERROR(B468,0)),0)))</f>
        <v>αβ</v>
      </c>
      <c r="D469" s="22" t="n">
        <f aca="false">0.5*E469</f>
        <v>28.1892658290616</v>
      </c>
      <c r="E469" s="22" t="n">
        <f aca="false">E468 * POWER(2, 1/C$467)</f>
        <v>56.3785316581231</v>
      </c>
      <c r="F469" s="22" t="n">
        <f aca="false">E469*2</f>
        <v>112.757063316246</v>
      </c>
      <c r="G469" s="22" t="n">
        <f aca="false">F469*2</f>
        <v>225.514126632492</v>
      </c>
      <c r="H469" s="22" t="n">
        <f aca="false">G469*2</f>
        <v>451.028253264985</v>
      </c>
      <c r="I469" s="22" t="n">
        <f aca="false">H469*2</f>
        <v>902.05650652997</v>
      </c>
      <c r="J469" s="22" t="n">
        <f aca="false">I469*2</f>
        <v>1804.11301305994</v>
      </c>
      <c r="K469" s="22" t="n">
        <f aca="false">J469*2</f>
        <v>3608.22602611988</v>
      </c>
      <c r="L469" s="22" t="n">
        <f aca="false">K469*2</f>
        <v>7216.45205223976</v>
      </c>
      <c r="M469" s="22" t="n">
        <f aca="false">L469*2</f>
        <v>14432.9041044795</v>
      </c>
      <c r="N469" s="22" t="n">
        <f aca="false">M469*2</f>
        <v>28865.808208959</v>
      </c>
      <c r="P469" s="24" t="str">
        <f aca="false">C469</f>
        <v>αβ</v>
      </c>
      <c r="Q469" s="23" t="n">
        <f aca="false">1200*LOG(E469/$E$2,2)</f>
        <v>-257.238372096468</v>
      </c>
    </row>
    <row r="470" customFormat="false" ht="24.45" hidden="false" customHeight="false" outlineLevel="0" collapsed="false">
      <c r="B470" s="2" t="n">
        <f aca="false">B$6+IFERROR(B469,0)</f>
        <v>3</v>
      </c>
      <c r="C470" s="24" t="str">
        <f aca="true">C$354 &amp; INDIRECT("C" &amp; 354 + (IFERROR(INDIRECT("B" &amp; 408 + IFERROR(B469,0)),0)))</f>
        <v>αγ</v>
      </c>
      <c r="D470" s="22" t="n">
        <f aca="false">0.5*E470</f>
        <v>28.8958075629635</v>
      </c>
      <c r="E470" s="22" t="n">
        <f aca="false">E469 * POWER(2, 1/C$467)</f>
        <v>57.7916151259271</v>
      </c>
      <c r="F470" s="22" t="n">
        <f aca="false">E470*2</f>
        <v>115.583230251854</v>
      </c>
      <c r="G470" s="22" t="n">
        <f aca="false">F470*2</f>
        <v>231.166460503708</v>
      </c>
      <c r="H470" s="22" t="n">
        <f aca="false">G470*2</f>
        <v>462.332921007417</v>
      </c>
      <c r="I470" s="22" t="n">
        <f aca="false">H470*2</f>
        <v>924.665842014833</v>
      </c>
      <c r="J470" s="22" t="n">
        <f aca="false">I470*2</f>
        <v>1849.33168402967</v>
      </c>
      <c r="K470" s="22" t="n">
        <f aca="false">J470*2</f>
        <v>3698.66336805933</v>
      </c>
      <c r="L470" s="22" t="n">
        <f aca="false">K470*2</f>
        <v>7397.32673611867</v>
      </c>
      <c r="M470" s="22" t="n">
        <f aca="false">L470*2</f>
        <v>14794.6534722373</v>
      </c>
      <c r="N470" s="22" t="n">
        <f aca="false">M470*2</f>
        <v>29589.3069444747</v>
      </c>
      <c r="P470" s="24" t="str">
        <f aca="false">C470</f>
        <v>αγ</v>
      </c>
      <c r="Q470" s="23" t="n">
        <f aca="false">1200*LOG(E470/$E$2,2)</f>
        <v>-214.381229239325</v>
      </c>
    </row>
    <row r="471" customFormat="false" ht="24.45" hidden="false" customHeight="false" outlineLevel="0" collapsed="false">
      <c r="B471" s="2" t="n">
        <f aca="false">B$6+IFERROR(B470,0)</f>
        <v>4</v>
      </c>
      <c r="C471" s="24" t="str">
        <f aca="true">C$354 &amp; INDIRECT("C" &amp; 354 + (IFERROR(INDIRECT("B" &amp; 408 + IFERROR(B470,0)),0)))</f>
        <v>αδ</v>
      </c>
      <c r="D471" s="22" t="n">
        <f aca="false">0.5*E471</f>
        <v>29.6200582086468</v>
      </c>
      <c r="E471" s="22" t="n">
        <f aca="false">E470 * POWER(2, 1/C$467)</f>
        <v>59.2401164172936</v>
      </c>
      <c r="F471" s="22" t="n">
        <f aca="false">E471*2</f>
        <v>118.480232834587</v>
      </c>
      <c r="G471" s="22" t="n">
        <f aca="false">F471*2</f>
        <v>236.960465669174</v>
      </c>
      <c r="H471" s="22" t="n">
        <f aca="false">G471*2</f>
        <v>473.920931338348</v>
      </c>
      <c r="I471" s="22" t="n">
        <f aca="false">H471*2</f>
        <v>947.841862676697</v>
      </c>
      <c r="J471" s="22" t="n">
        <f aca="false">I471*2</f>
        <v>1895.68372535339</v>
      </c>
      <c r="K471" s="22" t="n">
        <f aca="false">J471*2</f>
        <v>3791.36745070679</v>
      </c>
      <c r="L471" s="22" t="n">
        <f aca="false">K471*2</f>
        <v>7582.73490141358</v>
      </c>
      <c r="M471" s="22" t="n">
        <f aca="false">L471*2</f>
        <v>15165.4698028272</v>
      </c>
      <c r="N471" s="22" t="n">
        <f aca="false">M471*2</f>
        <v>30330.9396056543</v>
      </c>
      <c r="P471" s="24" t="str">
        <f aca="false">C471</f>
        <v>αδ</v>
      </c>
      <c r="Q471" s="23" t="n">
        <f aca="false">1200*LOG(E471/$E$2,2)</f>
        <v>-171.524086382182</v>
      </c>
    </row>
    <row r="472" customFormat="false" ht="24.45" hidden="false" customHeight="false" outlineLevel="0" collapsed="false">
      <c r="B472" s="2" t="n">
        <f aca="false">B$6+IFERROR(B471,0)</f>
        <v>5</v>
      </c>
      <c r="C472" s="24" t="str">
        <f aca="true">C$354 &amp; INDIRECT("C" &amp; 354 + (IFERROR(INDIRECT("B" &amp; 408 + IFERROR(B471,0)),0)))</f>
        <v>αϵ</v>
      </c>
      <c r="D472" s="22" t="n">
        <f aca="false">0.5*E472</f>
        <v>30.3624616260298</v>
      </c>
      <c r="E472" s="22" t="n">
        <f aca="false">E471 * POWER(2, 1/C$467)</f>
        <v>60.7249232520597</v>
      </c>
      <c r="F472" s="22" t="n">
        <f aca="false">E472*2</f>
        <v>121.449846504119</v>
      </c>
      <c r="G472" s="22" t="n">
        <f aca="false">F472*2</f>
        <v>242.899693008239</v>
      </c>
      <c r="H472" s="22" t="n">
        <f aca="false">G472*2</f>
        <v>485.799386016478</v>
      </c>
      <c r="I472" s="22" t="n">
        <f aca="false">H472*2</f>
        <v>971.598772032955</v>
      </c>
      <c r="J472" s="22" t="n">
        <f aca="false">I472*2</f>
        <v>1943.19754406591</v>
      </c>
      <c r="K472" s="22" t="n">
        <f aca="false">J472*2</f>
        <v>3886.39508813182</v>
      </c>
      <c r="L472" s="22" t="n">
        <f aca="false">K472*2</f>
        <v>7772.79017626364</v>
      </c>
      <c r="M472" s="22" t="n">
        <f aca="false">L472*2</f>
        <v>15545.5803525273</v>
      </c>
      <c r="N472" s="22" t="n">
        <f aca="false">M472*2</f>
        <v>31091.1607050546</v>
      </c>
      <c r="P472" s="24" t="str">
        <f aca="false">C472</f>
        <v>αϵ</v>
      </c>
      <c r="Q472" s="23" t="n">
        <f aca="false">1200*LOG(E472/$E$2,2)</f>
        <v>-128.666943525039</v>
      </c>
    </row>
    <row r="473" customFormat="false" ht="24.45" hidden="false" customHeight="false" outlineLevel="0" collapsed="false">
      <c r="B473" s="2" t="n">
        <f aca="false">B$6+IFERROR(B472,0)</f>
        <v>6</v>
      </c>
      <c r="C473" s="24" t="str">
        <f aca="true">C$354 &amp; INDIRECT("C" &amp; 354 + (IFERROR(INDIRECT("B" &amp; 408 + IFERROR(B472,0)),0)))</f>
        <v>αζ</v>
      </c>
      <c r="D473" s="22" t="n">
        <f aca="false">0.5*E473</f>
        <v>31.1234728000304</v>
      </c>
      <c r="E473" s="22" t="n">
        <f aca="false">E472 * POWER(2, 1/C$467)</f>
        <v>62.2469456000608</v>
      </c>
      <c r="F473" s="22" t="n">
        <f aca="false">E473*2</f>
        <v>124.493891200122</v>
      </c>
      <c r="G473" s="22" t="n">
        <f aca="false">F473*2</f>
        <v>248.987782400243</v>
      </c>
      <c r="H473" s="22" t="n">
        <f aca="false">G473*2</f>
        <v>497.975564800486</v>
      </c>
      <c r="I473" s="22" t="n">
        <f aca="false">H473*2</f>
        <v>995.951129600973</v>
      </c>
      <c r="J473" s="22" t="n">
        <f aca="false">I473*2</f>
        <v>1991.90225920195</v>
      </c>
      <c r="K473" s="22" t="n">
        <f aca="false">J473*2</f>
        <v>3983.80451840389</v>
      </c>
      <c r="L473" s="22" t="n">
        <f aca="false">K473*2</f>
        <v>7967.60903680778</v>
      </c>
      <c r="M473" s="22" t="n">
        <f aca="false">L473*2</f>
        <v>15935.2180736156</v>
      </c>
      <c r="N473" s="22" t="n">
        <f aca="false">M473*2</f>
        <v>31870.4361472311</v>
      </c>
      <c r="P473" s="24" t="str">
        <f aca="false">C473</f>
        <v>αζ</v>
      </c>
      <c r="Q473" s="23" t="n">
        <f aca="false">1200*LOG(E473/$E$2,2)</f>
        <v>-85.8098006678964</v>
      </c>
    </row>
    <row r="474" customFormat="false" ht="24.45" hidden="false" customHeight="false" outlineLevel="0" collapsed="false">
      <c r="B474" s="2" t="n">
        <f aca="false">B$6+IFERROR(B473,0)</f>
        <v>7</v>
      </c>
      <c r="C474" s="24" t="str">
        <f aca="true">C$354 &amp; INDIRECT("C" &amp; 354 + (IFERROR(INDIRECT("B" &amp; 408 + IFERROR(B473,0)),0)))</f>
        <v>αη</v>
      </c>
      <c r="D474" s="22" t="n">
        <f aca="false">0.5*E474</f>
        <v>31.9035581194045</v>
      </c>
      <c r="E474" s="22" t="n">
        <f aca="false">E473 * POWER(2, 1/C$467)</f>
        <v>63.807116238809</v>
      </c>
      <c r="F474" s="22" t="n">
        <f aca="false">E474*2</f>
        <v>127.614232477618</v>
      </c>
      <c r="G474" s="22" t="n">
        <f aca="false">F474*2</f>
        <v>255.228464955236</v>
      </c>
      <c r="H474" s="22" t="n">
        <f aca="false">G474*2</f>
        <v>510.456929910472</v>
      </c>
      <c r="I474" s="22" t="n">
        <f aca="false">H474*2</f>
        <v>1020.91385982094</v>
      </c>
      <c r="J474" s="22" t="n">
        <f aca="false">I474*2</f>
        <v>2041.82771964189</v>
      </c>
      <c r="K474" s="22" t="n">
        <f aca="false">J474*2</f>
        <v>4083.65543928377</v>
      </c>
      <c r="L474" s="22" t="n">
        <f aca="false">K474*2</f>
        <v>8167.31087856755</v>
      </c>
      <c r="M474" s="22" t="n">
        <f aca="false">L474*2</f>
        <v>16334.6217571351</v>
      </c>
      <c r="N474" s="22" t="n">
        <f aca="false">M474*2</f>
        <v>32669.2435142702</v>
      </c>
      <c r="P474" s="24" t="str">
        <f aca="false">C474</f>
        <v>αη</v>
      </c>
      <c r="Q474" s="23" t="n">
        <f aca="false">1200*LOG(E474/$E$2,2)</f>
        <v>-42.9526578107535</v>
      </c>
    </row>
    <row r="475" customFormat="false" ht="24.45" hidden="false" customHeight="false" outlineLevel="0" collapsed="false">
      <c r="B475" s="2" t="n">
        <f aca="false">B$6+IFERROR(B474,0)</f>
        <v>8</v>
      </c>
      <c r="C475" s="24" t="str">
        <f aca="true">C$354 &amp; INDIRECT("C" &amp; 354 + (IFERROR(INDIRECT("B" &amp; 408 + IFERROR(B474,0)),0)))</f>
        <v>αθ</v>
      </c>
      <c r="D475" s="22" t="n">
        <f aca="false">0.5*E475</f>
        <v>32.7031956625748</v>
      </c>
      <c r="E475" s="22" t="n">
        <f aca="false">E474 * POWER(2, 1/C$467)</f>
        <v>65.4063913251497</v>
      </c>
      <c r="F475" s="22" t="n">
        <f aca="false">E475*2</f>
        <v>130.812782650299</v>
      </c>
      <c r="G475" s="22" t="n">
        <f aca="false">F475*2</f>
        <v>261.625565300599</v>
      </c>
      <c r="H475" s="22" t="n">
        <f aca="false">G475*2</f>
        <v>523.251130601198</v>
      </c>
      <c r="I475" s="22" t="n">
        <f aca="false">H475*2</f>
        <v>1046.5022612024</v>
      </c>
      <c r="J475" s="22" t="n">
        <f aca="false">I475*2</f>
        <v>2093.00452240479</v>
      </c>
      <c r="K475" s="22" t="n">
        <f aca="false">J475*2</f>
        <v>4186.00904480958</v>
      </c>
      <c r="L475" s="22" t="n">
        <f aca="false">K475*2</f>
        <v>8372.01808961916</v>
      </c>
      <c r="M475" s="22" t="n">
        <f aca="false">L475*2</f>
        <v>16744.0361792383</v>
      </c>
      <c r="N475" s="22" t="n">
        <f aca="false">M475*2</f>
        <v>33488.0723584766</v>
      </c>
      <c r="P475" s="24" t="str">
        <f aca="false">C475</f>
        <v>αθ</v>
      </c>
      <c r="Q475" s="23" t="n">
        <f aca="false">1200*LOG(E475/$E$2,2)</f>
        <v>-0.0955149536104566</v>
      </c>
    </row>
    <row r="476" customFormat="false" ht="24.45" hidden="false" customHeight="false" outlineLevel="0" collapsed="false">
      <c r="B476" s="2" t="n">
        <f aca="false">B$6+IFERROR(B475,0)</f>
        <v>9</v>
      </c>
      <c r="C476" s="24" t="str">
        <f aca="true">C$354 &amp; INDIRECT("C" &amp; 354 + (IFERROR(INDIRECT("B" &amp; 408 + IFERROR(B475,0)),0)))</f>
        <v>αι</v>
      </c>
      <c r="D476" s="22" t="n">
        <f aca="false">0.5*E476</f>
        <v>33.5228754906231</v>
      </c>
      <c r="E476" s="22" t="n">
        <f aca="false">E475 * POWER(2, 1/C$467)</f>
        <v>67.0457509812462</v>
      </c>
      <c r="F476" s="22" t="n">
        <f aca="false">E476*2</f>
        <v>134.091501962492</v>
      </c>
      <c r="G476" s="22" t="n">
        <f aca="false">F476*2</f>
        <v>268.183003924985</v>
      </c>
      <c r="H476" s="22" t="n">
        <f aca="false">G476*2</f>
        <v>536.366007849969</v>
      </c>
      <c r="I476" s="22" t="n">
        <f aca="false">H476*2</f>
        <v>1072.73201569994</v>
      </c>
      <c r="J476" s="22" t="n">
        <f aca="false">I476*2</f>
        <v>2145.46403139988</v>
      </c>
      <c r="K476" s="22" t="n">
        <f aca="false">J476*2</f>
        <v>4290.92806279976</v>
      </c>
      <c r="L476" s="22" t="n">
        <f aca="false">K476*2</f>
        <v>8581.85612559951</v>
      </c>
      <c r="M476" s="22" t="n">
        <f aca="false">L476*2</f>
        <v>17163.712251199</v>
      </c>
      <c r="N476" s="22" t="n">
        <f aca="false">M476*2</f>
        <v>34327.424502398</v>
      </c>
      <c r="P476" s="24" t="str">
        <f aca="false">C476</f>
        <v>αι</v>
      </c>
      <c r="Q476" s="23" t="n">
        <f aca="false">1200*LOG(E476/$E$2,2)</f>
        <v>42.7616279035322</v>
      </c>
    </row>
    <row r="477" customFormat="false" ht="24.45" hidden="false" customHeight="false" outlineLevel="0" collapsed="false">
      <c r="B477" s="2" t="n">
        <f aca="false">B$6+IFERROR(B476,0)</f>
        <v>10</v>
      </c>
      <c r="C477" s="24" t="str">
        <f aca="true">C$354 &amp; INDIRECT("C" &amp; 354 + (IFERROR(INDIRECT("B" &amp; 408 + IFERROR(B476,0)),0)))</f>
        <v>ακ</v>
      </c>
      <c r="D477" s="22" t="n">
        <f aca="false">0.5*E477</f>
        <v>34.3630999476257</v>
      </c>
      <c r="E477" s="22" t="n">
        <f aca="false">E476 * POWER(2, 1/C$467)</f>
        <v>68.7261998952514</v>
      </c>
      <c r="F477" s="22" t="n">
        <f aca="false">E477*2</f>
        <v>137.452399790503</v>
      </c>
      <c r="G477" s="22" t="n">
        <f aca="false">F477*2</f>
        <v>274.904799581006</v>
      </c>
      <c r="H477" s="22" t="n">
        <f aca="false">G477*2</f>
        <v>549.809599162011</v>
      </c>
      <c r="I477" s="22" t="n">
        <f aca="false">H477*2</f>
        <v>1099.61919832402</v>
      </c>
      <c r="J477" s="22" t="n">
        <f aca="false">I477*2</f>
        <v>2199.23839664804</v>
      </c>
      <c r="K477" s="22" t="n">
        <f aca="false">J477*2</f>
        <v>4398.47679329609</v>
      </c>
      <c r="L477" s="22" t="n">
        <f aca="false">K477*2</f>
        <v>8796.95358659218</v>
      </c>
      <c r="M477" s="22" t="n">
        <f aca="false">L477*2</f>
        <v>17593.9071731844</v>
      </c>
      <c r="N477" s="22" t="n">
        <f aca="false">M477*2</f>
        <v>35187.8143463687</v>
      </c>
      <c r="P477" s="24" t="str">
        <f aca="false">C477</f>
        <v>ακ</v>
      </c>
      <c r="Q477" s="23" t="n">
        <f aca="false">1200*LOG(E477/$E$2,2)</f>
        <v>85.6187707606751</v>
      </c>
    </row>
    <row r="478" customFormat="false" ht="24.45" hidden="false" customHeight="false" outlineLevel="0" collapsed="false">
      <c r="B478" s="2" t="n">
        <f aca="false">B$6+IFERROR(B477,0)</f>
        <v>11</v>
      </c>
      <c r="C478" s="24" t="str">
        <f aca="true">C$354 &amp; INDIRECT("C" &amp; 354 + (IFERROR(INDIRECT("B" &amp; 408 + IFERROR(B477,0)),0)))</f>
        <v>αλ</v>
      </c>
      <c r="D478" s="22" t="n">
        <f aca="false">0.5*E478</f>
        <v>35.2243839685175</v>
      </c>
      <c r="E478" s="22" t="n">
        <f aca="false">E477 * POWER(2, 1/C$467)</f>
        <v>70.448767937035</v>
      </c>
      <c r="F478" s="22" t="n">
        <f aca="false">E478*2</f>
        <v>140.89753587407</v>
      </c>
      <c r="G478" s="22" t="n">
        <f aca="false">F478*2</f>
        <v>281.79507174814</v>
      </c>
      <c r="H478" s="22" t="n">
        <f aca="false">G478*2</f>
        <v>563.59014349628</v>
      </c>
      <c r="I478" s="22" t="n">
        <f aca="false">H478*2</f>
        <v>1127.18028699256</v>
      </c>
      <c r="J478" s="22" t="n">
        <f aca="false">I478*2</f>
        <v>2254.36057398512</v>
      </c>
      <c r="K478" s="22" t="n">
        <f aca="false">J478*2</f>
        <v>4508.72114797024</v>
      </c>
      <c r="L478" s="22" t="n">
        <f aca="false">K478*2</f>
        <v>9017.44229594048</v>
      </c>
      <c r="M478" s="22" t="n">
        <f aca="false">L478*2</f>
        <v>18034.884591881</v>
      </c>
      <c r="N478" s="22" t="n">
        <f aca="false">M478*2</f>
        <v>36069.7691837619</v>
      </c>
      <c r="P478" s="24" t="str">
        <f aca="false">C478</f>
        <v>αλ</v>
      </c>
      <c r="Q478" s="23" t="n">
        <f aca="false">1200*LOG(E478/$E$2,2)</f>
        <v>128.475913617818</v>
      </c>
    </row>
    <row r="479" customFormat="false" ht="24.45" hidden="false" customHeight="false" outlineLevel="0" collapsed="false">
      <c r="B479" s="2" t="n">
        <f aca="false">B$6+IFERROR(B478,0)</f>
        <v>12</v>
      </c>
      <c r="C479" s="24" t="str">
        <f aca="true">C$354 &amp; INDIRECT("C" &amp; 354 + (IFERROR(INDIRECT("B" &amp; 408 + IFERROR(B478,0)),0)))</f>
        <v>αμ</v>
      </c>
      <c r="D479" s="22" t="n">
        <f aca="false">0.5*E479</f>
        <v>36.1072553946718</v>
      </c>
      <c r="E479" s="22" t="n">
        <f aca="false">E478 * POWER(2, 1/C$467)</f>
        <v>72.2145107893436</v>
      </c>
      <c r="F479" s="22" t="n">
        <f aca="false">E479*2</f>
        <v>144.429021578687</v>
      </c>
      <c r="G479" s="22" t="n">
        <f aca="false">F479*2</f>
        <v>288.858043157374</v>
      </c>
      <c r="H479" s="22" t="n">
        <f aca="false">G479*2</f>
        <v>577.716086314749</v>
      </c>
      <c r="I479" s="22" t="n">
        <f aca="false">H479*2</f>
        <v>1155.4321726295</v>
      </c>
      <c r="J479" s="22" t="n">
        <f aca="false">I479*2</f>
        <v>2310.86434525899</v>
      </c>
      <c r="K479" s="22" t="n">
        <f aca="false">J479*2</f>
        <v>4621.72869051799</v>
      </c>
      <c r="L479" s="22" t="n">
        <f aca="false">K479*2</f>
        <v>9243.45738103598</v>
      </c>
      <c r="M479" s="22" t="n">
        <f aca="false">L479*2</f>
        <v>18486.914762072</v>
      </c>
      <c r="N479" s="22" t="n">
        <f aca="false">M479*2</f>
        <v>36973.8295241439</v>
      </c>
      <c r="P479" s="24" t="str">
        <f aca="false">C479</f>
        <v>αμ</v>
      </c>
      <c r="Q479" s="23" t="n">
        <f aca="false">1200*LOG(E479/$E$2,2)</f>
        <v>171.333056474961</v>
      </c>
    </row>
    <row r="480" customFormat="false" ht="24.45" hidden="false" customHeight="false" outlineLevel="0" collapsed="false">
      <c r="B480" s="2" t="n">
        <f aca="false">B$6+IFERROR(B479,0)</f>
        <v>13</v>
      </c>
      <c r="C480" s="24" t="str">
        <f aca="true">C$354 &amp; INDIRECT("C" &amp; 354 + (IFERROR(INDIRECT("B" &amp; 408 + IFERROR(B479,0)),0)))</f>
        <v>αν</v>
      </c>
      <c r="D480" s="22" t="n">
        <f aca="false">0.5*E480</f>
        <v>37.0122552973898</v>
      </c>
      <c r="E480" s="22" t="n">
        <f aca="false">E479 * POWER(2, 1/C$467)</f>
        <v>74.0245105947796</v>
      </c>
      <c r="F480" s="22" t="n">
        <f aca="false">E480*2</f>
        <v>148.049021189559</v>
      </c>
      <c r="G480" s="22" t="n">
        <f aca="false">F480*2</f>
        <v>296.098042379119</v>
      </c>
      <c r="H480" s="22" t="n">
        <f aca="false">G480*2</f>
        <v>592.196084758237</v>
      </c>
      <c r="I480" s="22" t="n">
        <f aca="false">H480*2</f>
        <v>1184.39216951647</v>
      </c>
      <c r="J480" s="22" t="n">
        <f aca="false">I480*2</f>
        <v>2368.78433903295</v>
      </c>
      <c r="K480" s="22" t="n">
        <f aca="false">J480*2</f>
        <v>4737.5686780659</v>
      </c>
      <c r="L480" s="22" t="n">
        <f aca="false">K480*2</f>
        <v>9475.13735613179</v>
      </c>
      <c r="M480" s="22" t="n">
        <f aca="false">L480*2</f>
        <v>18950.2747122636</v>
      </c>
      <c r="N480" s="22" t="n">
        <f aca="false">M480*2</f>
        <v>37900.5494245272</v>
      </c>
      <c r="P480" s="24" t="str">
        <f aca="false">C480</f>
        <v>αν</v>
      </c>
      <c r="Q480" s="23" t="n">
        <f aca="false">1200*LOG(E480/$E$2,2)</f>
        <v>214.190199332104</v>
      </c>
    </row>
    <row r="481" customFormat="false" ht="24.45" hidden="false" customHeight="false" outlineLevel="0" collapsed="false">
      <c r="B481" s="2" t="n">
        <f aca="false">B$6+IFERROR(B480,0)</f>
        <v>14</v>
      </c>
      <c r="C481" s="24" t="str">
        <f aca="true">C$354 &amp; INDIRECT("C" &amp; 354 + (IFERROR(INDIRECT("B" &amp; 408 + IFERROR(B480,0)),0)))</f>
        <v>αξ</v>
      </c>
      <c r="D481" s="22" t="n">
        <f aca="false">0.5*E481</f>
        <v>37.9399383094987</v>
      </c>
      <c r="E481" s="22" t="n">
        <f aca="false">E480 * POWER(2, 1/C$467)</f>
        <v>75.8798766189973</v>
      </c>
      <c r="F481" s="22" t="n">
        <f aca="false">E481*2</f>
        <v>151.759753237995</v>
      </c>
      <c r="G481" s="22" t="n">
        <f aca="false">F481*2</f>
        <v>303.519506475989</v>
      </c>
      <c r="H481" s="22" t="n">
        <f aca="false">G481*2</f>
        <v>607.039012951979</v>
      </c>
      <c r="I481" s="22" t="n">
        <f aca="false">H481*2</f>
        <v>1214.07802590396</v>
      </c>
      <c r="J481" s="22" t="n">
        <f aca="false">I481*2</f>
        <v>2428.15605180791</v>
      </c>
      <c r="K481" s="22" t="n">
        <f aca="false">J481*2</f>
        <v>4856.31210361583</v>
      </c>
      <c r="L481" s="22" t="n">
        <f aca="false">K481*2</f>
        <v>9712.62420723166</v>
      </c>
      <c r="M481" s="22" t="n">
        <f aca="false">L481*2</f>
        <v>19425.2484144633</v>
      </c>
      <c r="N481" s="22" t="n">
        <f aca="false">M481*2</f>
        <v>38850.4968289266</v>
      </c>
      <c r="P481" s="24" t="str">
        <f aca="false">C481</f>
        <v>αξ</v>
      </c>
      <c r="Q481" s="23" t="n">
        <f aca="false">1200*LOG(E481/$E$2,2)</f>
        <v>257.047342189247</v>
      </c>
    </row>
    <row r="482" customFormat="false" ht="24.45" hidden="false" customHeight="false" outlineLevel="0" collapsed="false">
      <c r="B482" s="2" t="n">
        <f aca="false">B$6+IFERROR(B481,0)</f>
        <v>15</v>
      </c>
      <c r="C482" s="24" t="str">
        <f aca="true">C$354 &amp; INDIRECT("C" &amp; 354 + (IFERROR(INDIRECT("B" &amp; 408 + IFERROR(B481,0)),0)))</f>
        <v>αο</v>
      </c>
      <c r="D482" s="22" t="n">
        <f aca="false">0.5*E482</f>
        <v>38.8908729652601</v>
      </c>
      <c r="E482" s="22" t="n">
        <f aca="false">E481 * POWER(2, 1/C$467)</f>
        <v>77.7817459305203</v>
      </c>
      <c r="F482" s="22" t="n">
        <f aca="false">E482*2</f>
        <v>155.563491861041</v>
      </c>
      <c r="G482" s="22" t="n">
        <f aca="false">F482*2</f>
        <v>311.126983722081</v>
      </c>
      <c r="H482" s="22" t="n">
        <f aca="false">G482*2</f>
        <v>622.253967444162</v>
      </c>
      <c r="I482" s="22" t="n">
        <f aca="false">H482*2</f>
        <v>1244.50793488832</v>
      </c>
      <c r="J482" s="22" t="n">
        <f aca="false">I482*2</f>
        <v>2489.01586977665</v>
      </c>
      <c r="K482" s="22" t="n">
        <f aca="false">J482*2</f>
        <v>4978.0317395533</v>
      </c>
      <c r="L482" s="22" t="n">
        <f aca="false">K482*2</f>
        <v>9956.0634791066</v>
      </c>
      <c r="M482" s="22" t="n">
        <f aca="false">L482*2</f>
        <v>19912.1269582132</v>
      </c>
      <c r="N482" s="22" t="n">
        <f aca="false">M482*2</f>
        <v>39824.2539164264</v>
      </c>
      <c r="P482" s="24" t="str">
        <f aca="false">C482</f>
        <v>αο</v>
      </c>
      <c r="Q482" s="23" t="n">
        <f aca="false">1200*LOG(E482/$E$2,2)</f>
        <v>299.90448504639</v>
      </c>
    </row>
    <row r="483" customFormat="false" ht="24.45" hidden="false" customHeight="false" outlineLevel="0" collapsed="false">
      <c r="B483" s="2" t="n">
        <f aca="false">B$6+IFERROR(B482,0)</f>
        <v>16</v>
      </c>
      <c r="C483" s="24" t="str">
        <f aca="true">C$354 &amp; INDIRECT("C" &amp; 354 + (IFERROR(INDIRECT("B" &amp; 408 + IFERROR(B482,0)),0)))</f>
        <v>απ</v>
      </c>
      <c r="D483" s="22" t="n">
        <f aca="false">0.5*E483</f>
        <v>39.8656420487993</v>
      </c>
      <c r="E483" s="22" t="n">
        <f aca="false">E482 * POWER(2, 1/C$467)</f>
        <v>79.7312840975986</v>
      </c>
      <c r="F483" s="22" t="n">
        <f aca="false">E483*2</f>
        <v>159.462568195197</v>
      </c>
      <c r="G483" s="22" t="n">
        <f aca="false">F483*2</f>
        <v>318.925136390395</v>
      </c>
      <c r="H483" s="22" t="n">
        <f aca="false">G483*2</f>
        <v>637.850272780789</v>
      </c>
      <c r="I483" s="22" t="n">
        <f aca="false">H483*2</f>
        <v>1275.70054556158</v>
      </c>
      <c r="J483" s="22" t="n">
        <f aca="false">I483*2</f>
        <v>2551.40109112316</v>
      </c>
      <c r="K483" s="22" t="n">
        <f aca="false">J483*2</f>
        <v>5102.80218224631</v>
      </c>
      <c r="L483" s="22" t="n">
        <f aca="false">K483*2</f>
        <v>10205.6043644926</v>
      </c>
      <c r="M483" s="22" t="n">
        <f aca="false">L483*2</f>
        <v>20411.2087289853</v>
      </c>
      <c r="N483" s="22" t="n">
        <f aca="false">M483*2</f>
        <v>40822.4174579705</v>
      </c>
      <c r="P483" s="24" t="str">
        <f aca="false">C483</f>
        <v>απ</v>
      </c>
      <c r="Q483" s="23" t="n">
        <f aca="false">1200*LOG(E483/$E$2,2)</f>
        <v>342.761627903533</v>
      </c>
    </row>
    <row r="484" customFormat="false" ht="24.45" hidden="false" customHeight="false" outlineLevel="0" collapsed="false">
      <c r="B484" s="2" t="n">
        <f aca="false">B$6+IFERROR(B483,0)</f>
        <v>17</v>
      </c>
      <c r="C484" s="24" t="str">
        <f aca="true">C$354 &amp; INDIRECT("C" &amp; 354 + (IFERROR(INDIRECT("B" &amp; 408 + IFERROR(B483,0)),0)))</f>
        <v>αρ</v>
      </c>
      <c r="D484" s="22" t="n">
        <f aca="false">0.5*E484</f>
        <v>40.8648429512661</v>
      </c>
      <c r="E484" s="22" t="n">
        <f aca="false">E483 * POWER(2, 1/C$467)</f>
        <v>81.7296859025322</v>
      </c>
      <c r="F484" s="22" t="n">
        <f aca="false">E484*2</f>
        <v>163.459371805064</v>
      </c>
      <c r="G484" s="22" t="n">
        <f aca="false">F484*2</f>
        <v>326.918743610129</v>
      </c>
      <c r="H484" s="22" t="n">
        <f aca="false">G484*2</f>
        <v>653.837487220258</v>
      </c>
      <c r="I484" s="22" t="n">
        <f aca="false">H484*2</f>
        <v>1307.67497444052</v>
      </c>
      <c r="J484" s="22" t="n">
        <f aca="false">I484*2</f>
        <v>2615.34994888103</v>
      </c>
      <c r="K484" s="22" t="n">
        <f aca="false">J484*2</f>
        <v>5230.69989776206</v>
      </c>
      <c r="L484" s="22" t="n">
        <f aca="false">K484*2</f>
        <v>10461.3997955241</v>
      </c>
      <c r="M484" s="22" t="n">
        <f aca="false">L484*2</f>
        <v>20922.7995910482</v>
      </c>
      <c r="N484" s="22" t="n">
        <f aca="false">M484*2</f>
        <v>41845.5991820965</v>
      </c>
      <c r="P484" s="24" t="str">
        <f aca="false">C484</f>
        <v>αρ</v>
      </c>
      <c r="Q484" s="23" t="n">
        <f aca="false">1200*LOG(E484/$E$2,2)</f>
        <v>385.618770760676</v>
      </c>
    </row>
    <row r="485" customFormat="false" ht="24.45" hidden="false" customHeight="false" outlineLevel="0" collapsed="false">
      <c r="B485" s="2" t="n">
        <f aca="false">B$6+IFERROR(B484,0)</f>
        <v>18</v>
      </c>
      <c r="C485" s="24" t="str">
        <f aca="true">C$354 &amp; INDIRECT("C" &amp; 354 + (IFERROR(INDIRECT("B" &amp; 408 + IFERROR(B484,0)),0)))</f>
        <v>ασ</v>
      </c>
      <c r="D485" s="22" t="n">
        <f aca="false">0.5*E485</f>
        <v>41.8890880369488</v>
      </c>
      <c r="E485" s="22" t="n">
        <f aca="false">E484 * POWER(2, 1/C$467)</f>
        <v>83.7781760738976</v>
      </c>
      <c r="F485" s="22" t="n">
        <f aca="false">E485*2</f>
        <v>167.556352147795</v>
      </c>
      <c r="G485" s="22" t="n">
        <f aca="false">F485*2</f>
        <v>335.112704295591</v>
      </c>
      <c r="H485" s="22" t="n">
        <f aca="false">G485*2</f>
        <v>670.225408591181</v>
      </c>
      <c r="I485" s="22" t="n">
        <f aca="false">H485*2</f>
        <v>1340.45081718236</v>
      </c>
      <c r="J485" s="22" t="n">
        <f aca="false">I485*2</f>
        <v>2680.90163436472</v>
      </c>
      <c r="K485" s="22" t="n">
        <f aca="false">J485*2</f>
        <v>5361.80326872945</v>
      </c>
      <c r="L485" s="22" t="n">
        <f aca="false">K485*2</f>
        <v>10723.6065374589</v>
      </c>
      <c r="M485" s="22" t="n">
        <f aca="false">L485*2</f>
        <v>21447.2130749178</v>
      </c>
      <c r="N485" s="22" t="n">
        <f aca="false">M485*2</f>
        <v>42894.4261498356</v>
      </c>
      <c r="P485" s="24" t="str">
        <f aca="false">C485</f>
        <v>ασ</v>
      </c>
      <c r="Q485" s="23" t="n">
        <f aca="false">1200*LOG(E485/$E$2,2)</f>
        <v>428.475913617819</v>
      </c>
    </row>
    <row r="486" customFormat="false" ht="24.45" hidden="false" customHeight="false" outlineLevel="0" collapsed="false">
      <c r="B486" s="2" t="n">
        <f aca="false">B$6+IFERROR(B485,0)</f>
        <v>19</v>
      </c>
      <c r="C486" s="24" t="str">
        <f aca="true">C$354 &amp; INDIRECT("C" &amp; 354 + (IFERROR(INDIRECT("B" &amp; 408 + IFERROR(B485,0)),0)))</f>
        <v>ατ</v>
      </c>
      <c r="D486" s="22" t="n">
        <f aca="false">0.5*E486</f>
        <v>42.9390050185641</v>
      </c>
      <c r="E486" s="22" t="n">
        <f aca="false">E485 * POWER(2, 1/C$467)</f>
        <v>85.8780100371282</v>
      </c>
      <c r="F486" s="22" t="n">
        <f aca="false">E486*2</f>
        <v>171.756020074256</v>
      </c>
      <c r="G486" s="22" t="n">
        <f aca="false">F486*2</f>
        <v>343.512040148513</v>
      </c>
      <c r="H486" s="22" t="n">
        <f aca="false">G486*2</f>
        <v>687.024080297025</v>
      </c>
      <c r="I486" s="22" t="n">
        <f aca="false">H486*2</f>
        <v>1374.04816059405</v>
      </c>
      <c r="J486" s="22" t="n">
        <f aca="false">I486*2</f>
        <v>2748.0963211881</v>
      </c>
      <c r="K486" s="22" t="n">
        <f aca="false">J486*2</f>
        <v>5496.1926423762</v>
      </c>
      <c r="L486" s="22" t="n">
        <f aca="false">K486*2</f>
        <v>10992.3852847524</v>
      </c>
      <c r="M486" s="22" t="n">
        <f aca="false">L486*2</f>
        <v>21984.7705695048</v>
      </c>
      <c r="N486" s="22" t="n">
        <f aca="false">M486*2</f>
        <v>43969.5411390096</v>
      </c>
      <c r="P486" s="24" t="str">
        <f aca="false">C486</f>
        <v>ατ</v>
      </c>
      <c r="Q486" s="23" t="n">
        <f aca="false">1200*LOG(E486/$E$2,2)</f>
        <v>471.333056474961</v>
      </c>
    </row>
    <row r="487" customFormat="false" ht="24.45" hidden="false" customHeight="false" outlineLevel="0" collapsed="false">
      <c r="B487" s="2" t="n">
        <f aca="false">B$6+IFERROR(B486,0)</f>
        <v>20</v>
      </c>
      <c r="C487" s="24" t="str">
        <f aca="true">C$354 &amp; INDIRECT("C" &amp; 354 + (IFERROR(INDIRECT("B" &amp; 408 + IFERROR(B486,0)),0)))</f>
        <v>αυ</v>
      </c>
      <c r="D487" s="22" t="n">
        <f aca="false">0.5*E487</f>
        <v>44.0152373419531</v>
      </c>
      <c r="E487" s="22" t="n">
        <f aca="false">E486 * POWER(2, 1/C$467)</f>
        <v>88.0304746839063</v>
      </c>
      <c r="F487" s="22" t="n">
        <f aca="false">E487*2</f>
        <v>176.060949367813</v>
      </c>
      <c r="G487" s="22" t="n">
        <f aca="false">F487*2</f>
        <v>352.121898735625</v>
      </c>
      <c r="H487" s="22" t="n">
        <f aca="false">G487*2</f>
        <v>704.24379747125</v>
      </c>
      <c r="I487" s="22" t="n">
        <f aca="false">H487*2</f>
        <v>1408.4875949425</v>
      </c>
      <c r="J487" s="22" t="n">
        <f aca="false">I487*2</f>
        <v>2816.975189885</v>
      </c>
      <c r="K487" s="22" t="n">
        <f aca="false">J487*2</f>
        <v>5633.95037977</v>
      </c>
      <c r="L487" s="22" t="n">
        <f aca="false">K487*2</f>
        <v>11267.90075954</v>
      </c>
      <c r="M487" s="22" t="n">
        <f aca="false">L487*2</f>
        <v>22535.80151908</v>
      </c>
      <c r="N487" s="22" t="n">
        <f aca="false">M487*2</f>
        <v>45071.60303816</v>
      </c>
      <c r="P487" s="24" t="str">
        <f aca="false">C487</f>
        <v>αυ</v>
      </c>
      <c r="Q487" s="23" t="n">
        <f aca="false">1200*LOG(E487/$E$2,2)</f>
        <v>514.190199332104</v>
      </c>
    </row>
    <row r="488" customFormat="false" ht="24.45" hidden="false" customHeight="false" outlineLevel="0" collapsed="false">
      <c r="B488" s="2" t="n">
        <f aca="false">B$6+IFERROR(B487,0)</f>
        <v>21</v>
      </c>
      <c r="C488" s="24" t="str">
        <f aca="true">C$354 &amp; INDIRECT("C" &amp; 354 + (IFERROR(INDIRECT("B" &amp; 408 + IFERROR(B487,0)),0)))</f>
        <v>αφ</v>
      </c>
      <c r="D488" s="22" t="n">
        <f aca="false">0.5*E488</f>
        <v>45.1184445804201</v>
      </c>
      <c r="E488" s="22" t="n">
        <f aca="false">E487 * POWER(2, 1/C$467)</f>
        <v>90.2368891608402</v>
      </c>
      <c r="F488" s="22" t="n">
        <f aca="false">E488*2</f>
        <v>180.47377832168</v>
      </c>
      <c r="G488" s="22" t="n">
        <f aca="false">F488*2</f>
        <v>360.947556643361</v>
      </c>
      <c r="H488" s="22" t="n">
        <f aca="false">G488*2</f>
        <v>721.895113286722</v>
      </c>
      <c r="I488" s="22" t="n">
        <f aca="false">H488*2</f>
        <v>1443.79022657344</v>
      </c>
      <c r="J488" s="22" t="n">
        <f aca="false">I488*2</f>
        <v>2887.58045314689</v>
      </c>
      <c r="K488" s="22" t="n">
        <f aca="false">J488*2</f>
        <v>5775.16090629378</v>
      </c>
      <c r="L488" s="22" t="n">
        <f aca="false">K488*2</f>
        <v>11550.3218125876</v>
      </c>
      <c r="M488" s="22" t="n">
        <f aca="false">L488*2</f>
        <v>23100.6436251751</v>
      </c>
      <c r="N488" s="22" t="n">
        <f aca="false">M488*2</f>
        <v>46201.2872503502</v>
      </c>
      <c r="P488" s="24" t="str">
        <f aca="false">C488</f>
        <v>αφ</v>
      </c>
      <c r="Q488" s="23" t="n">
        <f aca="false">1200*LOG(E488/$E$2,2)</f>
        <v>557.047342189247</v>
      </c>
    </row>
    <row r="489" customFormat="false" ht="24.45" hidden="false" customHeight="false" outlineLevel="0" collapsed="false">
      <c r="B489" s="2" t="n">
        <f aca="false">B$6+IFERROR(B488,0)</f>
        <v>22</v>
      </c>
      <c r="C489" s="24" t="str">
        <f aca="true">C$354 &amp; INDIRECT("C" &amp; 354 + (IFERROR(INDIRECT("B" &amp; 408 + IFERROR(B488,0)),0)))</f>
        <v>αχ</v>
      </c>
      <c r="D489" s="22" t="n">
        <f aca="false">0.5*E489</f>
        <v>46.2493028389543</v>
      </c>
      <c r="E489" s="22" t="n">
        <f aca="false">E488 * POWER(2, 1/C$467)</f>
        <v>92.4986056779087</v>
      </c>
      <c r="F489" s="22" t="n">
        <f aca="false">E489*2</f>
        <v>184.997211355817</v>
      </c>
      <c r="G489" s="22" t="n">
        <f aca="false">F489*2</f>
        <v>369.994422711635</v>
      </c>
      <c r="H489" s="22" t="n">
        <f aca="false">G489*2</f>
        <v>739.988845423269</v>
      </c>
      <c r="I489" s="22" t="n">
        <f aca="false">H489*2</f>
        <v>1479.97769084654</v>
      </c>
      <c r="J489" s="22" t="n">
        <f aca="false">I489*2</f>
        <v>2959.95538169308</v>
      </c>
      <c r="K489" s="22" t="n">
        <f aca="false">J489*2</f>
        <v>5919.91076338616</v>
      </c>
      <c r="L489" s="22" t="n">
        <f aca="false">K489*2</f>
        <v>11839.8215267723</v>
      </c>
      <c r="M489" s="22" t="n">
        <f aca="false">L489*2</f>
        <v>23679.6430535446</v>
      </c>
      <c r="N489" s="22" t="n">
        <f aca="false">M489*2</f>
        <v>47359.2861070892</v>
      </c>
      <c r="P489" s="24" t="str">
        <f aca="false">C489</f>
        <v>αχ</v>
      </c>
      <c r="Q489" s="23" t="n">
        <f aca="false">1200*LOG(E489/$E$2,2)</f>
        <v>599.90448504639</v>
      </c>
    </row>
    <row r="490" customFormat="false" ht="24.45" hidden="false" customHeight="false" outlineLevel="0" collapsed="false">
      <c r="B490" s="2" t="n">
        <f aca="false">B$6+IFERROR(B489,0)</f>
        <v>23</v>
      </c>
      <c r="C490" s="24" t="str">
        <f aca="true">C$354 &amp; INDIRECT("C" &amp; 354 + (IFERROR(INDIRECT("B" &amp; 408 + IFERROR(B489,0)),0)))</f>
        <v>αψ</v>
      </c>
      <c r="D490" s="22" t="n">
        <f aca="false">0.5*E490</f>
        <v>47.4085051685838</v>
      </c>
      <c r="E490" s="22" t="n">
        <f aca="false">E489 * POWER(2, 1/C$467)</f>
        <v>94.8170103371676</v>
      </c>
      <c r="F490" s="22" t="n">
        <f aca="false">E490*2</f>
        <v>189.634020674335</v>
      </c>
      <c r="G490" s="22" t="n">
        <f aca="false">F490*2</f>
        <v>379.268041348671</v>
      </c>
      <c r="H490" s="22" t="n">
        <f aca="false">G490*2</f>
        <v>758.536082697341</v>
      </c>
      <c r="I490" s="22" t="n">
        <f aca="false">H490*2</f>
        <v>1517.07216539468</v>
      </c>
      <c r="J490" s="22" t="n">
        <f aca="false">I490*2</f>
        <v>3034.14433078936</v>
      </c>
      <c r="K490" s="22" t="n">
        <f aca="false">J490*2</f>
        <v>6068.28866157873</v>
      </c>
      <c r="L490" s="22" t="n">
        <f aca="false">K490*2</f>
        <v>12136.5773231575</v>
      </c>
      <c r="M490" s="22" t="n">
        <f aca="false">L490*2</f>
        <v>24273.1546463149</v>
      </c>
      <c r="N490" s="22" t="n">
        <f aca="false">M490*2</f>
        <v>48546.3092926298</v>
      </c>
      <c r="P490" s="24" t="str">
        <f aca="false">C490</f>
        <v>αψ</v>
      </c>
      <c r="Q490" s="23" t="n">
        <f aca="false">1200*LOG(E490/$E$2,2)</f>
        <v>642.761627903533</v>
      </c>
    </row>
    <row r="491" customFormat="false" ht="24.45" hidden="false" customHeight="false" outlineLevel="0" collapsed="false">
      <c r="B491" s="2" t="n">
        <f aca="false">B$6+IFERROR(B490,0)</f>
        <v>24</v>
      </c>
      <c r="C491" s="24" t="str">
        <f aca="true">C$354 &amp; INDIRECT("C" &amp; 354 + (IFERROR(INDIRECT("B" &amp; 408 + IFERROR(B490,0)),0)))</f>
        <v>αω</v>
      </c>
      <c r="D491" s="22" t="n">
        <f aca="false">0.5*E491</f>
        <v>48.5967619911145</v>
      </c>
      <c r="E491" s="22" t="n">
        <f aca="false">E490 * POWER(2, 1/C$467)</f>
        <v>97.1935239822289</v>
      </c>
      <c r="F491" s="22" t="n">
        <f aca="false">E491*2</f>
        <v>194.387047964458</v>
      </c>
      <c r="G491" s="22" t="n">
        <f aca="false">F491*2</f>
        <v>388.774095928916</v>
      </c>
      <c r="H491" s="22" t="n">
        <f aca="false">G491*2</f>
        <v>777.548191857831</v>
      </c>
      <c r="I491" s="22" t="n">
        <f aca="false">H491*2</f>
        <v>1555.09638371566</v>
      </c>
      <c r="J491" s="22" t="n">
        <f aca="false">I491*2</f>
        <v>3110.19276743133</v>
      </c>
      <c r="K491" s="22" t="n">
        <f aca="false">J491*2</f>
        <v>6220.38553486265</v>
      </c>
      <c r="L491" s="22" t="n">
        <f aca="false">K491*2</f>
        <v>12440.7710697253</v>
      </c>
      <c r="M491" s="22" t="n">
        <f aca="false">L491*2</f>
        <v>24881.5421394506</v>
      </c>
      <c r="N491" s="22" t="n">
        <f aca="false">M491*2</f>
        <v>49763.0842789012</v>
      </c>
      <c r="P491" s="24" t="str">
        <f aca="false">C491</f>
        <v>αω</v>
      </c>
      <c r="Q491" s="23" t="n">
        <f aca="false">1200*LOG(E491/$E$2,2)</f>
        <v>685.618770760676</v>
      </c>
    </row>
    <row r="492" customFormat="false" ht="24.45" hidden="false" customHeight="false" outlineLevel="0" collapsed="false">
      <c r="B492" s="2" t="n">
        <f aca="false">B$6+IFERROR(B491,0)</f>
        <v>25</v>
      </c>
      <c r="C492" s="24" t="str">
        <f aca="true">C$355 &amp; INDIRECT("C" &amp; 354 + (IFERROR(INDIRECT("B" &amp; 408 + IFERROR(B467,0)),0)))</f>
        <v>βα</v>
      </c>
      <c r="D492" s="22" t="n">
        <f aca="false">0.5*E492</f>
        <v>49.8148015345149</v>
      </c>
      <c r="E492" s="22" t="n">
        <f aca="false">E491 * POWER(2, 1/C$467)</f>
        <v>99.6296030690298</v>
      </c>
      <c r="F492" s="22" t="n">
        <f aca="false">E492*2</f>
        <v>199.25920613806</v>
      </c>
      <c r="G492" s="22" t="n">
        <f aca="false">F492*2</f>
        <v>398.518412276119</v>
      </c>
      <c r="H492" s="22" t="n">
        <f aca="false">G492*2</f>
        <v>797.036824552239</v>
      </c>
      <c r="I492" s="22" t="n">
        <f aca="false">H492*2</f>
        <v>1594.07364910448</v>
      </c>
      <c r="J492" s="22" t="n">
        <f aca="false">I492*2</f>
        <v>3188.14729820895</v>
      </c>
      <c r="K492" s="22" t="n">
        <f aca="false">J492*2</f>
        <v>6376.29459641791</v>
      </c>
      <c r="L492" s="22" t="n">
        <f aca="false">K492*2</f>
        <v>12752.5891928358</v>
      </c>
      <c r="M492" s="22" t="n">
        <f aca="false">L492*2</f>
        <v>25505.1783856716</v>
      </c>
      <c r="N492" s="22" t="n">
        <f aca="false">M492*2</f>
        <v>51010.3567713433</v>
      </c>
      <c r="P492" s="24" t="str">
        <f aca="false">C492</f>
        <v>βα</v>
      </c>
      <c r="Q492" s="23" t="n">
        <f aca="false">1200*LOG(E492/$E$2,2)</f>
        <v>728.475913617819</v>
      </c>
    </row>
    <row r="493" customFormat="false" ht="24.45" hidden="false" customHeight="false" outlineLevel="0" collapsed="false">
      <c r="B493" s="2" t="n">
        <f aca="false">B$6+IFERROR(B492,0)</f>
        <v>26</v>
      </c>
      <c r="C493" s="24" t="str">
        <f aca="true">C$355 &amp; INDIRECT("C" &amp; 354 + (IFERROR(INDIRECT("B" &amp; 408 + IFERROR(B468,0)),0)))</f>
        <v>ββ</v>
      </c>
      <c r="D493" s="22" t="n">
        <f aca="false">0.5*E493</f>
        <v>51.063370279214</v>
      </c>
      <c r="E493" s="22" t="n">
        <f aca="false">E492 * POWER(2, 1/C$467)</f>
        <v>102.126740558428</v>
      </c>
      <c r="F493" s="22" t="n">
        <f aca="false">E493*2</f>
        <v>204.253481116856</v>
      </c>
      <c r="G493" s="22" t="n">
        <f aca="false">F493*2</f>
        <v>408.506962233712</v>
      </c>
      <c r="H493" s="22" t="n">
        <f aca="false">G493*2</f>
        <v>817.013924467424</v>
      </c>
      <c r="I493" s="22" t="n">
        <f aca="false">H493*2</f>
        <v>1634.02784893485</v>
      </c>
      <c r="J493" s="22" t="n">
        <f aca="false">I493*2</f>
        <v>3268.05569786969</v>
      </c>
      <c r="K493" s="22" t="n">
        <f aca="false">J493*2</f>
        <v>6536.11139573939</v>
      </c>
      <c r="L493" s="22" t="n">
        <f aca="false">K493*2</f>
        <v>13072.2227914788</v>
      </c>
      <c r="M493" s="22" t="n">
        <f aca="false">L493*2</f>
        <v>26144.4455829576</v>
      </c>
      <c r="N493" s="22" t="n">
        <f aca="false">M493*2</f>
        <v>52288.8911659151</v>
      </c>
      <c r="P493" s="24" t="str">
        <f aca="false">C493</f>
        <v>ββ</v>
      </c>
      <c r="Q493" s="23" t="n">
        <f aca="false">1200*LOG(E493/$E$2,2)</f>
        <v>771.333056474962</v>
      </c>
    </row>
    <row r="494" customFormat="false" ht="24.45" hidden="false" customHeight="false" outlineLevel="0" collapsed="false">
      <c r="B494" s="2" t="n">
        <f aca="false">B$6+IFERROR(B493,0)</f>
        <v>27</v>
      </c>
      <c r="C494" s="24" t="str">
        <f aca="true">C$355 &amp; INDIRECT("C" &amp; 354 + (IFERROR(INDIRECT("B" &amp; 408 + IFERROR(B469,0)),0)))</f>
        <v>βγ</v>
      </c>
      <c r="D494" s="22" t="n">
        <f aca="false">0.5*E494</f>
        <v>52.3432334155841</v>
      </c>
      <c r="E494" s="22" t="n">
        <f aca="false">E493 * POWER(2, 1/C$467)</f>
        <v>104.686466831168</v>
      </c>
      <c r="F494" s="22" t="n">
        <f aca="false">E494*2</f>
        <v>209.372933662337</v>
      </c>
      <c r="G494" s="22" t="n">
        <f aca="false">F494*2</f>
        <v>418.745867324673</v>
      </c>
      <c r="H494" s="22" t="n">
        <f aca="false">G494*2</f>
        <v>837.491734649346</v>
      </c>
      <c r="I494" s="22" t="n">
        <f aca="false">H494*2</f>
        <v>1674.98346929869</v>
      </c>
      <c r="J494" s="22" t="n">
        <f aca="false">I494*2</f>
        <v>3349.96693859738</v>
      </c>
      <c r="K494" s="22" t="n">
        <f aca="false">J494*2</f>
        <v>6699.93387719477</v>
      </c>
      <c r="L494" s="22" t="n">
        <f aca="false">K494*2</f>
        <v>13399.8677543895</v>
      </c>
      <c r="M494" s="22" t="n">
        <f aca="false">L494*2</f>
        <v>26799.7355087791</v>
      </c>
      <c r="N494" s="22" t="n">
        <f aca="false">M494*2</f>
        <v>53599.4710175582</v>
      </c>
      <c r="P494" s="24" t="str">
        <f aca="false">C494</f>
        <v>βγ</v>
      </c>
      <c r="Q494" s="23" t="n">
        <f aca="false">1200*LOG(E494/$E$2,2)</f>
        <v>814.190199332105</v>
      </c>
    </row>
    <row r="495" customFormat="false" ht="24.45" hidden="false" customHeight="false" outlineLevel="0" collapsed="false">
      <c r="B495" s="2" t="n">
        <f aca="false">B$6+IFERROR(B494,0)</f>
        <v>28</v>
      </c>
      <c r="C495" s="24" t="str">
        <f aca="true">C$355 &amp; INDIRECT("C" &amp; 354 + (IFERROR(INDIRECT("B" &amp; 408 + IFERROR(B470,0)),0)))</f>
        <v>βδ</v>
      </c>
      <c r="D495" s="22" t="n">
        <f aca="false">0.5*E495</f>
        <v>53.6551753128916</v>
      </c>
      <c r="E495" s="22" t="n">
        <f aca="false">E494 * POWER(2, 1/C$467)</f>
        <v>107.310350625783</v>
      </c>
      <c r="F495" s="22" t="n">
        <f aca="false">E495*2</f>
        <v>214.620701251566</v>
      </c>
      <c r="G495" s="22" t="n">
        <f aca="false">F495*2</f>
        <v>429.241402503133</v>
      </c>
      <c r="H495" s="22" t="n">
        <f aca="false">G495*2</f>
        <v>858.482805006265</v>
      </c>
      <c r="I495" s="22" t="n">
        <f aca="false">H495*2</f>
        <v>1716.96561001253</v>
      </c>
      <c r="J495" s="22" t="n">
        <f aca="false">I495*2</f>
        <v>3433.93122002506</v>
      </c>
      <c r="K495" s="22" t="n">
        <f aca="false">J495*2</f>
        <v>6867.86244005012</v>
      </c>
      <c r="L495" s="22" t="n">
        <f aca="false">K495*2</f>
        <v>13735.7248801002</v>
      </c>
      <c r="M495" s="22" t="n">
        <f aca="false">L495*2</f>
        <v>27471.4497602005</v>
      </c>
      <c r="N495" s="22" t="n">
        <f aca="false">M495*2</f>
        <v>54942.899520401</v>
      </c>
      <c r="P495" s="24" t="str">
        <f aca="false">C495</f>
        <v>βδ</v>
      </c>
      <c r="Q495" s="23" t="n">
        <f aca="false">1200*LOG(E495/$E$2,2)</f>
        <v>857.047342189248</v>
      </c>
    </row>
    <row r="496" customFormat="false" ht="24.45" hidden="false" customHeight="false" outlineLevel="0" collapsed="false">
      <c r="C496" s="24" t="str">
        <f aca="false">C468 &amp; "'"</f>
        <v>αα'</v>
      </c>
      <c r="D496" s="22" t="n">
        <f aca="false">0.5*E496</f>
        <v>55.0000000000001</v>
      </c>
      <c r="E496" s="22" t="n">
        <f aca="false">E495 * POWER(2, 1/C$467)</f>
        <v>110</v>
      </c>
      <c r="F496" s="22" t="n">
        <f aca="false">E496*2</f>
        <v>220</v>
      </c>
      <c r="G496" s="22" t="n">
        <f aca="false">F496*2</f>
        <v>440</v>
      </c>
      <c r="H496" s="22" t="n">
        <f aca="false">G496*2</f>
        <v>880.000000000001</v>
      </c>
      <c r="I496" s="22" t="n">
        <f aca="false">H496*2</f>
        <v>1760</v>
      </c>
      <c r="J496" s="22" t="n">
        <f aca="false">I496*2</f>
        <v>3520</v>
      </c>
      <c r="K496" s="22" t="n">
        <f aca="false">J496*2</f>
        <v>7040.00000000001</v>
      </c>
      <c r="L496" s="22" t="n">
        <f aca="false">K496*2</f>
        <v>14080</v>
      </c>
      <c r="M496" s="22" t="n">
        <f aca="false">L496*2</f>
        <v>28160</v>
      </c>
      <c r="N496" s="22" t="n">
        <f aca="false">M496*2</f>
        <v>56320.0000000001</v>
      </c>
      <c r="P496" s="24" t="str">
        <f aca="false">C496</f>
        <v>αα'</v>
      </c>
      <c r="Q496" s="23" t="n">
        <f aca="false">1200*LOG(E496/$E$2,2)</f>
        <v>899.904485046391</v>
      </c>
    </row>
    <row r="498" customFormat="false" ht="24.45" hidden="false" customHeight="false" outlineLevel="0" collapsed="false">
      <c r="C498" s="20" t="n">
        <v>29</v>
      </c>
      <c r="D498" s="21" t="n">
        <v>0</v>
      </c>
      <c r="E498" s="22" t="s">
        <v>5</v>
      </c>
      <c r="F498" s="22" t="s">
        <v>6</v>
      </c>
      <c r="G498" s="22" t="s">
        <v>7</v>
      </c>
      <c r="H498" s="22" t="s">
        <v>8</v>
      </c>
      <c r="I498" s="22" t="s">
        <v>9</v>
      </c>
      <c r="J498" s="22" t="s">
        <v>10</v>
      </c>
      <c r="K498" s="22" t="s">
        <v>11</v>
      </c>
      <c r="L498" s="22" t="s">
        <v>12</v>
      </c>
      <c r="M498" s="22" t="s">
        <v>13</v>
      </c>
      <c r="N498" s="22" t="s">
        <v>14</v>
      </c>
      <c r="P498" s="21" t="s">
        <v>15</v>
      </c>
      <c r="Q498" s="23" t="s">
        <v>16</v>
      </c>
    </row>
    <row r="499" customFormat="false" ht="24.45" hidden="false" customHeight="false" outlineLevel="0" collapsed="false">
      <c r="B499" s="2" t="n">
        <f aca="false">B$6+IFERROR(B498,0)</f>
        <v>1</v>
      </c>
      <c r="C499" s="24" t="str">
        <f aca="true">C$354 &amp; INDIRECT("C" &amp; 354 + (IFERROR(INDIRECT("B" &amp; 408 + IFERROR(B498,0)),0)))</f>
        <v>αα</v>
      </c>
      <c r="D499" s="22" t="n">
        <f aca="false">0.5*E499</f>
        <v>27.5</v>
      </c>
      <c r="E499" s="25" t="n">
        <f aca="false">$E$3</f>
        <v>55</v>
      </c>
      <c r="F499" s="22" t="n">
        <f aca="false">E499*2</f>
        <v>110</v>
      </c>
      <c r="G499" s="22" t="n">
        <f aca="false">F499*2</f>
        <v>220</v>
      </c>
      <c r="H499" s="22" t="n">
        <f aca="false">G499*2</f>
        <v>440</v>
      </c>
      <c r="I499" s="22" t="n">
        <f aca="false">H499*2</f>
        <v>880</v>
      </c>
      <c r="J499" s="22" t="n">
        <f aca="false">I499*2</f>
        <v>1760</v>
      </c>
      <c r="K499" s="22" t="n">
        <f aca="false">J499*2</f>
        <v>3520</v>
      </c>
      <c r="L499" s="22" t="n">
        <f aca="false">K499*2</f>
        <v>7040</v>
      </c>
      <c r="M499" s="22" t="n">
        <f aca="false">L499*2</f>
        <v>14080</v>
      </c>
      <c r="N499" s="22" t="n">
        <f aca="false">M499*2</f>
        <v>28160</v>
      </c>
      <c r="P499" s="24" t="str">
        <f aca="false">C499</f>
        <v>αα</v>
      </c>
      <c r="Q499" s="23" t="n">
        <f aca="false">1200*LOG(E499/$E$2,2)</f>
        <v>-300.095514953611</v>
      </c>
    </row>
    <row r="500" customFormat="false" ht="24.45" hidden="false" customHeight="false" outlineLevel="0" collapsed="false">
      <c r="B500" s="2" t="n">
        <f aca="false">B$6+IFERROR(B499,0)</f>
        <v>2</v>
      </c>
      <c r="C500" s="24" t="str">
        <f aca="true">C$354 &amp; INDIRECT("C" &amp; 354 + (IFERROR(INDIRECT("B" &amp; 408 + IFERROR(B499,0)),0)))</f>
        <v>αβ</v>
      </c>
      <c r="D500" s="22" t="n">
        <f aca="false">0.5*E500</f>
        <v>28.1652129068474</v>
      </c>
      <c r="E500" s="22" t="n">
        <f aca="false">E499 * POWER(2, 1/C$498)</f>
        <v>56.3304258136948</v>
      </c>
      <c r="F500" s="22" t="n">
        <f aca="false">E500*2</f>
        <v>112.66085162739</v>
      </c>
      <c r="G500" s="22" t="n">
        <f aca="false">F500*2</f>
        <v>225.321703254779</v>
      </c>
      <c r="H500" s="22" t="n">
        <f aca="false">G500*2</f>
        <v>450.643406509559</v>
      </c>
      <c r="I500" s="22" t="n">
        <f aca="false">H500*2</f>
        <v>901.286813019118</v>
      </c>
      <c r="J500" s="22" t="n">
        <f aca="false">I500*2</f>
        <v>1802.57362603824</v>
      </c>
      <c r="K500" s="22" t="n">
        <f aca="false">J500*2</f>
        <v>3605.14725207647</v>
      </c>
      <c r="L500" s="22" t="n">
        <f aca="false">K500*2</f>
        <v>7210.29450415294</v>
      </c>
      <c r="M500" s="22" t="n">
        <f aca="false">L500*2</f>
        <v>14420.5890083059</v>
      </c>
      <c r="N500" s="22" t="n">
        <f aca="false">M500*2</f>
        <v>28841.1780166118</v>
      </c>
      <c r="P500" s="24" t="str">
        <f aca="false">C500</f>
        <v>αβ</v>
      </c>
      <c r="Q500" s="23" t="n">
        <f aca="false">1200*LOG(E500/$E$2,2)</f>
        <v>-258.716204608784</v>
      </c>
    </row>
    <row r="501" customFormat="false" ht="24.45" hidden="false" customHeight="false" outlineLevel="0" collapsed="false">
      <c r="B501" s="2" t="n">
        <f aca="false">B$6+IFERROR(B500,0)</f>
        <v>3</v>
      </c>
      <c r="C501" s="24" t="str">
        <f aca="true">C$354 &amp; INDIRECT("C" &amp; 354 + (IFERROR(INDIRECT("B" &amp; 408 + IFERROR(B500,0)),0)))</f>
        <v>αγ</v>
      </c>
      <c r="D501" s="22" t="n">
        <f aca="false">0.5*E501</f>
        <v>28.8465170213834</v>
      </c>
      <c r="E501" s="22" t="n">
        <f aca="false">E500 * POWER(2, 1/C$498)</f>
        <v>57.6930340427669</v>
      </c>
      <c r="F501" s="22" t="n">
        <f aca="false">E501*2</f>
        <v>115.386068085534</v>
      </c>
      <c r="G501" s="22" t="n">
        <f aca="false">F501*2</f>
        <v>230.772136171068</v>
      </c>
      <c r="H501" s="22" t="n">
        <f aca="false">G501*2</f>
        <v>461.544272342135</v>
      </c>
      <c r="I501" s="22" t="n">
        <f aca="false">H501*2</f>
        <v>923.08854468427</v>
      </c>
      <c r="J501" s="22" t="n">
        <f aca="false">I501*2</f>
        <v>1846.17708936854</v>
      </c>
      <c r="K501" s="22" t="n">
        <f aca="false">J501*2</f>
        <v>3692.35417873708</v>
      </c>
      <c r="L501" s="22" t="n">
        <f aca="false">K501*2</f>
        <v>7384.70835747416</v>
      </c>
      <c r="M501" s="22" t="n">
        <f aca="false">L501*2</f>
        <v>14769.4167149483</v>
      </c>
      <c r="N501" s="22" t="n">
        <f aca="false">M501*2</f>
        <v>29538.8334298966</v>
      </c>
      <c r="P501" s="24" t="str">
        <f aca="false">C501</f>
        <v>αγ</v>
      </c>
      <c r="Q501" s="23" t="n">
        <f aca="false">1200*LOG(E501/$E$2,2)</f>
        <v>-217.336894263956</v>
      </c>
    </row>
    <row r="502" customFormat="false" ht="24.45" hidden="false" customHeight="false" outlineLevel="0" collapsed="false">
      <c r="B502" s="2" t="n">
        <f aca="false">B$6+IFERROR(B501,0)</f>
        <v>4</v>
      </c>
      <c r="C502" s="24" t="str">
        <f aca="true">C$354 &amp; INDIRECT("C" &amp; 354 + (IFERROR(INDIRECT("B" &amp; 408 + IFERROR(B501,0)),0)))</f>
        <v>αδ</v>
      </c>
      <c r="D502" s="22" t="n">
        <f aca="false">0.5*E502</f>
        <v>29.5443015828459</v>
      </c>
      <c r="E502" s="22" t="n">
        <f aca="false">E501 * POWER(2, 1/C$498)</f>
        <v>59.0886031656918</v>
      </c>
      <c r="F502" s="22" t="n">
        <f aca="false">E502*2</f>
        <v>118.177206331384</v>
      </c>
      <c r="G502" s="22" t="n">
        <f aca="false">F502*2</f>
        <v>236.354412662767</v>
      </c>
      <c r="H502" s="22" t="n">
        <f aca="false">G502*2</f>
        <v>472.708825325535</v>
      </c>
      <c r="I502" s="22" t="n">
        <f aca="false">H502*2</f>
        <v>945.417650651069</v>
      </c>
      <c r="J502" s="22" t="n">
        <f aca="false">I502*2</f>
        <v>1890.83530130214</v>
      </c>
      <c r="K502" s="22" t="n">
        <f aca="false">J502*2</f>
        <v>3781.67060260428</v>
      </c>
      <c r="L502" s="22" t="n">
        <f aca="false">K502*2</f>
        <v>7563.34120520856</v>
      </c>
      <c r="M502" s="22" t="n">
        <f aca="false">L502*2</f>
        <v>15126.6824104171</v>
      </c>
      <c r="N502" s="22" t="n">
        <f aca="false">M502*2</f>
        <v>30253.3648208342</v>
      </c>
      <c r="P502" s="24" t="str">
        <f aca="false">C502</f>
        <v>αδ</v>
      </c>
      <c r="Q502" s="23" t="n">
        <f aca="false">1200*LOG(E502/$E$2,2)</f>
        <v>-175.957583919129</v>
      </c>
    </row>
    <row r="503" customFormat="false" ht="24.45" hidden="false" customHeight="false" outlineLevel="0" collapsed="false">
      <c r="B503" s="2" t="n">
        <f aca="false">B$6+IFERROR(B502,0)</f>
        <v>5</v>
      </c>
      <c r="C503" s="24" t="str">
        <f aca="true">C$354 &amp; INDIRECT("C" &amp; 354 + (IFERROR(INDIRECT("B" &amp; 408 + IFERROR(B502,0)),0)))</f>
        <v>αϵ</v>
      </c>
      <c r="D503" s="22" t="n">
        <f aca="false">0.5*E503</f>
        <v>30.2589652459987</v>
      </c>
      <c r="E503" s="22" t="n">
        <f aca="false">E502 * POWER(2, 1/C$498)</f>
        <v>60.5179304919974</v>
      </c>
      <c r="F503" s="22" t="n">
        <f aca="false">E503*2</f>
        <v>121.035860983995</v>
      </c>
      <c r="G503" s="22" t="n">
        <f aca="false">F503*2</f>
        <v>242.07172196799</v>
      </c>
      <c r="H503" s="22" t="n">
        <f aca="false">G503*2</f>
        <v>484.143443935979</v>
      </c>
      <c r="I503" s="22" t="n">
        <f aca="false">H503*2</f>
        <v>968.286887871959</v>
      </c>
      <c r="J503" s="22" t="n">
        <f aca="false">I503*2</f>
        <v>1936.57377574392</v>
      </c>
      <c r="K503" s="22" t="n">
        <f aca="false">J503*2</f>
        <v>3873.14755148784</v>
      </c>
      <c r="L503" s="22" t="n">
        <f aca="false">K503*2</f>
        <v>7746.29510297567</v>
      </c>
      <c r="M503" s="22" t="n">
        <f aca="false">L503*2</f>
        <v>15492.5902059513</v>
      </c>
      <c r="N503" s="22" t="n">
        <f aca="false">M503*2</f>
        <v>30985.1804119027</v>
      </c>
      <c r="P503" s="24" t="str">
        <f aca="false">C503</f>
        <v>αϵ</v>
      </c>
      <c r="Q503" s="23" t="n">
        <f aca="false">1200*LOG(E503/$E$2,2)</f>
        <v>-134.578273574302</v>
      </c>
    </row>
    <row r="504" customFormat="false" ht="24.45" hidden="false" customHeight="false" outlineLevel="0" collapsed="false">
      <c r="B504" s="2" t="n">
        <f aca="false">B$6+IFERROR(B503,0)</f>
        <v>6</v>
      </c>
      <c r="C504" s="24" t="str">
        <f aca="true">C$354 &amp; INDIRECT("C" &amp; 354 + (IFERROR(INDIRECT("B" &amp; 408 + IFERROR(B503,0)),0)))</f>
        <v>αζ</v>
      </c>
      <c r="D504" s="22" t="n">
        <f aca="false">0.5*E504</f>
        <v>30.9909163088891</v>
      </c>
      <c r="E504" s="22" t="n">
        <f aca="false">E503 * POWER(2, 1/C$498)</f>
        <v>61.9818326177782</v>
      </c>
      <c r="F504" s="22" t="n">
        <f aca="false">E504*2</f>
        <v>123.963665235556</v>
      </c>
      <c r="G504" s="22" t="n">
        <f aca="false">F504*2</f>
        <v>247.927330471113</v>
      </c>
      <c r="H504" s="22" t="n">
        <f aca="false">G504*2</f>
        <v>495.854660942226</v>
      </c>
      <c r="I504" s="22" t="n">
        <f aca="false">H504*2</f>
        <v>991.709321884452</v>
      </c>
      <c r="J504" s="22" t="n">
        <f aca="false">I504*2</f>
        <v>1983.4186437689</v>
      </c>
      <c r="K504" s="22" t="n">
        <f aca="false">J504*2</f>
        <v>3966.83728753781</v>
      </c>
      <c r="L504" s="22" t="n">
        <f aca="false">K504*2</f>
        <v>7933.67457507561</v>
      </c>
      <c r="M504" s="22" t="n">
        <f aca="false">L504*2</f>
        <v>15867.3491501512</v>
      </c>
      <c r="N504" s="22" t="n">
        <f aca="false">M504*2</f>
        <v>31734.6983003025</v>
      </c>
      <c r="P504" s="24" t="str">
        <f aca="false">C504</f>
        <v>αζ</v>
      </c>
      <c r="Q504" s="23" t="n">
        <f aca="false">1200*LOG(E504/$E$2,2)</f>
        <v>-93.1989632294742</v>
      </c>
    </row>
    <row r="505" customFormat="false" ht="24.45" hidden="false" customHeight="false" outlineLevel="0" collapsed="false">
      <c r="B505" s="2" t="n">
        <f aca="false">B$6+IFERROR(B504,0)</f>
        <v>7</v>
      </c>
      <c r="C505" s="24" t="str">
        <f aca="true">C$354 &amp; INDIRECT("C" &amp; 354 + (IFERROR(INDIRECT("B" &amp; 408 + IFERROR(B504,0)),0)))</f>
        <v>αη</v>
      </c>
      <c r="D505" s="22" t="n">
        <f aca="false">0.5*E505</f>
        <v>31.7405729461146</v>
      </c>
      <c r="E505" s="22" t="n">
        <f aca="false">E504 * POWER(2, 1/C$498)</f>
        <v>63.4811458922292</v>
      </c>
      <c r="F505" s="22" t="n">
        <f aca="false">E505*2</f>
        <v>126.962291784458</v>
      </c>
      <c r="G505" s="22" t="n">
        <f aca="false">F505*2</f>
        <v>253.924583568917</v>
      </c>
      <c r="H505" s="22" t="n">
        <f aca="false">G505*2</f>
        <v>507.849167137834</v>
      </c>
      <c r="I505" s="22" t="n">
        <f aca="false">H505*2</f>
        <v>1015.69833427567</v>
      </c>
      <c r="J505" s="22" t="n">
        <f aca="false">I505*2</f>
        <v>2031.39666855134</v>
      </c>
      <c r="K505" s="22" t="n">
        <f aca="false">J505*2</f>
        <v>4062.79333710267</v>
      </c>
      <c r="L505" s="22" t="n">
        <f aca="false">K505*2</f>
        <v>8125.58667420534</v>
      </c>
      <c r="M505" s="22" t="n">
        <f aca="false">L505*2</f>
        <v>16251.1733484107</v>
      </c>
      <c r="N505" s="22" t="n">
        <f aca="false">M505*2</f>
        <v>32502.3466968214</v>
      </c>
      <c r="P505" s="24" t="str">
        <f aca="false">C505</f>
        <v>αη</v>
      </c>
      <c r="Q505" s="23" t="n">
        <f aca="false">1200*LOG(E505/$E$2,2)</f>
        <v>-51.8196528846469</v>
      </c>
    </row>
    <row r="506" customFormat="false" ht="24.45" hidden="false" customHeight="false" outlineLevel="0" collapsed="false">
      <c r="B506" s="2" t="n">
        <f aca="false">B$6+IFERROR(B505,0)</f>
        <v>8</v>
      </c>
      <c r="C506" s="24" t="str">
        <f aca="true">C$354 &amp; INDIRECT("C" &amp; 354 + (IFERROR(INDIRECT("B" &amp; 408 + IFERROR(B505,0)),0)))</f>
        <v>αθ</v>
      </c>
      <c r="D506" s="22" t="n">
        <f aca="false">0.5*E506</f>
        <v>32.5083634477323</v>
      </c>
      <c r="E506" s="22" t="n">
        <f aca="false">E505 * POWER(2, 1/C$498)</f>
        <v>65.0167268954647</v>
      </c>
      <c r="F506" s="22" t="n">
        <f aca="false">E506*2</f>
        <v>130.033453790929</v>
      </c>
      <c r="G506" s="22" t="n">
        <f aca="false">F506*2</f>
        <v>260.066907581859</v>
      </c>
      <c r="H506" s="22" t="n">
        <f aca="false">G506*2</f>
        <v>520.133815163718</v>
      </c>
      <c r="I506" s="22" t="n">
        <f aca="false">H506*2</f>
        <v>1040.26763032744</v>
      </c>
      <c r="J506" s="22" t="n">
        <f aca="false">I506*2</f>
        <v>2080.53526065487</v>
      </c>
      <c r="K506" s="22" t="n">
        <f aca="false">J506*2</f>
        <v>4161.07052130974</v>
      </c>
      <c r="L506" s="22" t="n">
        <f aca="false">K506*2</f>
        <v>8322.14104261948</v>
      </c>
      <c r="M506" s="22" t="n">
        <f aca="false">L506*2</f>
        <v>16644.282085239</v>
      </c>
      <c r="N506" s="22" t="n">
        <f aca="false">M506*2</f>
        <v>33288.5641704779</v>
      </c>
      <c r="P506" s="24" t="str">
        <f aca="false">C506</f>
        <v>αθ</v>
      </c>
      <c r="Q506" s="23" t="n">
        <f aca="false">1200*LOG(E506/$E$2,2)</f>
        <v>-10.4403425398195</v>
      </c>
    </row>
    <row r="507" customFormat="false" ht="24.45" hidden="false" customHeight="false" outlineLevel="0" collapsed="false">
      <c r="B507" s="2" t="n">
        <f aca="false">B$6+IFERROR(B506,0)</f>
        <v>9</v>
      </c>
      <c r="C507" s="24" t="str">
        <f aca="true">C$354 &amp; INDIRECT("C" &amp; 354 + (IFERROR(INDIRECT("B" &amp; 408 + IFERROR(B506,0)),0)))</f>
        <v>αι</v>
      </c>
      <c r="D507" s="22" t="n">
        <f aca="false">0.5*E507</f>
        <v>33.2947264639476</v>
      </c>
      <c r="E507" s="22" t="n">
        <f aca="false">E506 * POWER(2, 1/C$498)</f>
        <v>66.5894529278951</v>
      </c>
      <c r="F507" s="22" t="n">
        <f aca="false">E507*2</f>
        <v>133.17890585579</v>
      </c>
      <c r="G507" s="22" t="n">
        <f aca="false">F507*2</f>
        <v>266.357811711581</v>
      </c>
      <c r="H507" s="22" t="n">
        <f aca="false">G507*2</f>
        <v>532.715623423161</v>
      </c>
      <c r="I507" s="22" t="n">
        <f aca="false">H507*2</f>
        <v>1065.43124684632</v>
      </c>
      <c r="J507" s="22" t="n">
        <f aca="false">I507*2</f>
        <v>2130.86249369264</v>
      </c>
      <c r="K507" s="22" t="n">
        <f aca="false">J507*2</f>
        <v>4261.72498738529</v>
      </c>
      <c r="L507" s="22" t="n">
        <f aca="false">K507*2</f>
        <v>8523.44997477058</v>
      </c>
      <c r="M507" s="22" t="n">
        <f aca="false">L507*2</f>
        <v>17046.8999495412</v>
      </c>
      <c r="N507" s="22" t="n">
        <f aca="false">M507*2</f>
        <v>34093.7998990823</v>
      </c>
      <c r="P507" s="24" t="str">
        <f aca="false">C507</f>
        <v>αι</v>
      </c>
      <c r="Q507" s="23" t="n">
        <f aca="false">1200*LOG(E507/$E$2,2)</f>
        <v>30.9389678050077</v>
      </c>
    </row>
    <row r="508" customFormat="false" ht="24.45" hidden="false" customHeight="false" outlineLevel="0" collapsed="false">
      <c r="B508" s="2" t="n">
        <f aca="false">B$6+IFERROR(B507,0)</f>
        <v>10</v>
      </c>
      <c r="C508" s="24" t="str">
        <f aca="true">C$354 &amp; INDIRECT("C" &amp; 354 + (IFERROR(INDIRECT("B" &amp; 408 + IFERROR(B507,0)),0)))</f>
        <v>ακ</v>
      </c>
      <c r="D508" s="22" t="n">
        <f aca="false">0.5*E508</f>
        <v>34.1001112557211</v>
      </c>
      <c r="E508" s="22" t="n">
        <f aca="false">E507 * POWER(2, 1/C$498)</f>
        <v>68.2002225114422</v>
      </c>
      <c r="F508" s="22" t="n">
        <f aca="false">E508*2</f>
        <v>136.400445022884</v>
      </c>
      <c r="G508" s="22" t="n">
        <f aca="false">F508*2</f>
        <v>272.800890045769</v>
      </c>
      <c r="H508" s="22" t="n">
        <f aca="false">G508*2</f>
        <v>545.601780091538</v>
      </c>
      <c r="I508" s="22" t="n">
        <f aca="false">H508*2</f>
        <v>1091.20356018308</v>
      </c>
      <c r="J508" s="22" t="n">
        <f aca="false">I508*2</f>
        <v>2182.40712036615</v>
      </c>
      <c r="K508" s="22" t="n">
        <f aca="false">J508*2</f>
        <v>4364.8142407323</v>
      </c>
      <c r="L508" s="22" t="n">
        <f aca="false">K508*2</f>
        <v>8729.6284814646</v>
      </c>
      <c r="M508" s="22" t="n">
        <f aca="false">L508*2</f>
        <v>17459.2569629292</v>
      </c>
      <c r="N508" s="22" t="n">
        <f aca="false">M508*2</f>
        <v>34918.5139258584</v>
      </c>
      <c r="P508" s="24" t="str">
        <f aca="false">C508</f>
        <v>ακ</v>
      </c>
      <c r="Q508" s="23" t="n">
        <f aca="false">1200*LOG(E508/$E$2,2)</f>
        <v>72.3182781498351</v>
      </c>
    </row>
    <row r="509" customFormat="false" ht="24.45" hidden="false" customHeight="false" outlineLevel="0" collapsed="false">
      <c r="B509" s="2" t="n">
        <f aca="false">B$6+IFERROR(B508,0)</f>
        <v>11</v>
      </c>
      <c r="C509" s="24" t="str">
        <f aca="true">C$354 &amp; INDIRECT("C" &amp; 354 + (IFERROR(INDIRECT("B" &amp; 408 + IFERROR(B508,0)),0)))</f>
        <v>αλ</v>
      </c>
      <c r="D509" s="22" t="n">
        <f aca="false">0.5*E509</f>
        <v>34.9249779514389</v>
      </c>
      <c r="E509" s="22" t="n">
        <f aca="false">E508 * POWER(2, 1/C$498)</f>
        <v>69.8499559028778</v>
      </c>
      <c r="F509" s="22" t="n">
        <f aca="false">E509*2</f>
        <v>139.699911805756</v>
      </c>
      <c r="G509" s="22" t="n">
        <f aca="false">F509*2</f>
        <v>279.399823611511</v>
      </c>
      <c r="H509" s="22" t="n">
        <f aca="false">G509*2</f>
        <v>558.799647223022</v>
      </c>
      <c r="I509" s="22" t="n">
        <f aca="false">H509*2</f>
        <v>1117.59929444604</v>
      </c>
      <c r="J509" s="22" t="n">
        <f aca="false">I509*2</f>
        <v>2235.19858889209</v>
      </c>
      <c r="K509" s="22" t="n">
        <f aca="false">J509*2</f>
        <v>4470.39717778418</v>
      </c>
      <c r="L509" s="22" t="n">
        <f aca="false">K509*2</f>
        <v>8940.79435556835</v>
      </c>
      <c r="M509" s="22" t="n">
        <f aca="false">L509*2</f>
        <v>17881.5887111367</v>
      </c>
      <c r="N509" s="22" t="n">
        <f aca="false">M509*2</f>
        <v>35763.1774222734</v>
      </c>
      <c r="P509" s="24" t="str">
        <f aca="false">C509</f>
        <v>αλ</v>
      </c>
      <c r="Q509" s="23" t="n">
        <f aca="false">1200*LOG(E509/$E$2,2)</f>
        <v>113.697588494663</v>
      </c>
    </row>
    <row r="510" customFormat="false" ht="24.45" hidden="false" customHeight="false" outlineLevel="0" collapsed="false">
      <c r="B510" s="2" t="n">
        <f aca="false">B$6+IFERROR(B509,0)</f>
        <v>12</v>
      </c>
      <c r="C510" s="24" t="str">
        <f aca="true">C$354 &amp; INDIRECT("C" &amp; 354 + (IFERROR(INDIRECT("B" &amp; 408 + IFERROR(B509,0)),0)))</f>
        <v>αμ</v>
      </c>
      <c r="D510" s="22" t="n">
        <f aca="false">0.5*E510</f>
        <v>35.7697978097901</v>
      </c>
      <c r="E510" s="22" t="n">
        <f aca="false">E509 * POWER(2, 1/C$498)</f>
        <v>71.5395956195802</v>
      </c>
      <c r="F510" s="22" t="n">
        <f aca="false">E510*2</f>
        <v>143.07919123916</v>
      </c>
      <c r="G510" s="22" t="n">
        <f aca="false">F510*2</f>
        <v>286.158382478321</v>
      </c>
      <c r="H510" s="22" t="n">
        <f aca="false">G510*2</f>
        <v>572.316764956642</v>
      </c>
      <c r="I510" s="22" t="n">
        <f aca="false">H510*2</f>
        <v>1144.63352991328</v>
      </c>
      <c r="J510" s="22" t="n">
        <f aca="false">I510*2</f>
        <v>2289.26705982657</v>
      </c>
      <c r="K510" s="22" t="n">
        <f aca="false">J510*2</f>
        <v>4578.53411965313</v>
      </c>
      <c r="L510" s="22" t="n">
        <f aca="false">K510*2</f>
        <v>9157.06823930627</v>
      </c>
      <c r="M510" s="22" t="n">
        <f aca="false">L510*2</f>
        <v>18314.1364786125</v>
      </c>
      <c r="N510" s="22" t="n">
        <f aca="false">M510*2</f>
        <v>36628.2729572251</v>
      </c>
      <c r="P510" s="24" t="str">
        <f aca="false">C510</f>
        <v>αμ</v>
      </c>
      <c r="Q510" s="23" t="n">
        <f aca="false">1200*LOG(E510/$E$2,2)</f>
        <v>155.07689883949</v>
      </c>
    </row>
    <row r="511" customFormat="false" ht="24.45" hidden="false" customHeight="false" outlineLevel="0" collapsed="false">
      <c r="B511" s="2" t="n">
        <f aca="false">B$6+IFERROR(B510,0)</f>
        <v>13</v>
      </c>
      <c r="C511" s="24" t="str">
        <f aca="true">C$354 &amp; INDIRECT("C" &amp; 354 + (IFERROR(INDIRECT("B" &amp; 408 + IFERROR(B510,0)),0)))</f>
        <v>αν</v>
      </c>
      <c r="D511" s="22" t="n">
        <f aca="false">0.5*E511</f>
        <v>36.6350534890045</v>
      </c>
      <c r="E511" s="22" t="n">
        <f aca="false">E510 * POWER(2, 1/C$498)</f>
        <v>73.2701069780089</v>
      </c>
      <c r="F511" s="22" t="n">
        <f aca="false">E511*2</f>
        <v>146.540213956018</v>
      </c>
      <c r="G511" s="22" t="n">
        <f aca="false">F511*2</f>
        <v>293.080427912036</v>
      </c>
      <c r="H511" s="22" t="n">
        <f aca="false">G511*2</f>
        <v>586.160855824072</v>
      </c>
      <c r="I511" s="22" t="n">
        <f aca="false">H511*2</f>
        <v>1172.32171164814</v>
      </c>
      <c r="J511" s="22" t="n">
        <f aca="false">I511*2</f>
        <v>2344.64342329629</v>
      </c>
      <c r="K511" s="22" t="n">
        <f aca="false">J511*2</f>
        <v>4689.28684659257</v>
      </c>
      <c r="L511" s="22" t="n">
        <f aca="false">K511*2</f>
        <v>9378.57369318514</v>
      </c>
      <c r="M511" s="22" t="n">
        <f aca="false">L511*2</f>
        <v>18757.1473863703</v>
      </c>
      <c r="N511" s="22" t="n">
        <f aca="false">M511*2</f>
        <v>37514.2947727406</v>
      </c>
      <c r="P511" s="24" t="str">
        <f aca="false">C511</f>
        <v>αν</v>
      </c>
      <c r="Q511" s="23" t="n">
        <f aca="false">1200*LOG(E511/$E$2,2)</f>
        <v>196.456209184317</v>
      </c>
    </row>
    <row r="512" customFormat="false" ht="24.45" hidden="false" customHeight="false" outlineLevel="0" collapsed="false">
      <c r="B512" s="2" t="n">
        <f aca="false">B$6+IFERROR(B511,0)</f>
        <v>14</v>
      </c>
      <c r="C512" s="24" t="str">
        <f aca="true">C$354 &amp; INDIRECT("C" &amp; 354 + (IFERROR(INDIRECT("B" &amp; 408 + IFERROR(B511,0)),0)))</f>
        <v>αξ</v>
      </c>
      <c r="D512" s="22" t="n">
        <f aca="false">0.5*E512</f>
        <v>37.521239322602</v>
      </c>
      <c r="E512" s="22" t="n">
        <f aca="false">E511 * POWER(2, 1/C$498)</f>
        <v>75.042478645204</v>
      </c>
      <c r="F512" s="22" t="n">
        <f aca="false">E512*2</f>
        <v>150.084957290408</v>
      </c>
      <c r="G512" s="22" t="n">
        <f aca="false">F512*2</f>
        <v>300.169914580816</v>
      </c>
      <c r="H512" s="22" t="n">
        <f aca="false">G512*2</f>
        <v>600.339829161632</v>
      </c>
      <c r="I512" s="22" t="n">
        <f aca="false">H512*2</f>
        <v>1200.67965832326</v>
      </c>
      <c r="J512" s="22" t="n">
        <f aca="false">I512*2</f>
        <v>2401.35931664653</v>
      </c>
      <c r="K512" s="22" t="n">
        <f aca="false">J512*2</f>
        <v>4802.71863329305</v>
      </c>
      <c r="L512" s="22" t="n">
        <f aca="false">K512*2</f>
        <v>9605.43726658611</v>
      </c>
      <c r="M512" s="22" t="n">
        <f aca="false">L512*2</f>
        <v>19210.8745331722</v>
      </c>
      <c r="N512" s="22" t="n">
        <f aca="false">M512*2</f>
        <v>38421.7490663444</v>
      </c>
      <c r="P512" s="24" t="str">
        <f aca="false">C512</f>
        <v>αξ</v>
      </c>
      <c r="Q512" s="23" t="n">
        <f aca="false">1200*LOG(E512/$E$2,2)</f>
        <v>237.835519529145</v>
      </c>
    </row>
    <row r="513" customFormat="false" ht="24.45" hidden="false" customHeight="false" outlineLevel="0" collapsed="false">
      <c r="B513" s="2" t="n">
        <f aca="false">B$6+IFERROR(B512,0)</f>
        <v>15</v>
      </c>
      <c r="C513" s="24" t="str">
        <f aca="true">C$354 &amp; INDIRECT("C" &amp; 354 + (IFERROR(INDIRECT("B" &amp; 408 + IFERROR(B512,0)),0)))</f>
        <v>αο</v>
      </c>
      <c r="D513" s="22" t="n">
        <f aca="false">0.5*E513</f>
        <v>38.4288616018131</v>
      </c>
      <c r="E513" s="22" t="n">
        <f aca="false">E512 * POWER(2, 1/C$498)</f>
        <v>76.8577232036262</v>
      </c>
      <c r="F513" s="22" t="n">
        <f aca="false">E513*2</f>
        <v>153.715446407252</v>
      </c>
      <c r="G513" s="22" t="n">
        <f aca="false">F513*2</f>
        <v>307.430892814505</v>
      </c>
      <c r="H513" s="22" t="n">
        <f aca="false">G513*2</f>
        <v>614.86178562901</v>
      </c>
      <c r="I513" s="22" t="n">
        <f aca="false">H513*2</f>
        <v>1229.72357125802</v>
      </c>
      <c r="J513" s="22" t="n">
        <f aca="false">I513*2</f>
        <v>2459.44714251604</v>
      </c>
      <c r="K513" s="22" t="n">
        <f aca="false">J513*2</f>
        <v>4918.89428503208</v>
      </c>
      <c r="L513" s="22" t="n">
        <f aca="false">K513*2</f>
        <v>9837.78857006416</v>
      </c>
      <c r="M513" s="22" t="n">
        <f aca="false">L513*2</f>
        <v>19675.5771401283</v>
      </c>
      <c r="N513" s="22" t="n">
        <f aca="false">M513*2</f>
        <v>39351.1542802566</v>
      </c>
      <c r="P513" s="24" t="str">
        <f aca="false">C513</f>
        <v>αο</v>
      </c>
      <c r="Q513" s="23" t="n">
        <f aca="false">1200*LOG(E513/$E$2,2)</f>
        <v>279.214829873972</v>
      </c>
    </row>
    <row r="514" customFormat="false" ht="24.45" hidden="false" customHeight="false" outlineLevel="0" collapsed="false">
      <c r="B514" s="2" t="n">
        <f aca="false">B$6+IFERROR(B513,0)</f>
        <v>16</v>
      </c>
      <c r="C514" s="24" t="str">
        <f aca="true">C$354 &amp; INDIRECT("C" &amp; 354 + (IFERROR(INDIRECT("B" &amp; 408 + IFERROR(B513,0)),0)))</f>
        <v>απ</v>
      </c>
      <c r="D514" s="22" t="n">
        <f aca="false">0.5*E514</f>
        <v>39.3584388648305</v>
      </c>
      <c r="E514" s="22" t="n">
        <f aca="false">E513 * POWER(2, 1/C$498)</f>
        <v>78.7168777296611</v>
      </c>
      <c r="F514" s="22" t="n">
        <f aca="false">E514*2</f>
        <v>157.433755459322</v>
      </c>
      <c r="G514" s="22" t="n">
        <f aca="false">F514*2</f>
        <v>314.867510918644</v>
      </c>
      <c r="H514" s="22" t="n">
        <f aca="false">G514*2</f>
        <v>629.735021837289</v>
      </c>
      <c r="I514" s="22" t="n">
        <f aca="false">H514*2</f>
        <v>1259.47004367458</v>
      </c>
      <c r="J514" s="22" t="n">
        <f aca="false">I514*2</f>
        <v>2518.94008734915</v>
      </c>
      <c r="K514" s="22" t="n">
        <f aca="false">J514*2</f>
        <v>5037.88017469831</v>
      </c>
      <c r="L514" s="22" t="n">
        <f aca="false">K514*2</f>
        <v>10075.7603493966</v>
      </c>
      <c r="M514" s="22" t="n">
        <f aca="false">L514*2</f>
        <v>20151.5206987932</v>
      </c>
      <c r="N514" s="22" t="n">
        <f aca="false">M514*2</f>
        <v>40303.0413975865</v>
      </c>
      <c r="P514" s="24" t="str">
        <f aca="false">C514</f>
        <v>απ</v>
      </c>
      <c r="Q514" s="23" t="n">
        <f aca="false">1200*LOG(E514/$E$2,2)</f>
        <v>320.5941402188</v>
      </c>
    </row>
    <row r="515" customFormat="false" ht="24.45" hidden="false" customHeight="false" outlineLevel="0" collapsed="false">
      <c r="B515" s="2" t="n">
        <f aca="false">B$6+IFERROR(B514,0)</f>
        <v>17</v>
      </c>
      <c r="C515" s="24" t="str">
        <f aca="true">C$354 &amp; INDIRECT("C" &amp; 354 + (IFERROR(INDIRECT("B" &amp; 408 + IFERROR(B514,0)),0)))</f>
        <v>αρ</v>
      </c>
      <c r="D515" s="22" t="n">
        <f aca="false">0.5*E515</f>
        <v>40.3105021930578</v>
      </c>
      <c r="E515" s="22" t="n">
        <f aca="false">E514 * POWER(2, 1/C$498)</f>
        <v>80.6210043861157</v>
      </c>
      <c r="F515" s="22" t="n">
        <f aca="false">E515*2</f>
        <v>161.242008772231</v>
      </c>
      <c r="G515" s="22" t="n">
        <f aca="false">F515*2</f>
        <v>322.484017544463</v>
      </c>
      <c r="H515" s="22" t="n">
        <f aca="false">G515*2</f>
        <v>644.968035088925</v>
      </c>
      <c r="I515" s="22" t="n">
        <f aca="false">H515*2</f>
        <v>1289.93607017785</v>
      </c>
      <c r="J515" s="22" t="n">
        <f aca="false">I515*2</f>
        <v>2579.8721403557</v>
      </c>
      <c r="K515" s="22" t="n">
        <f aca="false">J515*2</f>
        <v>5159.7442807114</v>
      </c>
      <c r="L515" s="22" t="n">
        <f aca="false">K515*2</f>
        <v>10319.4885614228</v>
      </c>
      <c r="M515" s="22" t="n">
        <f aca="false">L515*2</f>
        <v>20638.9771228456</v>
      </c>
      <c r="N515" s="22" t="n">
        <f aca="false">M515*2</f>
        <v>41277.9542456912</v>
      </c>
      <c r="P515" s="24" t="str">
        <f aca="false">C515</f>
        <v>αρ</v>
      </c>
      <c r="Q515" s="23" t="n">
        <f aca="false">1200*LOG(E515/$E$2,2)</f>
        <v>361.973450563627</v>
      </c>
    </row>
    <row r="516" customFormat="false" ht="24.45" hidden="false" customHeight="false" outlineLevel="0" collapsed="false">
      <c r="B516" s="2" t="n">
        <f aca="false">B$6+IFERROR(B515,0)</f>
        <v>18</v>
      </c>
      <c r="C516" s="24" t="str">
        <f aca="true">C$354 &amp; INDIRECT("C" &amp; 354 + (IFERROR(INDIRECT("B" &amp; 408 + IFERROR(B515,0)),0)))</f>
        <v>ασ</v>
      </c>
      <c r="D516" s="22" t="n">
        <f aca="false">0.5*E516</f>
        <v>41.2855955145241</v>
      </c>
      <c r="E516" s="22" t="n">
        <f aca="false">E515 * POWER(2, 1/C$498)</f>
        <v>82.5711910290483</v>
      </c>
      <c r="F516" s="22" t="n">
        <f aca="false">E516*2</f>
        <v>165.142382058097</v>
      </c>
      <c r="G516" s="22" t="n">
        <f aca="false">F516*2</f>
        <v>330.284764116193</v>
      </c>
      <c r="H516" s="22" t="n">
        <f aca="false">G516*2</f>
        <v>660.569528232386</v>
      </c>
      <c r="I516" s="22" t="n">
        <f aca="false">H516*2</f>
        <v>1321.13905646477</v>
      </c>
      <c r="J516" s="22" t="n">
        <f aca="false">I516*2</f>
        <v>2642.27811292954</v>
      </c>
      <c r="K516" s="22" t="n">
        <f aca="false">J516*2</f>
        <v>5284.55622585909</v>
      </c>
      <c r="L516" s="22" t="n">
        <f aca="false">K516*2</f>
        <v>10569.1124517182</v>
      </c>
      <c r="M516" s="22" t="n">
        <f aca="false">L516*2</f>
        <v>21138.2249034364</v>
      </c>
      <c r="N516" s="22" t="n">
        <f aca="false">M516*2</f>
        <v>42276.4498068727</v>
      </c>
      <c r="P516" s="24" t="str">
        <f aca="false">C516</f>
        <v>ασ</v>
      </c>
      <c r="Q516" s="23" t="n">
        <f aca="false">1200*LOG(E516/$E$2,2)</f>
        <v>403.352760908454</v>
      </c>
    </row>
    <row r="517" customFormat="false" ht="24.45" hidden="false" customHeight="false" outlineLevel="0" collapsed="false">
      <c r="B517" s="2" t="n">
        <f aca="false">B$6+IFERROR(B516,0)</f>
        <v>19</v>
      </c>
      <c r="C517" s="24" t="str">
        <f aca="true">C$354 &amp; INDIRECT("C" &amp; 354 + (IFERROR(INDIRECT("B" &amp; 408 + IFERROR(B516,0)),0)))</f>
        <v>ατ</v>
      </c>
      <c r="D517" s="22" t="n">
        <f aca="false">0.5*E517</f>
        <v>42.2842759146384</v>
      </c>
      <c r="E517" s="22" t="n">
        <f aca="false">E516 * POWER(2, 1/C$498)</f>
        <v>84.5685518292769</v>
      </c>
      <c r="F517" s="22" t="n">
        <f aca="false">E517*2</f>
        <v>169.137103658554</v>
      </c>
      <c r="G517" s="22" t="n">
        <f aca="false">F517*2</f>
        <v>338.274207317108</v>
      </c>
      <c r="H517" s="22" t="n">
        <f aca="false">G517*2</f>
        <v>676.548414634215</v>
      </c>
      <c r="I517" s="22" t="n">
        <f aca="false">H517*2</f>
        <v>1353.09682926843</v>
      </c>
      <c r="J517" s="22" t="n">
        <f aca="false">I517*2</f>
        <v>2706.19365853686</v>
      </c>
      <c r="K517" s="22" t="n">
        <f aca="false">J517*2</f>
        <v>5412.38731707372</v>
      </c>
      <c r="L517" s="22" t="n">
        <f aca="false">K517*2</f>
        <v>10824.7746341474</v>
      </c>
      <c r="M517" s="22" t="n">
        <f aca="false">L517*2</f>
        <v>21649.5492682949</v>
      </c>
      <c r="N517" s="22" t="n">
        <f aca="false">M517*2</f>
        <v>43299.0985365898</v>
      </c>
      <c r="P517" s="24" t="str">
        <f aca="false">C517</f>
        <v>ατ</v>
      </c>
      <c r="Q517" s="23" t="n">
        <f aca="false">1200*LOG(E517/$E$2,2)</f>
        <v>444.732071253282</v>
      </c>
    </row>
    <row r="518" customFormat="false" ht="24.45" hidden="false" customHeight="false" outlineLevel="0" collapsed="false">
      <c r="B518" s="2" t="n">
        <f aca="false">B$6+IFERROR(B517,0)</f>
        <v>20</v>
      </c>
      <c r="C518" s="24" t="str">
        <f aca="true">C$354 &amp; INDIRECT("C" &amp; 354 + (IFERROR(INDIRECT("B" &amp; 408 + IFERROR(B517,0)),0)))</f>
        <v>αυ</v>
      </c>
      <c r="D518" s="22" t="n">
        <f aca="false">0.5*E518</f>
        <v>43.3071139544608</v>
      </c>
      <c r="E518" s="22" t="n">
        <f aca="false">E517 * POWER(2, 1/C$498)</f>
        <v>86.6142279089216</v>
      </c>
      <c r="F518" s="22" t="n">
        <f aca="false">E518*2</f>
        <v>173.228455817843</v>
      </c>
      <c r="G518" s="22" t="n">
        <f aca="false">F518*2</f>
        <v>346.456911635687</v>
      </c>
      <c r="H518" s="22" t="n">
        <f aca="false">G518*2</f>
        <v>692.913823271373</v>
      </c>
      <c r="I518" s="22" t="n">
        <f aca="false">H518*2</f>
        <v>1385.82764654275</v>
      </c>
      <c r="J518" s="22" t="n">
        <f aca="false">I518*2</f>
        <v>2771.65529308549</v>
      </c>
      <c r="K518" s="22" t="n">
        <f aca="false">J518*2</f>
        <v>5543.31058617098</v>
      </c>
      <c r="L518" s="22" t="n">
        <f aca="false">K518*2</f>
        <v>11086.621172342</v>
      </c>
      <c r="M518" s="22" t="n">
        <f aca="false">L518*2</f>
        <v>22173.2423446839</v>
      </c>
      <c r="N518" s="22" t="n">
        <f aca="false">M518*2</f>
        <v>44346.4846893679</v>
      </c>
      <c r="P518" s="24" t="str">
        <f aca="false">C518</f>
        <v>αυ</v>
      </c>
      <c r="Q518" s="23" t="n">
        <f aca="false">1200*LOG(E518/$E$2,2)</f>
        <v>486.111381598109</v>
      </c>
    </row>
    <row r="519" customFormat="false" ht="24.45" hidden="false" customHeight="false" outlineLevel="0" collapsed="false">
      <c r="B519" s="2" t="n">
        <f aca="false">B$6+IFERROR(B518,0)</f>
        <v>21</v>
      </c>
      <c r="C519" s="24" t="str">
        <f aca="true">C$354 &amp; INDIRECT("C" &amp; 354 + (IFERROR(INDIRECT("B" &amp; 408 + IFERROR(B518,0)),0)))</f>
        <v>αφ</v>
      </c>
      <c r="D519" s="22" t="n">
        <f aca="false">0.5*E519</f>
        <v>44.3546939966724</v>
      </c>
      <c r="E519" s="22" t="n">
        <f aca="false">E518 * POWER(2, 1/C$498)</f>
        <v>88.7093879933449</v>
      </c>
      <c r="F519" s="22" t="n">
        <f aca="false">E519*2</f>
        <v>177.41877598669</v>
      </c>
      <c r="G519" s="22" t="n">
        <f aca="false">F519*2</f>
        <v>354.837551973379</v>
      </c>
      <c r="H519" s="22" t="n">
        <f aca="false">G519*2</f>
        <v>709.675103946759</v>
      </c>
      <c r="I519" s="22" t="n">
        <f aca="false">H519*2</f>
        <v>1419.35020789352</v>
      </c>
      <c r="J519" s="22" t="n">
        <f aca="false">I519*2</f>
        <v>2838.70041578704</v>
      </c>
      <c r="K519" s="22" t="n">
        <f aca="false">J519*2</f>
        <v>5677.40083157407</v>
      </c>
      <c r="L519" s="22" t="n">
        <f aca="false">K519*2</f>
        <v>11354.8016631481</v>
      </c>
      <c r="M519" s="22" t="n">
        <f aca="false">L519*2</f>
        <v>22709.6033262963</v>
      </c>
      <c r="N519" s="22" t="n">
        <f aca="false">M519*2</f>
        <v>45419.2066525926</v>
      </c>
      <c r="P519" s="24" t="str">
        <f aca="false">C519</f>
        <v>αφ</v>
      </c>
      <c r="Q519" s="23" t="n">
        <f aca="false">1200*LOG(E519/$E$2,2)</f>
        <v>527.490691942937</v>
      </c>
    </row>
    <row r="520" customFormat="false" ht="24.45" hidden="false" customHeight="false" outlineLevel="0" collapsed="false">
      <c r="B520" s="2" t="n">
        <f aca="false">B$6+IFERROR(B519,0)</f>
        <v>22</v>
      </c>
      <c r="C520" s="24" t="str">
        <f aca="true">C$354 &amp; INDIRECT("C" &amp; 354 + (IFERROR(INDIRECT("B" &amp; 408 + IFERROR(B519,0)),0)))</f>
        <v>αχ</v>
      </c>
      <c r="D520" s="22" t="n">
        <f aca="false">0.5*E520</f>
        <v>45.4276145394308</v>
      </c>
      <c r="E520" s="22" t="n">
        <f aca="false">E519 * POWER(2, 1/C$498)</f>
        <v>90.8552290788615</v>
      </c>
      <c r="F520" s="22" t="n">
        <f aca="false">E520*2</f>
        <v>181.710458157723</v>
      </c>
      <c r="G520" s="22" t="n">
        <f aca="false">F520*2</f>
        <v>363.420916315446</v>
      </c>
      <c r="H520" s="22" t="n">
        <f aca="false">G520*2</f>
        <v>726.841832630892</v>
      </c>
      <c r="I520" s="22" t="n">
        <f aca="false">H520*2</f>
        <v>1453.68366526178</v>
      </c>
      <c r="J520" s="22" t="n">
        <f aca="false">I520*2</f>
        <v>2907.36733052357</v>
      </c>
      <c r="K520" s="22" t="n">
        <f aca="false">J520*2</f>
        <v>5814.73466104714</v>
      </c>
      <c r="L520" s="22" t="n">
        <f aca="false">K520*2</f>
        <v>11629.4693220943</v>
      </c>
      <c r="M520" s="22" t="n">
        <f aca="false">L520*2</f>
        <v>23258.9386441886</v>
      </c>
      <c r="N520" s="22" t="n">
        <f aca="false">M520*2</f>
        <v>46517.8772883771</v>
      </c>
      <c r="P520" s="24" t="str">
        <f aca="false">C520</f>
        <v>αχ</v>
      </c>
      <c r="Q520" s="23" t="n">
        <f aca="false">1200*LOG(E520/$E$2,2)</f>
        <v>568.870002287764</v>
      </c>
    </row>
    <row r="521" customFormat="false" ht="24.45" hidden="false" customHeight="false" outlineLevel="0" collapsed="false">
      <c r="B521" s="2" t="n">
        <f aca="false">B$6+IFERROR(B520,0)</f>
        <v>23</v>
      </c>
      <c r="C521" s="24" t="str">
        <f aca="true">C$354 &amp; INDIRECT("C" &amp; 354 + (IFERROR(INDIRECT("B" &amp; 408 + IFERROR(B520,0)),0)))</f>
        <v>αψ</v>
      </c>
      <c r="D521" s="22" t="n">
        <f aca="false">0.5*E521</f>
        <v>46.5264885583006</v>
      </c>
      <c r="E521" s="22" t="n">
        <f aca="false">E520 * POWER(2, 1/C$498)</f>
        <v>93.0529771166011</v>
      </c>
      <c r="F521" s="22" t="n">
        <f aca="false">E521*2</f>
        <v>186.105954233202</v>
      </c>
      <c r="G521" s="22" t="n">
        <f aca="false">F521*2</f>
        <v>372.211908466404</v>
      </c>
      <c r="H521" s="22" t="n">
        <f aca="false">G521*2</f>
        <v>744.423816932809</v>
      </c>
      <c r="I521" s="22" t="n">
        <f aca="false">H521*2</f>
        <v>1488.84763386562</v>
      </c>
      <c r="J521" s="22" t="n">
        <f aca="false">I521*2</f>
        <v>2977.69526773124</v>
      </c>
      <c r="K521" s="22" t="n">
        <f aca="false">J521*2</f>
        <v>5955.39053546247</v>
      </c>
      <c r="L521" s="22" t="n">
        <f aca="false">K521*2</f>
        <v>11910.7810709249</v>
      </c>
      <c r="M521" s="22" t="n">
        <f aca="false">L521*2</f>
        <v>23821.5621418499</v>
      </c>
      <c r="N521" s="22" t="n">
        <f aca="false">M521*2</f>
        <v>47643.1242836998</v>
      </c>
      <c r="P521" s="24" t="str">
        <f aca="false">C521</f>
        <v>αψ</v>
      </c>
      <c r="Q521" s="23" t="n">
        <f aca="false">1200*LOG(E521/$E$2,2)</f>
        <v>610.249312632591</v>
      </c>
    </row>
    <row r="522" customFormat="false" ht="24.45" hidden="false" customHeight="false" outlineLevel="0" collapsed="false">
      <c r="B522" s="2" t="n">
        <f aca="false">B$6+IFERROR(B521,0)</f>
        <v>24</v>
      </c>
      <c r="C522" s="24" t="str">
        <f aca="true">C$354 &amp; INDIRECT("C" &amp; 354 + (IFERROR(INDIRECT("B" &amp; 408 + IFERROR(B521,0)),0)))</f>
        <v>αω</v>
      </c>
      <c r="D522" s="22" t="n">
        <f aca="false">0.5*E522</f>
        <v>47.6519438564558</v>
      </c>
      <c r="E522" s="22" t="n">
        <f aca="false">E521 * POWER(2, 1/C$498)</f>
        <v>95.3038877129117</v>
      </c>
      <c r="F522" s="22" t="n">
        <f aca="false">E522*2</f>
        <v>190.607775425823</v>
      </c>
      <c r="G522" s="22" t="n">
        <f aca="false">F522*2</f>
        <v>381.215550851647</v>
      </c>
      <c r="H522" s="22" t="n">
        <f aca="false">G522*2</f>
        <v>762.431101703293</v>
      </c>
      <c r="I522" s="22" t="n">
        <f aca="false">H522*2</f>
        <v>1524.86220340659</v>
      </c>
      <c r="J522" s="22" t="n">
        <f aca="false">I522*2</f>
        <v>3049.72440681317</v>
      </c>
      <c r="K522" s="22" t="n">
        <f aca="false">J522*2</f>
        <v>6099.44881362635</v>
      </c>
      <c r="L522" s="22" t="n">
        <f aca="false">K522*2</f>
        <v>12198.8976272527</v>
      </c>
      <c r="M522" s="22" t="n">
        <f aca="false">L522*2</f>
        <v>24397.7952545054</v>
      </c>
      <c r="N522" s="22" t="n">
        <f aca="false">M522*2</f>
        <v>48795.5905090108</v>
      </c>
      <c r="P522" s="24" t="str">
        <f aca="false">C522</f>
        <v>αω</v>
      </c>
      <c r="Q522" s="23" t="n">
        <f aca="false">1200*LOG(E522/$E$2,2)</f>
        <v>651.628622977419</v>
      </c>
    </row>
    <row r="523" customFormat="false" ht="24.45" hidden="false" customHeight="false" outlineLevel="0" collapsed="false">
      <c r="B523" s="2" t="n">
        <f aca="false">B$6+IFERROR(B522,0)</f>
        <v>25</v>
      </c>
      <c r="C523" s="24" t="str">
        <f aca="true">C$355 &amp; INDIRECT("C" &amp; 354 + (IFERROR(INDIRECT("B" &amp; 408 + IFERROR(B498,0)),0)))</f>
        <v>βα</v>
      </c>
      <c r="D523" s="22" t="n">
        <f aca="false">0.5*E523</f>
        <v>48.8046234233534</v>
      </c>
      <c r="E523" s="22" t="n">
        <f aca="false">E522 * POWER(2, 1/C$498)</f>
        <v>97.6092468467068</v>
      </c>
      <c r="F523" s="22" t="n">
        <f aca="false">E523*2</f>
        <v>195.218493693414</v>
      </c>
      <c r="G523" s="22" t="n">
        <f aca="false">F523*2</f>
        <v>390.436987386827</v>
      </c>
      <c r="H523" s="22" t="n">
        <f aca="false">G523*2</f>
        <v>780.873974773655</v>
      </c>
      <c r="I523" s="22" t="n">
        <f aca="false">H523*2</f>
        <v>1561.74794954731</v>
      </c>
      <c r="J523" s="22" t="n">
        <f aca="false">I523*2</f>
        <v>3123.49589909462</v>
      </c>
      <c r="K523" s="22" t="n">
        <f aca="false">J523*2</f>
        <v>6246.99179818924</v>
      </c>
      <c r="L523" s="22" t="n">
        <f aca="false">K523*2</f>
        <v>12493.9835963785</v>
      </c>
      <c r="M523" s="22" t="n">
        <f aca="false">L523*2</f>
        <v>24987.9671927569</v>
      </c>
      <c r="N523" s="22" t="n">
        <f aca="false">M523*2</f>
        <v>49975.9343855139</v>
      </c>
      <c r="P523" s="24" t="str">
        <f aca="false">C523</f>
        <v>βα</v>
      </c>
      <c r="Q523" s="23" t="n">
        <f aca="false">1200*LOG(E523/$E$2,2)</f>
        <v>693.007933322246</v>
      </c>
    </row>
    <row r="524" customFormat="false" ht="24.45" hidden="false" customHeight="false" outlineLevel="0" collapsed="false">
      <c r="B524" s="2" t="n">
        <f aca="false">B$6+IFERROR(B523,0)</f>
        <v>26</v>
      </c>
      <c r="C524" s="24" t="str">
        <f aca="true">C$355 &amp; INDIRECT("C" &amp; 354 + (IFERROR(INDIRECT("B" &amp; 408 + IFERROR(B499,0)),0)))</f>
        <v>ββ</v>
      </c>
      <c r="D524" s="22" t="n">
        <f aca="false">0.5*E524</f>
        <v>49.9851858020822</v>
      </c>
      <c r="E524" s="22" t="n">
        <f aca="false">E523 * POWER(2, 1/C$498)</f>
        <v>99.9703716041645</v>
      </c>
      <c r="F524" s="22" t="n">
        <f aca="false">E524*2</f>
        <v>199.940743208329</v>
      </c>
      <c r="G524" s="22" t="n">
        <f aca="false">F524*2</f>
        <v>399.881486416658</v>
      </c>
      <c r="H524" s="22" t="n">
        <f aca="false">G524*2</f>
        <v>799.762972833316</v>
      </c>
      <c r="I524" s="22" t="n">
        <f aca="false">H524*2</f>
        <v>1599.52594566663</v>
      </c>
      <c r="J524" s="22" t="n">
        <f aca="false">I524*2</f>
        <v>3199.05189133326</v>
      </c>
      <c r="K524" s="22" t="n">
        <f aca="false">J524*2</f>
        <v>6398.10378266653</v>
      </c>
      <c r="L524" s="22" t="n">
        <f aca="false">K524*2</f>
        <v>12796.2075653331</v>
      </c>
      <c r="M524" s="22" t="n">
        <f aca="false">L524*2</f>
        <v>25592.4151306661</v>
      </c>
      <c r="N524" s="22" t="n">
        <f aca="false">M524*2</f>
        <v>51184.8302613322</v>
      </c>
      <c r="P524" s="24" t="str">
        <f aca="false">C524</f>
        <v>ββ</v>
      </c>
      <c r="Q524" s="23" t="n">
        <f aca="false">1200*LOG(E524/$E$2,2)</f>
        <v>734.387243667073</v>
      </c>
    </row>
    <row r="525" customFormat="false" ht="24.45" hidden="false" customHeight="false" outlineLevel="0" collapsed="false">
      <c r="B525" s="2" t="n">
        <f aca="false">B$6+IFERROR(B524,0)</f>
        <v>27</v>
      </c>
      <c r="C525" s="24" t="str">
        <f aca="true">C$355 &amp; INDIRECT("C" &amp; 354 + (IFERROR(INDIRECT("B" &amp; 408 + IFERROR(B500,0)),0)))</f>
        <v>βγ</v>
      </c>
      <c r="D525" s="22" t="n">
        <f aca="false">0.5*E525</f>
        <v>51.194305465599</v>
      </c>
      <c r="E525" s="22" t="n">
        <f aca="false">E524 * POWER(2, 1/C$498)</f>
        <v>102.388610931198</v>
      </c>
      <c r="F525" s="22" t="n">
        <f aca="false">E525*2</f>
        <v>204.777221862396</v>
      </c>
      <c r="G525" s="22" t="n">
        <f aca="false">F525*2</f>
        <v>409.554443724792</v>
      </c>
      <c r="H525" s="22" t="n">
        <f aca="false">G525*2</f>
        <v>819.108887449584</v>
      </c>
      <c r="I525" s="22" t="n">
        <f aca="false">H525*2</f>
        <v>1638.21777489917</v>
      </c>
      <c r="J525" s="22" t="n">
        <f aca="false">I525*2</f>
        <v>3276.43554979834</v>
      </c>
      <c r="K525" s="22" t="n">
        <f aca="false">J525*2</f>
        <v>6552.87109959668</v>
      </c>
      <c r="L525" s="22" t="n">
        <f aca="false">K525*2</f>
        <v>13105.7421991934</v>
      </c>
      <c r="M525" s="22" t="n">
        <f aca="false">L525*2</f>
        <v>26211.4843983867</v>
      </c>
      <c r="N525" s="22" t="n">
        <f aca="false">M525*2</f>
        <v>52422.9687967734</v>
      </c>
      <c r="P525" s="24" t="str">
        <f aca="false">C525</f>
        <v>βγ</v>
      </c>
      <c r="Q525" s="23" t="n">
        <f aca="false">1200*LOG(E525/$E$2,2)</f>
        <v>775.766554011901</v>
      </c>
    </row>
    <row r="526" customFormat="false" ht="24.45" hidden="false" customHeight="false" outlineLevel="0" collapsed="false">
      <c r="B526" s="2" t="n">
        <f aca="false">B$6+IFERROR(B525,0)</f>
        <v>28</v>
      </c>
      <c r="C526" s="24" t="str">
        <f aca="true">C$355 &amp; INDIRECT("C" &amp; 354 + (IFERROR(INDIRECT("B" &amp; 408 + IFERROR(B501,0)),0)))</f>
        <v>βδ</v>
      </c>
      <c r="D526" s="22" t="n">
        <f aca="false">0.5*E526</f>
        <v>52.4326732020647</v>
      </c>
      <c r="E526" s="22" t="n">
        <f aca="false">E525 * POWER(2, 1/C$498)</f>
        <v>104.865346404129</v>
      </c>
      <c r="F526" s="22" t="n">
        <f aca="false">E526*2</f>
        <v>209.730692808259</v>
      </c>
      <c r="G526" s="22" t="n">
        <f aca="false">F526*2</f>
        <v>419.461385616518</v>
      </c>
      <c r="H526" s="22" t="n">
        <f aca="false">G526*2</f>
        <v>838.922771233035</v>
      </c>
      <c r="I526" s="22" t="n">
        <f aca="false">H526*2</f>
        <v>1677.84554246607</v>
      </c>
      <c r="J526" s="22" t="n">
        <f aca="false">I526*2</f>
        <v>3355.69108493214</v>
      </c>
      <c r="K526" s="22" t="n">
        <f aca="false">J526*2</f>
        <v>6711.38216986428</v>
      </c>
      <c r="L526" s="22" t="n">
        <f aca="false">K526*2</f>
        <v>13422.7643397286</v>
      </c>
      <c r="M526" s="22" t="n">
        <f aca="false">L526*2</f>
        <v>26845.5286794571</v>
      </c>
      <c r="N526" s="22" t="n">
        <f aca="false">M526*2</f>
        <v>53691.0573589143</v>
      </c>
      <c r="P526" s="24" t="str">
        <f aca="false">C526</f>
        <v>βδ</v>
      </c>
      <c r="Q526" s="23" t="n">
        <f aca="false">1200*LOG(E526/$E$2,2)</f>
        <v>817.145864356728</v>
      </c>
    </row>
    <row r="527" customFormat="false" ht="24.45" hidden="false" customHeight="false" outlineLevel="0" collapsed="false">
      <c r="B527" s="2" t="n">
        <f aca="false">B$6+IFERROR(B526,0)</f>
        <v>29</v>
      </c>
      <c r="C527" s="24" t="str">
        <f aca="true">C$355 &amp; INDIRECT("C" &amp; 354 + (IFERROR(INDIRECT("B" &amp; 408 + IFERROR(B502,0)),0)))</f>
        <v>βϵ</v>
      </c>
      <c r="D527" s="22" t="n">
        <f aca="false">0.5*E527</f>
        <v>53.700996509502</v>
      </c>
      <c r="E527" s="22" t="n">
        <f aca="false">E526 * POWER(2, 1/C$498)</f>
        <v>107.401993019004</v>
      </c>
      <c r="F527" s="22" t="n">
        <f aca="false">E527*2</f>
        <v>214.803986038008</v>
      </c>
      <c r="G527" s="22" t="n">
        <f aca="false">F527*2</f>
        <v>429.607972076016</v>
      </c>
      <c r="H527" s="22" t="n">
        <f aca="false">G527*2</f>
        <v>859.215944152032</v>
      </c>
      <c r="I527" s="22" t="n">
        <f aca="false">H527*2</f>
        <v>1718.43188830406</v>
      </c>
      <c r="J527" s="22" t="n">
        <f aca="false">I527*2</f>
        <v>3436.86377660813</v>
      </c>
      <c r="K527" s="22" t="n">
        <f aca="false">J527*2</f>
        <v>6873.72755321626</v>
      </c>
      <c r="L527" s="22" t="n">
        <f aca="false">K527*2</f>
        <v>13747.4551064325</v>
      </c>
      <c r="M527" s="22" t="n">
        <f aca="false">L527*2</f>
        <v>27494.910212865</v>
      </c>
      <c r="N527" s="22" t="n">
        <f aca="false">M527*2</f>
        <v>54989.8204257301</v>
      </c>
      <c r="P527" s="24" t="str">
        <f aca="false">C527</f>
        <v>βϵ</v>
      </c>
      <c r="Q527" s="23" t="n">
        <f aca="false">1200*LOG(E527/$E$2,2)</f>
        <v>858.525174701556</v>
      </c>
    </row>
    <row r="528" customFormat="false" ht="24.45" hidden="false" customHeight="false" outlineLevel="0" collapsed="false">
      <c r="C528" s="24" t="str">
        <f aca="false">C499 &amp; "'"</f>
        <v>αα'</v>
      </c>
      <c r="D528" s="22" t="n">
        <f aca="false">0.5*E528</f>
        <v>54.9999999999998</v>
      </c>
      <c r="E528" s="22" t="n">
        <f aca="false">E527 * POWER(2, 1/C$498)</f>
        <v>110</v>
      </c>
      <c r="F528" s="22" t="n">
        <f aca="false">E528*2</f>
        <v>219.999999999999</v>
      </c>
      <c r="G528" s="22" t="n">
        <f aca="false">F528*2</f>
        <v>439.999999999999</v>
      </c>
      <c r="H528" s="22" t="n">
        <f aca="false">G528*2</f>
        <v>879.999999999997</v>
      </c>
      <c r="I528" s="22" t="n">
        <f aca="false">H528*2</f>
        <v>1759.99999999999</v>
      </c>
      <c r="J528" s="22" t="n">
        <f aca="false">I528*2</f>
        <v>3519.99999999999</v>
      </c>
      <c r="K528" s="22" t="n">
        <f aca="false">J528*2</f>
        <v>7039.99999999998</v>
      </c>
      <c r="L528" s="22" t="n">
        <f aca="false">K528*2</f>
        <v>14080</v>
      </c>
      <c r="M528" s="22" t="n">
        <f aca="false">L528*2</f>
        <v>28159.9999999999</v>
      </c>
      <c r="N528" s="22" t="n">
        <f aca="false">M528*2</f>
        <v>56319.9999999998</v>
      </c>
      <c r="P528" s="24" t="str">
        <f aca="false">C528</f>
        <v>αα'</v>
      </c>
      <c r="Q528" s="23" t="n">
        <f aca="false">1200*LOG(E528/$E$2,2)</f>
        <v>899.904485046383</v>
      </c>
    </row>
    <row r="530" customFormat="false" ht="24.45" hidden="false" customHeight="false" outlineLevel="0" collapsed="false">
      <c r="C530" s="20" t="n">
        <v>30</v>
      </c>
      <c r="D530" s="21" t="n">
        <v>0</v>
      </c>
      <c r="E530" s="22" t="s">
        <v>5</v>
      </c>
      <c r="F530" s="22" t="s">
        <v>6</v>
      </c>
      <c r="G530" s="22" t="s">
        <v>7</v>
      </c>
      <c r="H530" s="22" t="s">
        <v>8</v>
      </c>
      <c r="I530" s="22" t="s">
        <v>9</v>
      </c>
      <c r="J530" s="22" t="s">
        <v>10</v>
      </c>
      <c r="K530" s="22" t="s">
        <v>11</v>
      </c>
      <c r="L530" s="22" t="s">
        <v>12</v>
      </c>
      <c r="M530" s="22" t="s">
        <v>13</v>
      </c>
      <c r="N530" s="22" t="s">
        <v>14</v>
      </c>
      <c r="P530" s="21" t="s">
        <v>15</v>
      </c>
      <c r="Q530" s="23" t="s">
        <v>16</v>
      </c>
    </row>
    <row r="531" customFormat="false" ht="24.45" hidden="false" customHeight="false" outlineLevel="0" collapsed="false">
      <c r="B531" s="2" t="n">
        <f aca="false">B$6+IFERROR(B530,0)</f>
        <v>1</v>
      </c>
      <c r="C531" s="24" t="str">
        <f aca="true">C$354 &amp; INDIRECT("C" &amp; 354 + (IFERROR(INDIRECT("B" &amp; 408 + IFERROR(B530,0)),0)))</f>
        <v>αα</v>
      </c>
      <c r="D531" s="22" t="n">
        <f aca="false">0.5*E531</f>
        <v>27.5</v>
      </c>
      <c r="E531" s="25" t="n">
        <f aca="false">$E$3</f>
        <v>55</v>
      </c>
      <c r="F531" s="22" t="n">
        <f aca="false">E531*2</f>
        <v>110</v>
      </c>
      <c r="G531" s="22" t="n">
        <f aca="false">F531*2</f>
        <v>220</v>
      </c>
      <c r="H531" s="22" t="n">
        <f aca="false">G531*2</f>
        <v>440</v>
      </c>
      <c r="I531" s="22" t="n">
        <f aca="false">H531*2</f>
        <v>880</v>
      </c>
      <c r="J531" s="22" t="n">
        <f aca="false">I531*2</f>
        <v>1760</v>
      </c>
      <c r="K531" s="22" t="n">
        <f aca="false">J531*2</f>
        <v>3520</v>
      </c>
      <c r="L531" s="22" t="n">
        <f aca="false">K531*2</f>
        <v>7040</v>
      </c>
      <c r="M531" s="22" t="n">
        <f aca="false">L531*2</f>
        <v>14080</v>
      </c>
      <c r="N531" s="22" t="n">
        <f aca="false">M531*2</f>
        <v>28160</v>
      </c>
      <c r="P531" s="24" t="str">
        <f aca="false">C531</f>
        <v>αα</v>
      </c>
      <c r="Q531" s="23" t="n">
        <f aca="false">1200*LOG(E531/$E$2,2)</f>
        <v>-300.095514953611</v>
      </c>
    </row>
    <row r="532" customFormat="false" ht="24.45" hidden="false" customHeight="false" outlineLevel="0" collapsed="false">
      <c r="B532" s="2" t="n">
        <f aca="false">B$6+IFERROR(B531,0)</f>
        <v>2</v>
      </c>
      <c r="C532" s="24" t="str">
        <f aca="true">C$354 &amp; INDIRECT("C" &amp; 354 + (IFERROR(INDIRECT("B" &amp; 408 + IFERROR(B531,0)),0)))</f>
        <v>αβ</v>
      </c>
      <c r="D532" s="22" t="n">
        <f aca="false">0.5*E532</f>
        <v>28.1427820299113</v>
      </c>
      <c r="E532" s="22" t="n">
        <f aca="false">E531 * POWER(2, 1/C$530)</f>
        <v>56.2855640598226</v>
      </c>
      <c r="F532" s="22" t="n">
        <f aca="false">E532*2</f>
        <v>112.571128119645</v>
      </c>
      <c r="G532" s="22" t="n">
        <f aca="false">F532*2</f>
        <v>225.142256239291</v>
      </c>
      <c r="H532" s="22" t="n">
        <f aca="false">G532*2</f>
        <v>450.284512478581</v>
      </c>
      <c r="I532" s="22" t="n">
        <f aca="false">H532*2</f>
        <v>900.569024957162</v>
      </c>
      <c r="J532" s="22" t="n">
        <f aca="false">I532*2</f>
        <v>1801.13804991432</v>
      </c>
      <c r="K532" s="22" t="n">
        <f aca="false">J532*2</f>
        <v>3602.27609982865</v>
      </c>
      <c r="L532" s="22" t="n">
        <f aca="false">K532*2</f>
        <v>7204.5521996573</v>
      </c>
      <c r="M532" s="22" t="n">
        <f aca="false">L532*2</f>
        <v>14409.1043993146</v>
      </c>
      <c r="N532" s="22" t="n">
        <f aca="false">M532*2</f>
        <v>28818.2087986292</v>
      </c>
      <c r="P532" s="24" t="str">
        <f aca="false">C532</f>
        <v>αβ</v>
      </c>
      <c r="Q532" s="23" t="n">
        <f aca="false">1200*LOG(E532/$E$2,2)</f>
        <v>-260.095514953611</v>
      </c>
    </row>
    <row r="533" customFormat="false" ht="24.45" hidden="false" customHeight="false" outlineLevel="0" collapsed="false">
      <c r="B533" s="2" t="n">
        <f aca="false">B$6+IFERROR(B532,0)</f>
        <v>3</v>
      </c>
      <c r="C533" s="24" t="str">
        <f aca="true">C$354 &amp; INDIRECT("C" &amp; 354 + (IFERROR(INDIRECT("B" &amp; 408 + IFERROR(B532,0)),0)))</f>
        <v>αγ</v>
      </c>
      <c r="D533" s="22" t="n">
        <f aca="false">0.5*E533</f>
        <v>28.8005883775672</v>
      </c>
      <c r="E533" s="22" t="n">
        <f aca="false">E532 * POWER(2, 1/C$530)</f>
        <v>57.6011767551345</v>
      </c>
      <c r="F533" s="22" t="n">
        <f aca="false">E533*2</f>
        <v>115.202353510269</v>
      </c>
      <c r="G533" s="22" t="n">
        <f aca="false">F533*2</f>
        <v>230.404707020538</v>
      </c>
      <c r="H533" s="22" t="n">
        <f aca="false">G533*2</f>
        <v>460.809414041076</v>
      </c>
      <c r="I533" s="22" t="n">
        <f aca="false">H533*2</f>
        <v>921.618828082152</v>
      </c>
      <c r="J533" s="22" t="n">
        <f aca="false">I533*2</f>
        <v>1843.2376561643</v>
      </c>
      <c r="K533" s="22" t="n">
        <f aca="false">J533*2</f>
        <v>3686.47531232861</v>
      </c>
      <c r="L533" s="22" t="n">
        <f aca="false">K533*2</f>
        <v>7372.95062465721</v>
      </c>
      <c r="M533" s="22" t="n">
        <f aca="false">L533*2</f>
        <v>14745.9012493144</v>
      </c>
      <c r="N533" s="22" t="n">
        <f aca="false">M533*2</f>
        <v>29491.8024986289</v>
      </c>
      <c r="P533" s="24" t="str">
        <f aca="false">C533</f>
        <v>αγ</v>
      </c>
      <c r="Q533" s="23" t="n">
        <f aca="false">1200*LOG(E533/$E$2,2)</f>
        <v>-220.095514953611</v>
      </c>
    </row>
    <row r="534" customFormat="false" ht="24.45" hidden="false" customHeight="false" outlineLevel="0" collapsed="false">
      <c r="B534" s="2" t="n">
        <f aca="false">B$6+IFERROR(B533,0)</f>
        <v>4</v>
      </c>
      <c r="C534" s="24" t="str">
        <f aca="true">C$354 &amp; INDIRECT("C" &amp; 354 + (IFERROR(INDIRECT("B" &amp; 408 + IFERROR(B533,0)),0)))</f>
        <v>αδ</v>
      </c>
      <c r="D534" s="22" t="n">
        <f aca="false">0.5*E534</f>
        <v>29.4737702197481</v>
      </c>
      <c r="E534" s="22" t="n">
        <f aca="false">E533 * POWER(2, 1/C$530)</f>
        <v>58.9475404394961</v>
      </c>
      <c r="F534" s="22" t="n">
        <f aca="false">E534*2</f>
        <v>117.895080878992</v>
      </c>
      <c r="G534" s="22" t="n">
        <f aca="false">F534*2</f>
        <v>235.790161757985</v>
      </c>
      <c r="H534" s="22" t="n">
        <f aca="false">G534*2</f>
        <v>471.580323515969</v>
      </c>
      <c r="I534" s="22" t="n">
        <f aca="false">H534*2</f>
        <v>943.160647031938</v>
      </c>
      <c r="J534" s="22" t="n">
        <f aca="false">I534*2</f>
        <v>1886.32129406388</v>
      </c>
      <c r="K534" s="22" t="n">
        <f aca="false">J534*2</f>
        <v>3772.64258812775</v>
      </c>
      <c r="L534" s="22" t="n">
        <f aca="false">K534*2</f>
        <v>7545.28517625551</v>
      </c>
      <c r="M534" s="22" t="n">
        <f aca="false">L534*2</f>
        <v>15090.570352511</v>
      </c>
      <c r="N534" s="22" t="n">
        <f aca="false">M534*2</f>
        <v>30181.140705022</v>
      </c>
      <c r="P534" s="24" t="str">
        <f aca="false">C534</f>
        <v>αδ</v>
      </c>
      <c r="Q534" s="23" t="n">
        <f aca="false">1200*LOG(E534/$E$2,2)</f>
        <v>-180.095514953611</v>
      </c>
    </row>
    <row r="535" customFormat="false" ht="24.45" hidden="false" customHeight="false" outlineLevel="0" collapsed="false">
      <c r="B535" s="2" t="n">
        <f aca="false">B$6+IFERROR(B534,0)</f>
        <v>5</v>
      </c>
      <c r="C535" s="24" t="str">
        <f aca="true">C$354 &amp; INDIRECT("C" &amp; 354 + (IFERROR(INDIRECT("B" &amp; 408 + IFERROR(B534,0)),0)))</f>
        <v>αϵ</v>
      </c>
      <c r="D535" s="22" t="n">
        <f aca="false">0.5*E535</f>
        <v>30.1626869416022</v>
      </c>
      <c r="E535" s="22" t="n">
        <f aca="false">E534 * POWER(2, 1/C$530)</f>
        <v>60.3253738832044</v>
      </c>
      <c r="F535" s="22" t="n">
        <f aca="false">E535*2</f>
        <v>120.650747766409</v>
      </c>
      <c r="G535" s="22" t="n">
        <f aca="false">F535*2</f>
        <v>241.301495532818</v>
      </c>
      <c r="H535" s="22" t="n">
        <f aca="false">G535*2</f>
        <v>482.602991065636</v>
      </c>
      <c r="I535" s="22" t="n">
        <f aca="false">H535*2</f>
        <v>965.205982131271</v>
      </c>
      <c r="J535" s="22" t="n">
        <f aca="false">I535*2</f>
        <v>1930.41196426254</v>
      </c>
      <c r="K535" s="22" t="n">
        <f aca="false">J535*2</f>
        <v>3860.82392852508</v>
      </c>
      <c r="L535" s="22" t="n">
        <f aca="false">K535*2</f>
        <v>7721.64785705017</v>
      </c>
      <c r="M535" s="22" t="n">
        <f aca="false">L535*2</f>
        <v>15443.2957141003</v>
      </c>
      <c r="N535" s="22" t="n">
        <f aca="false">M535*2</f>
        <v>30886.5914282007</v>
      </c>
      <c r="P535" s="24" t="str">
        <f aca="false">C535</f>
        <v>αϵ</v>
      </c>
      <c r="Q535" s="23" t="n">
        <f aca="false">1200*LOG(E535/$E$2,2)</f>
        <v>-140.095514953611</v>
      </c>
    </row>
    <row r="536" customFormat="false" ht="24.45" hidden="false" customHeight="false" outlineLevel="0" collapsed="false">
      <c r="B536" s="2" t="n">
        <f aca="false">B$6+IFERROR(B535,0)</f>
        <v>6</v>
      </c>
      <c r="C536" s="24" t="str">
        <f aca="true">C$354 &amp; INDIRECT("C" &amp; 354 + (IFERROR(INDIRECT("B" &amp; 408 + IFERROR(B535,0)),0)))</f>
        <v>αζ</v>
      </c>
      <c r="D536" s="22" t="n">
        <f aca="false">0.5*E536</f>
        <v>30.8677063285078</v>
      </c>
      <c r="E536" s="22" t="n">
        <f aca="false">E535 * POWER(2, 1/C$530)</f>
        <v>61.7354126570155</v>
      </c>
      <c r="F536" s="22" t="n">
        <f aca="false">E536*2</f>
        <v>123.470825314031</v>
      </c>
      <c r="G536" s="22" t="n">
        <f aca="false">F536*2</f>
        <v>246.941650628062</v>
      </c>
      <c r="H536" s="22" t="n">
        <f aca="false">G536*2</f>
        <v>493.883301256124</v>
      </c>
      <c r="I536" s="22" t="n">
        <f aca="false">H536*2</f>
        <v>987.766602512249</v>
      </c>
      <c r="J536" s="22" t="n">
        <f aca="false">I536*2</f>
        <v>1975.5332050245</v>
      </c>
      <c r="K536" s="22" t="n">
        <f aca="false">J536*2</f>
        <v>3951.06641004899</v>
      </c>
      <c r="L536" s="22" t="n">
        <f aca="false">K536*2</f>
        <v>7902.13282009799</v>
      </c>
      <c r="M536" s="22" t="n">
        <f aca="false">L536*2</f>
        <v>15804.265640196</v>
      </c>
      <c r="N536" s="22" t="n">
        <f aca="false">M536*2</f>
        <v>31608.531280392</v>
      </c>
      <c r="P536" s="24" t="str">
        <f aca="false">C536</f>
        <v>αζ</v>
      </c>
      <c r="Q536" s="23" t="n">
        <f aca="false">1200*LOG(E536/$E$2,2)</f>
        <v>-100.095514953611</v>
      </c>
    </row>
    <row r="537" customFormat="false" ht="24.45" hidden="false" customHeight="false" outlineLevel="0" collapsed="false">
      <c r="B537" s="2" t="n">
        <f aca="false">B$6+IFERROR(B536,0)</f>
        <v>7</v>
      </c>
      <c r="C537" s="24" t="str">
        <f aca="true">C$354 &amp; INDIRECT("C" &amp; 354 + (IFERROR(INDIRECT("B" &amp; 408 + IFERROR(B536,0)),0)))</f>
        <v>αη</v>
      </c>
      <c r="D537" s="22" t="n">
        <f aca="false">0.5*E537</f>
        <v>31.5892047624185</v>
      </c>
      <c r="E537" s="22" t="n">
        <f aca="false">E536 * POWER(2, 1/C$530)</f>
        <v>63.1784095248369</v>
      </c>
      <c r="F537" s="22" t="n">
        <f aca="false">E537*2</f>
        <v>126.356819049674</v>
      </c>
      <c r="G537" s="22" t="n">
        <f aca="false">F537*2</f>
        <v>252.713638099348</v>
      </c>
      <c r="H537" s="22" t="n">
        <f aca="false">G537*2</f>
        <v>505.427276198696</v>
      </c>
      <c r="I537" s="22" t="n">
        <f aca="false">H537*2</f>
        <v>1010.85455239739</v>
      </c>
      <c r="J537" s="22" t="n">
        <f aca="false">I537*2</f>
        <v>2021.70910479478</v>
      </c>
      <c r="K537" s="22" t="n">
        <f aca="false">J537*2</f>
        <v>4043.41820958956</v>
      </c>
      <c r="L537" s="22" t="n">
        <f aca="false">K537*2</f>
        <v>8086.83641917913</v>
      </c>
      <c r="M537" s="22" t="n">
        <f aca="false">L537*2</f>
        <v>16173.6728383583</v>
      </c>
      <c r="N537" s="22" t="n">
        <f aca="false">M537*2</f>
        <v>32347.3456767165</v>
      </c>
      <c r="P537" s="24" t="str">
        <f aca="false">C537</f>
        <v>αη</v>
      </c>
      <c r="Q537" s="23" t="n">
        <f aca="false">1200*LOG(E537/$E$2,2)</f>
        <v>-60.0955149536107</v>
      </c>
    </row>
    <row r="538" customFormat="false" ht="24.45" hidden="false" customHeight="false" outlineLevel="0" collapsed="false">
      <c r="B538" s="2" t="n">
        <f aca="false">B$6+IFERROR(B537,0)</f>
        <v>8</v>
      </c>
      <c r="C538" s="24" t="str">
        <f aca="true">C$354 &amp; INDIRECT("C" &amp; 354 + (IFERROR(INDIRECT("B" &amp; 408 + IFERROR(B537,0)),0)))</f>
        <v>αθ</v>
      </c>
      <c r="D538" s="22" t="n">
        <f aca="false">0.5*E538</f>
        <v>32.3275674227993</v>
      </c>
      <c r="E538" s="22" t="n">
        <f aca="false">E537 * POWER(2, 1/C$530)</f>
        <v>64.6551348455985</v>
      </c>
      <c r="F538" s="22" t="n">
        <f aca="false">E538*2</f>
        <v>129.310269691197</v>
      </c>
      <c r="G538" s="22" t="n">
        <f aca="false">F538*2</f>
        <v>258.620539382394</v>
      </c>
      <c r="H538" s="22" t="n">
        <f aca="false">G538*2</f>
        <v>517.241078764788</v>
      </c>
      <c r="I538" s="22" t="n">
        <f aca="false">H538*2</f>
        <v>1034.48215752958</v>
      </c>
      <c r="J538" s="22" t="n">
        <f aca="false">I538*2</f>
        <v>2068.96431505915</v>
      </c>
      <c r="K538" s="22" t="n">
        <f aca="false">J538*2</f>
        <v>4137.9286301183</v>
      </c>
      <c r="L538" s="22" t="n">
        <f aca="false">K538*2</f>
        <v>8275.85726023661</v>
      </c>
      <c r="M538" s="22" t="n">
        <f aca="false">L538*2</f>
        <v>16551.7145204732</v>
      </c>
      <c r="N538" s="22" t="n">
        <f aca="false">M538*2</f>
        <v>33103.4290409464</v>
      </c>
      <c r="P538" s="24" t="str">
        <f aca="false">C538</f>
        <v>αθ</v>
      </c>
      <c r="Q538" s="23" t="n">
        <f aca="false">1200*LOG(E538/$E$2,2)</f>
        <v>-20.0955149536108</v>
      </c>
    </row>
    <row r="539" customFormat="false" ht="24.45" hidden="false" customHeight="false" outlineLevel="0" collapsed="false">
      <c r="B539" s="2" t="n">
        <f aca="false">B$6+IFERROR(B538,0)</f>
        <v>9</v>
      </c>
      <c r="C539" s="24" t="str">
        <f aca="true">C$354 &amp; INDIRECT("C" &amp; 354 + (IFERROR(INDIRECT("B" &amp; 408 + IFERROR(B538,0)),0)))</f>
        <v>αι</v>
      </c>
      <c r="D539" s="22" t="n">
        <f aca="false">0.5*E539</f>
        <v>33.0831884922582</v>
      </c>
      <c r="E539" s="22" t="n">
        <f aca="false">E538 * POWER(2, 1/C$530)</f>
        <v>66.1663769845164</v>
      </c>
      <c r="F539" s="22" t="n">
        <f aca="false">E539*2</f>
        <v>132.332753969033</v>
      </c>
      <c r="G539" s="22" t="n">
        <f aca="false">F539*2</f>
        <v>264.665507938066</v>
      </c>
      <c r="H539" s="22" t="n">
        <f aca="false">G539*2</f>
        <v>529.331015876132</v>
      </c>
      <c r="I539" s="22" t="n">
        <f aca="false">H539*2</f>
        <v>1058.66203175226</v>
      </c>
      <c r="J539" s="22" t="n">
        <f aca="false">I539*2</f>
        <v>2117.32406350453</v>
      </c>
      <c r="K539" s="22" t="n">
        <f aca="false">J539*2</f>
        <v>4234.64812700905</v>
      </c>
      <c r="L539" s="22" t="n">
        <f aca="false">K539*2</f>
        <v>8469.2962540181</v>
      </c>
      <c r="M539" s="22" t="n">
        <f aca="false">L539*2</f>
        <v>16938.5925080362</v>
      </c>
      <c r="N539" s="22" t="n">
        <f aca="false">M539*2</f>
        <v>33877.1850160724</v>
      </c>
      <c r="P539" s="24" t="str">
        <f aca="false">C539</f>
        <v>αι</v>
      </c>
      <c r="Q539" s="23" t="n">
        <f aca="false">1200*LOG(E539/$E$2,2)</f>
        <v>19.9044850463892</v>
      </c>
    </row>
    <row r="540" customFormat="false" ht="24.45" hidden="false" customHeight="false" outlineLevel="0" collapsed="false">
      <c r="B540" s="2" t="n">
        <f aca="false">B$6+IFERROR(B539,0)</f>
        <v>10</v>
      </c>
      <c r="C540" s="24" t="str">
        <f aca="true">C$354 &amp; INDIRECT("C" &amp; 354 + (IFERROR(INDIRECT("B" &amp; 408 + IFERROR(B539,0)),0)))</f>
        <v>ακ</v>
      </c>
      <c r="D540" s="22" t="n">
        <f aca="false">0.5*E540</f>
        <v>33.8564713669852</v>
      </c>
      <c r="E540" s="22" t="n">
        <f aca="false">E539 * POWER(2, 1/C$530)</f>
        <v>67.7129427339704</v>
      </c>
      <c r="F540" s="22" t="n">
        <f aca="false">E540*2</f>
        <v>135.425885467941</v>
      </c>
      <c r="G540" s="22" t="n">
        <f aca="false">F540*2</f>
        <v>270.851770935882</v>
      </c>
      <c r="H540" s="22" t="n">
        <f aca="false">G540*2</f>
        <v>541.703541871763</v>
      </c>
      <c r="I540" s="22" t="n">
        <f aca="false">H540*2</f>
        <v>1083.40708374353</v>
      </c>
      <c r="J540" s="22" t="n">
        <f aca="false">I540*2</f>
        <v>2166.81416748705</v>
      </c>
      <c r="K540" s="22" t="n">
        <f aca="false">J540*2</f>
        <v>4333.62833497411</v>
      </c>
      <c r="L540" s="22" t="n">
        <f aca="false">K540*2</f>
        <v>8667.25666994821</v>
      </c>
      <c r="M540" s="22" t="n">
        <f aca="false">L540*2</f>
        <v>17334.5133398964</v>
      </c>
      <c r="N540" s="22" t="n">
        <f aca="false">M540*2</f>
        <v>34669.0266797929</v>
      </c>
      <c r="P540" s="24" t="str">
        <f aca="false">C540</f>
        <v>ακ</v>
      </c>
      <c r="Q540" s="23" t="n">
        <f aca="false">1200*LOG(E540/$E$2,2)</f>
        <v>59.9044850463894</v>
      </c>
    </row>
    <row r="541" customFormat="false" ht="24.45" hidden="false" customHeight="false" outlineLevel="0" collapsed="false">
      <c r="B541" s="2" t="n">
        <f aca="false">B$6+IFERROR(B540,0)</f>
        <v>11</v>
      </c>
      <c r="C541" s="24" t="str">
        <f aca="true">C$354 &amp; INDIRECT("C" &amp; 354 + (IFERROR(INDIRECT("B" &amp; 408 + IFERROR(B540,0)),0)))</f>
        <v>αλ</v>
      </c>
      <c r="D541" s="22" t="n">
        <f aca="false">0.5*E541</f>
        <v>34.647828872109</v>
      </c>
      <c r="E541" s="22" t="n">
        <f aca="false">E540 * POWER(2, 1/C$530)</f>
        <v>69.2956577442181</v>
      </c>
      <c r="F541" s="22" t="n">
        <f aca="false">E541*2</f>
        <v>138.591315488436</v>
      </c>
      <c r="G541" s="22" t="n">
        <f aca="false">F541*2</f>
        <v>277.182630976872</v>
      </c>
      <c r="H541" s="22" t="n">
        <f aca="false">G541*2</f>
        <v>554.365261953745</v>
      </c>
      <c r="I541" s="22" t="n">
        <f aca="false">H541*2</f>
        <v>1108.73052390749</v>
      </c>
      <c r="J541" s="22" t="n">
        <f aca="false">I541*2</f>
        <v>2217.46104781498</v>
      </c>
      <c r="K541" s="22" t="n">
        <f aca="false">J541*2</f>
        <v>4434.92209562996</v>
      </c>
      <c r="L541" s="22" t="n">
        <f aca="false">K541*2</f>
        <v>8869.84419125991</v>
      </c>
      <c r="M541" s="22" t="n">
        <f aca="false">L541*2</f>
        <v>17739.6883825198</v>
      </c>
      <c r="N541" s="22" t="n">
        <f aca="false">M541*2</f>
        <v>35479.3767650397</v>
      </c>
      <c r="P541" s="24" t="str">
        <f aca="false">C541</f>
        <v>αλ</v>
      </c>
      <c r="Q541" s="23" t="n">
        <f aca="false">1200*LOG(E541/$E$2,2)</f>
        <v>99.9044850463898</v>
      </c>
    </row>
    <row r="542" customFormat="false" ht="24.45" hidden="false" customHeight="false" outlineLevel="0" collapsed="false">
      <c r="B542" s="2" t="n">
        <f aca="false">B$6+IFERROR(B541,0)</f>
        <v>12</v>
      </c>
      <c r="C542" s="24" t="str">
        <f aca="true">C$354 &amp; INDIRECT("C" &amp; 354 + (IFERROR(INDIRECT("B" &amp; 408 + IFERROR(B541,0)),0)))</f>
        <v>αμ</v>
      </c>
      <c r="D542" s="22" t="n">
        <f aca="false">0.5*E542</f>
        <v>35.4576834820885</v>
      </c>
      <c r="E542" s="22" t="n">
        <f aca="false">E541 * POWER(2, 1/C$530)</f>
        <v>70.9153669641769</v>
      </c>
      <c r="F542" s="22" t="n">
        <f aca="false">E542*2</f>
        <v>141.830733928354</v>
      </c>
      <c r="G542" s="22" t="n">
        <f aca="false">F542*2</f>
        <v>283.661467856708</v>
      </c>
      <c r="H542" s="22" t="n">
        <f aca="false">G542*2</f>
        <v>567.322935713415</v>
      </c>
      <c r="I542" s="22" t="n">
        <f aca="false">H542*2</f>
        <v>1134.64587142683</v>
      </c>
      <c r="J542" s="22" t="n">
        <f aca="false">I542*2</f>
        <v>2269.29174285366</v>
      </c>
      <c r="K542" s="22" t="n">
        <f aca="false">J542*2</f>
        <v>4538.58348570732</v>
      </c>
      <c r="L542" s="22" t="n">
        <f aca="false">K542*2</f>
        <v>9077.16697141464</v>
      </c>
      <c r="M542" s="22" t="n">
        <f aca="false">L542*2</f>
        <v>18154.3339428293</v>
      </c>
      <c r="N542" s="22" t="n">
        <f aca="false">M542*2</f>
        <v>36308.6678856586</v>
      </c>
      <c r="P542" s="24" t="str">
        <f aca="false">C542</f>
        <v>αμ</v>
      </c>
      <c r="Q542" s="23" t="n">
        <f aca="false">1200*LOG(E542/$E$2,2)</f>
        <v>139.90448504639</v>
      </c>
    </row>
    <row r="543" customFormat="false" ht="24.45" hidden="false" customHeight="false" outlineLevel="0" collapsed="false">
      <c r="B543" s="2" t="n">
        <f aca="false">B$6+IFERROR(B542,0)</f>
        <v>13</v>
      </c>
      <c r="C543" s="24" t="str">
        <f aca="true">C$354 &amp; INDIRECT("C" &amp; 354 + (IFERROR(INDIRECT("B" &amp; 408 + IFERROR(B542,0)),0)))</f>
        <v>αν</v>
      </c>
      <c r="D543" s="22" t="n">
        <f aca="false">0.5*E543</f>
        <v>36.2864675462546</v>
      </c>
      <c r="E543" s="22" t="n">
        <f aca="false">E542 * POWER(2, 1/C$530)</f>
        <v>72.5729350925092</v>
      </c>
      <c r="F543" s="22" t="n">
        <f aca="false">E543*2</f>
        <v>145.145870185018</v>
      </c>
      <c r="G543" s="22" t="n">
        <f aca="false">F543*2</f>
        <v>290.291740370037</v>
      </c>
      <c r="H543" s="22" t="n">
        <f aca="false">G543*2</f>
        <v>580.583480740074</v>
      </c>
      <c r="I543" s="22" t="n">
        <f aca="false">H543*2</f>
        <v>1161.16696148015</v>
      </c>
      <c r="J543" s="22" t="n">
        <f aca="false">I543*2</f>
        <v>2322.3339229603</v>
      </c>
      <c r="K543" s="22" t="n">
        <f aca="false">J543*2</f>
        <v>4644.66784592059</v>
      </c>
      <c r="L543" s="22" t="n">
        <f aca="false">K543*2</f>
        <v>9289.33569184118</v>
      </c>
      <c r="M543" s="22" t="n">
        <f aca="false">L543*2</f>
        <v>18578.6713836824</v>
      </c>
      <c r="N543" s="22" t="n">
        <f aca="false">M543*2</f>
        <v>37157.3427673647</v>
      </c>
      <c r="P543" s="24" t="str">
        <f aca="false">C543</f>
        <v>αν</v>
      </c>
      <c r="Q543" s="23" t="n">
        <f aca="false">1200*LOG(E543/$E$2,2)</f>
        <v>179.90448504639</v>
      </c>
    </row>
    <row r="544" customFormat="false" ht="24.45" hidden="false" customHeight="false" outlineLevel="0" collapsed="false">
      <c r="B544" s="2" t="n">
        <f aca="false">B$6+IFERROR(B543,0)</f>
        <v>14</v>
      </c>
      <c r="C544" s="24" t="str">
        <f aca="true">C$354 &amp; INDIRECT("C" &amp; 354 + (IFERROR(INDIRECT("B" &amp; 408 + IFERROR(B543,0)),0)))</f>
        <v>αξ</v>
      </c>
      <c r="D544" s="22" t="n">
        <f aca="false">0.5*E544</f>
        <v>37.1346235196253</v>
      </c>
      <c r="E544" s="22" t="n">
        <f aca="false">E543 * POWER(2, 1/C$530)</f>
        <v>74.2692470392505</v>
      </c>
      <c r="F544" s="22" t="n">
        <f aca="false">E544*2</f>
        <v>148.538494078501</v>
      </c>
      <c r="G544" s="22" t="n">
        <f aca="false">F544*2</f>
        <v>297.076988157002</v>
      </c>
      <c r="H544" s="22" t="n">
        <f aca="false">G544*2</f>
        <v>594.153976314004</v>
      </c>
      <c r="I544" s="22" t="n">
        <f aca="false">H544*2</f>
        <v>1188.30795262801</v>
      </c>
      <c r="J544" s="22" t="n">
        <f aca="false">I544*2</f>
        <v>2376.61590525602</v>
      </c>
      <c r="K544" s="22" t="n">
        <f aca="false">J544*2</f>
        <v>4753.23181051203</v>
      </c>
      <c r="L544" s="22" t="n">
        <f aca="false">K544*2</f>
        <v>9506.46362102406</v>
      </c>
      <c r="M544" s="22" t="n">
        <f aca="false">L544*2</f>
        <v>19012.9272420481</v>
      </c>
      <c r="N544" s="22" t="n">
        <f aca="false">M544*2</f>
        <v>38025.8544840963</v>
      </c>
      <c r="P544" s="24" t="str">
        <f aca="false">C544</f>
        <v>αξ</v>
      </c>
      <c r="Q544" s="23" t="n">
        <f aca="false">1200*LOG(E544/$E$2,2)</f>
        <v>219.90448504639</v>
      </c>
    </row>
    <row r="545" customFormat="false" ht="24.45" hidden="false" customHeight="false" outlineLevel="0" collapsed="false">
      <c r="B545" s="2" t="n">
        <f aca="false">B$6+IFERROR(B544,0)</f>
        <v>15</v>
      </c>
      <c r="C545" s="24" t="str">
        <f aca="true">C$354 &amp; INDIRECT("C" &amp; 354 + (IFERROR(INDIRECT("B" &amp; 408 + IFERROR(B544,0)),0)))</f>
        <v>αο</v>
      </c>
      <c r="D545" s="22" t="n">
        <f aca="false">0.5*E545</f>
        <v>38.0026041991139</v>
      </c>
      <c r="E545" s="22" t="n">
        <f aca="false">E544 * POWER(2, 1/C$530)</f>
        <v>76.0052083982277</v>
      </c>
      <c r="F545" s="22" t="n">
        <f aca="false">E545*2</f>
        <v>152.010416796455</v>
      </c>
      <c r="G545" s="22" t="n">
        <f aca="false">F545*2</f>
        <v>304.020833592911</v>
      </c>
      <c r="H545" s="22" t="n">
        <f aca="false">G545*2</f>
        <v>608.041667185822</v>
      </c>
      <c r="I545" s="22" t="n">
        <f aca="false">H545*2</f>
        <v>1216.08333437164</v>
      </c>
      <c r="J545" s="22" t="n">
        <f aca="false">I545*2</f>
        <v>2432.16666874329</v>
      </c>
      <c r="K545" s="22" t="n">
        <f aca="false">J545*2</f>
        <v>4864.33333748658</v>
      </c>
      <c r="L545" s="22" t="n">
        <f aca="false">K545*2</f>
        <v>9728.66667497315</v>
      </c>
      <c r="M545" s="22" t="n">
        <f aca="false">L545*2</f>
        <v>19457.3333499463</v>
      </c>
      <c r="N545" s="22" t="n">
        <f aca="false">M545*2</f>
        <v>38914.6666998926</v>
      </c>
      <c r="P545" s="24" t="str">
        <f aca="false">C545</f>
        <v>αο</v>
      </c>
      <c r="Q545" s="23" t="n">
        <f aca="false">1200*LOG(E545/$E$2,2)</f>
        <v>259.90448504639</v>
      </c>
    </row>
    <row r="546" customFormat="false" ht="24.45" hidden="false" customHeight="false" outlineLevel="0" collapsed="false">
      <c r="B546" s="2" t="n">
        <f aca="false">B$6+IFERROR(B545,0)</f>
        <v>16</v>
      </c>
      <c r="C546" s="24" t="str">
        <f aca="true">C$354 &amp; INDIRECT("C" &amp; 354 + (IFERROR(INDIRECT("B" &amp; 408 + IFERROR(B545,0)),0)))</f>
        <v>απ</v>
      </c>
      <c r="D546" s="22" t="n">
        <f aca="false">0.5*E546</f>
        <v>38.8908729652601</v>
      </c>
      <c r="E546" s="22" t="n">
        <f aca="false">E545 * POWER(2, 1/C$530)</f>
        <v>77.7817459305203</v>
      </c>
      <c r="F546" s="22" t="n">
        <f aca="false">E546*2</f>
        <v>155.563491861041</v>
      </c>
      <c r="G546" s="22" t="n">
        <f aca="false">F546*2</f>
        <v>311.126983722081</v>
      </c>
      <c r="H546" s="22" t="n">
        <f aca="false">G546*2</f>
        <v>622.253967444162</v>
      </c>
      <c r="I546" s="22" t="n">
        <f aca="false">H546*2</f>
        <v>1244.50793488832</v>
      </c>
      <c r="J546" s="22" t="n">
        <f aca="false">I546*2</f>
        <v>2489.01586977665</v>
      </c>
      <c r="K546" s="22" t="n">
        <f aca="false">J546*2</f>
        <v>4978.0317395533</v>
      </c>
      <c r="L546" s="22" t="n">
        <f aca="false">K546*2</f>
        <v>9956.0634791066</v>
      </c>
      <c r="M546" s="22" t="n">
        <f aca="false">L546*2</f>
        <v>19912.1269582132</v>
      </c>
      <c r="N546" s="22" t="n">
        <f aca="false">M546*2</f>
        <v>39824.2539164264</v>
      </c>
      <c r="P546" s="24" t="str">
        <f aca="false">C546</f>
        <v>απ</v>
      </c>
      <c r="Q546" s="23" t="n">
        <f aca="false">1200*LOG(E546/$E$2,2)</f>
        <v>299.90448504639</v>
      </c>
    </row>
    <row r="547" customFormat="false" ht="24.45" hidden="false" customHeight="false" outlineLevel="0" collapsed="false">
      <c r="B547" s="2" t="n">
        <f aca="false">B$6+IFERROR(B546,0)</f>
        <v>17</v>
      </c>
      <c r="C547" s="24" t="str">
        <f aca="true">C$354 &amp; INDIRECT("C" &amp; 354 + (IFERROR(INDIRECT("B" &amp; 408 + IFERROR(B546,0)),0)))</f>
        <v>αρ</v>
      </c>
      <c r="D547" s="22" t="n">
        <f aca="false">0.5*E547</f>
        <v>39.7999040296104</v>
      </c>
      <c r="E547" s="22" t="n">
        <f aca="false">E546 * POWER(2, 1/C$530)</f>
        <v>79.5998080592209</v>
      </c>
      <c r="F547" s="22" t="n">
        <f aca="false">E547*2</f>
        <v>159.199616118442</v>
      </c>
      <c r="G547" s="22" t="n">
        <f aca="false">F547*2</f>
        <v>318.399232236883</v>
      </c>
      <c r="H547" s="22" t="n">
        <f aca="false">G547*2</f>
        <v>636.798464473767</v>
      </c>
      <c r="I547" s="22" t="n">
        <f aca="false">H547*2</f>
        <v>1273.59692894753</v>
      </c>
      <c r="J547" s="22" t="n">
        <f aca="false">I547*2</f>
        <v>2547.19385789507</v>
      </c>
      <c r="K547" s="22" t="n">
        <f aca="false">J547*2</f>
        <v>5094.38771579014</v>
      </c>
      <c r="L547" s="22" t="n">
        <f aca="false">K547*2</f>
        <v>10188.7754315803</v>
      </c>
      <c r="M547" s="22" t="n">
        <f aca="false">L547*2</f>
        <v>20377.5508631605</v>
      </c>
      <c r="N547" s="22" t="n">
        <f aca="false">M547*2</f>
        <v>40755.1017263211</v>
      </c>
      <c r="P547" s="24" t="str">
        <f aca="false">C547</f>
        <v>αρ</v>
      </c>
      <c r="Q547" s="23" t="n">
        <f aca="false">1200*LOG(E547/$E$2,2)</f>
        <v>339.90448504639</v>
      </c>
    </row>
    <row r="548" customFormat="false" ht="24.45" hidden="false" customHeight="false" outlineLevel="0" collapsed="false">
      <c r="B548" s="2" t="n">
        <f aca="false">B$6+IFERROR(B547,0)</f>
        <v>18</v>
      </c>
      <c r="C548" s="24" t="str">
        <f aca="true">C$354 &amp; INDIRECT("C" &amp; 354 + (IFERROR(INDIRECT("B" &amp; 408 + IFERROR(B547,0)),0)))</f>
        <v>ασ</v>
      </c>
      <c r="D548" s="22" t="n">
        <f aca="false">0.5*E548</f>
        <v>40.7301826878806</v>
      </c>
      <c r="E548" s="22" t="n">
        <f aca="false">E547 * POWER(2, 1/C$530)</f>
        <v>81.4603653757611</v>
      </c>
      <c r="F548" s="22" t="n">
        <f aca="false">E548*2</f>
        <v>162.920730751522</v>
      </c>
      <c r="G548" s="22" t="n">
        <f aca="false">F548*2</f>
        <v>325.841461503044</v>
      </c>
      <c r="H548" s="22" t="n">
        <f aca="false">G548*2</f>
        <v>651.682923006089</v>
      </c>
      <c r="I548" s="22" t="n">
        <f aca="false">H548*2</f>
        <v>1303.36584601218</v>
      </c>
      <c r="J548" s="22" t="n">
        <f aca="false">I548*2</f>
        <v>2606.73169202436</v>
      </c>
      <c r="K548" s="22" t="n">
        <f aca="false">J548*2</f>
        <v>5213.46338404871</v>
      </c>
      <c r="L548" s="22" t="n">
        <f aca="false">K548*2</f>
        <v>10426.9267680974</v>
      </c>
      <c r="M548" s="22" t="n">
        <f aca="false">L548*2</f>
        <v>20853.8535361948</v>
      </c>
      <c r="N548" s="22" t="n">
        <f aca="false">M548*2</f>
        <v>41707.7070723897</v>
      </c>
      <c r="P548" s="24" t="str">
        <f aca="false">C548</f>
        <v>ασ</v>
      </c>
      <c r="Q548" s="23" t="n">
        <f aca="false">1200*LOG(E548/$E$2,2)</f>
        <v>379.904485046391</v>
      </c>
    </row>
    <row r="549" customFormat="false" ht="24.45" hidden="false" customHeight="false" outlineLevel="0" collapsed="false">
      <c r="B549" s="2" t="n">
        <f aca="false">B$6+IFERROR(B548,0)</f>
        <v>19</v>
      </c>
      <c r="C549" s="24" t="str">
        <f aca="true">C$354 &amp; INDIRECT("C" &amp; 354 + (IFERROR(INDIRECT("B" &amp; 408 + IFERROR(B548,0)),0)))</f>
        <v>ατ</v>
      </c>
      <c r="D549" s="22" t="n">
        <f aca="false">0.5*E549</f>
        <v>41.682205579036</v>
      </c>
      <c r="E549" s="22" t="n">
        <f aca="false">E548 * POWER(2, 1/C$530)</f>
        <v>83.364411158072</v>
      </c>
      <c r="F549" s="22" t="n">
        <f aca="false">E549*2</f>
        <v>166.728822316144</v>
      </c>
      <c r="G549" s="22" t="n">
        <f aca="false">F549*2</f>
        <v>333.457644632288</v>
      </c>
      <c r="H549" s="22" t="n">
        <f aca="false">G549*2</f>
        <v>666.915289264576</v>
      </c>
      <c r="I549" s="22" t="n">
        <f aca="false">H549*2</f>
        <v>1333.83057852915</v>
      </c>
      <c r="J549" s="22" t="n">
        <f aca="false">I549*2</f>
        <v>2667.6611570583</v>
      </c>
      <c r="K549" s="22" t="n">
        <f aca="false">J549*2</f>
        <v>5335.32231411661</v>
      </c>
      <c r="L549" s="22" t="n">
        <f aca="false">K549*2</f>
        <v>10670.6446282332</v>
      </c>
      <c r="M549" s="22" t="n">
        <f aca="false">L549*2</f>
        <v>21341.2892564664</v>
      </c>
      <c r="N549" s="22" t="n">
        <f aca="false">M549*2</f>
        <v>42682.5785129329</v>
      </c>
      <c r="P549" s="24" t="str">
        <f aca="false">C549</f>
        <v>ατ</v>
      </c>
      <c r="Q549" s="23" t="n">
        <f aca="false">1200*LOG(E549/$E$2,2)</f>
        <v>419.904485046391</v>
      </c>
    </row>
    <row r="550" customFormat="false" ht="24.45" hidden="false" customHeight="false" outlineLevel="0" collapsed="false">
      <c r="B550" s="2" t="n">
        <f aca="false">B$6+IFERROR(B549,0)</f>
        <v>20</v>
      </c>
      <c r="C550" s="24" t="str">
        <f aca="true">C$354 &amp; INDIRECT("C" &amp; 354 + (IFERROR(INDIRECT("B" &amp; 408 + IFERROR(B549,0)),0)))</f>
        <v>αυ</v>
      </c>
      <c r="D550" s="22" t="n">
        <f aca="false">0.5*E550</f>
        <v>42.6564809504278</v>
      </c>
      <c r="E550" s="22" t="n">
        <f aca="false">E549 * POWER(2, 1/C$530)</f>
        <v>85.3129619008555</v>
      </c>
      <c r="F550" s="22" t="n">
        <f aca="false">E550*2</f>
        <v>170.625923801711</v>
      </c>
      <c r="G550" s="22" t="n">
        <f aca="false">F550*2</f>
        <v>341.251847603422</v>
      </c>
      <c r="H550" s="22" t="n">
        <f aca="false">G550*2</f>
        <v>682.503695206844</v>
      </c>
      <c r="I550" s="22" t="n">
        <f aca="false">H550*2</f>
        <v>1365.00739041369</v>
      </c>
      <c r="J550" s="22" t="n">
        <f aca="false">I550*2</f>
        <v>2730.01478082738</v>
      </c>
      <c r="K550" s="22" t="n">
        <f aca="false">J550*2</f>
        <v>5460.02956165475</v>
      </c>
      <c r="L550" s="22" t="n">
        <f aca="false">K550*2</f>
        <v>10920.0591233095</v>
      </c>
      <c r="M550" s="22" t="n">
        <f aca="false">L550*2</f>
        <v>21840.118246619</v>
      </c>
      <c r="N550" s="22" t="n">
        <f aca="false">M550*2</f>
        <v>43680.236493238</v>
      </c>
      <c r="P550" s="24" t="str">
        <f aca="false">C550</f>
        <v>αυ</v>
      </c>
      <c r="Q550" s="23" t="n">
        <f aca="false">1200*LOG(E550/$E$2,2)</f>
        <v>459.904485046391</v>
      </c>
    </row>
    <row r="551" customFormat="false" ht="24.45" hidden="false" customHeight="false" outlineLevel="0" collapsed="false">
      <c r="B551" s="2" t="n">
        <f aca="false">B$6+IFERROR(B550,0)</f>
        <v>21</v>
      </c>
      <c r="C551" s="24" t="str">
        <f aca="true">C$354 &amp; INDIRECT("C" &amp; 354 + (IFERROR(INDIRECT("B" &amp; 408 + IFERROR(B550,0)),0)))</f>
        <v>αφ</v>
      </c>
      <c r="D551" s="22" t="n">
        <f aca="false">0.5*E551</f>
        <v>43.6535289291255</v>
      </c>
      <c r="E551" s="22" t="n">
        <f aca="false">E550 * POWER(2, 1/C$530)</f>
        <v>87.3070578582511</v>
      </c>
      <c r="F551" s="22" t="n">
        <f aca="false">E551*2</f>
        <v>174.614115716502</v>
      </c>
      <c r="G551" s="22" t="n">
        <f aca="false">F551*2</f>
        <v>349.228231433004</v>
      </c>
      <c r="H551" s="22" t="n">
        <f aca="false">G551*2</f>
        <v>698.456462866009</v>
      </c>
      <c r="I551" s="22" t="n">
        <f aca="false">H551*2</f>
        <v>1396.91292573202</v>
      </c>
      <c r="J551" s="22" t="n">
        <f aca="false">I551*2</f>
        <v>2793.82585146403</v>
      </c>
      <c r="K551" s="22" t="n">
        <f aca="false">J551*2</f>
        <v>5587.65170292807</v>
      </c>
      <c r="L551" s="22" t="n">
        <f aca="false">K551*2</f>
        <v>11175.3034058561</v>
      </c>
      <c r="M551" s="22" t="n">
        <f aca="false">L551*2</f>
        <v>22350.6068117123</v>
      </c>
      <c r="N551" s="22" t="n">
        <f aca="false">M551*2</f>
        <v>44701.2136234246</v>
      </c>
      <c r="P551" s="24" t="str">
        <f aca="false">C551</f>
        <v>αφ</v>
      </c>
      <c r="Q551" s="23" t="n">
        <f aca="false">1200*LOG(E551/$E$2,2)</f>
        <v>499.904485046391</v>
      </c>
    </row>
    <row r="552" customFormat="false" ht="24.45" hidden="false" customHeight="false" outlineLevel="0" collapsed="false">
      <c r="B552" s="2" t="n">
        <f aca="false">B$6+IFERROR(B551,0)</f>
        <v>22</v>
      </c>
      <c r="C552" s="24" t="str">
        <f aca="true">C$354 &amp; INDIRECT("C" &amp; 354 + (IFERROR(INDIRECT("B" &amp; 408 + IFERROR(B551,0)),0)))</f>
        <v>αχ</v>
      </c>
      <c r="D552" s="22" t="n">
        <f aca="false">0.5*E552</f>
        <v>44.673881799593</v>
      </c>
      <c r="E552" s="22" t="n">
        <f aca="false">E551 * POWER(2, 1/C$530)</f>
        <v>89.347763599186</v>
      </c>
      <c r="F552" s="22" t="n">
        <f aca="false">E552*2</f>
        <v>178.695527198372</v>
      </c>
      <c r="G552" s="22" t="n">
        <f aca="false">F552*2</f>
        <v>357.391054396744</v>
      </c>
      <c r="H552" s="22" t="n">
        <f aca="false">G552*2</f>
        <v>714.782108793488</v>
      </c>
      <c r="I552" s="22" t="n">
        <f aca="false">H552*2</f>
        <v>1429.56421758698</v>
      </c>
      <c r="J552" s="22" t="n">
        <f aca="false">I552*2</f>
        <v>2859.12843517395</v>
      </c>
      <c r="K552" s="22" t="n">
        <f aca="false">J552*2</f>
        <v>5718.25687034791</v>
      </c>
      <c r="L552" s="22" t="n">
        <f aca="false">K552*2</f>
        <v>11436.5137406958</v>
      </c>
      <c r="M552" s="22" t="n">
        <f aca="false">L552*2</f>
        <v>22873.0274813916</v>
      </c>
      <c r="N552" s="22" t="n">
        <f aca="false">M552*2</f>
        <v>45746.0549627832</v>
      </c>
      <c r="P552" s="24" t="str">
        <f aca="false">C552</f>
        <v>αχ</v>
      </c>
      <c r="Q552" s="23" t="n">
        <f aca="false">1200*LOG(E552/$E$2,2)</f>
        <v>539.904485046391</v>
      </c>
    </row>
    <row r="553" customFormat="false" ht="24.45" hidden="false" customHeight="false" outlineLevel="0" collapsed="false">
      <c r="B553" s="2" t="n">
        <f aca="false">B$6+IFERROR(B552,0)</f>
        <v>23</v>
      </c>
      <c r="C553" s="24" t="str">
        <f aca="true">C$354 &amp; INDIRECT("C" &amp; 354 + (IFERROR(INDIRECT("B" &amp; 408 + IFERROR(B552,0)),0)))</f>
        <v>αψ</v>
      </c>
      <c r="D553" s="22" t="n">
        <f aca="false">0.5*E553</f>
        <v>45.7180842878534</v>
      </c>
      <c r="E553" s="22" t="n">
        <f aca="false">E552 * POWER(2, 1/C$530)</f>
        <v>91.4361685757068</v>
      </c>
      <c r="F553" s="22" t="n">
        <f aca="false">E553*2</f>
        <v>182.872337151414</v>
      </c>
      <c r="G553" s="22" t="n">
        <f aca="false">F553*2</f>
        <v>365.744674302827</v>
      </c>
      <c r="H553" s="22" t="n">
        <f aca="false">G553*2</f>
        <v>731.489348605654</v>
      </c>
      <c r="I553" s="22" t="n">
        <f aca="false">H553*2</f>
        <v>1462.97869721131</v>
      </c>
      <c r="J553" s="22" t="n">
        <f aca="false">I553*2</f>
        <v>2925.95739442262</v>
      </c>
      <c r="K553" s="22" t="n">
        <f aca="false">J553*2</f>
        <v>5851.91478884523</v>
      </c>
      <c r="L553" s="22" t="n">
        <f aca="false">K553*2</f>
        <v>11703.8295776905</v>
      </c>
      <c r="M553" s="22" t="n">
        <f aca="false">L553*2</f>
        <v>23407.6591553809</v>
      </c>
      <c r="N553" s="22" t="n">
        <f aca="false">M553*2</f>
        <v>46815.3183107619</v>
      </c>
      <c r="P553" s="24" t="str">
        <f aca="false">C553</f>
        <v>αψ</v>
      </c>
      <c r="Q553" s="23" t="n">
        <f aca="false">1200*LOG(E553/$E$2,2)</f>
        <v>579.904485046391</v>
      </c>
    </row>
    <row r="554" customFormat="false" ht="24.45" hidden="false" customHeight="false" outlineLevel="0" collapsed="false">
      <c r="B554" s="2" t="n">
        <f aca="false">B$6+IFERROR(B553,0)</f>
        <v>24</v>
      </c>
      <c r="C554" s="24" t="str">
        <f aca="true">C$354 &amp; INDIRECT("C" &amp; 354 + (IFERROR(INDIRECT("B" &amp; 408 + IFERROR(B553,0)),0)))</f>
        <v>αω</v>
      </c>
      <c r="D554" s="22" t="n">
        <f aca="false">0.5*E554</f>
        <v>46.7866938522971</v>
      </c>
      <c r="E554" s="22" t="n">
        <f aca="false">E553 * POWER(2, 1/C$530)</f>
        <v>93.5733877045942</v>
      </c>
      <c r="F554" s="22" t="n">
        <f aca="false">E554*2</f>
        <v>187.146775409188</v>
      </c>
      <c r="G554" s="22" t="n">
        <f aca="false">F554*2</f>
        <v>374.293550818377</v>
      </c>
      <c r="H554" s="22" t="n">
        <f aca="false">G554*2</f>
        <v>748.587101636754</v>
      </c>
      <c r="I554" s="22" t="n">
        <f aca="false">H554*2</f>
        <v>1497.17420327351</v>
      </c>
      <c r="J554" s="22" t="n">
        <f aca="false">I554*2</f>
        <v>2994.34840654702</v>
      </c>
      <c r="K554" s="22" t="n">
        <f aca="false">J554*2</f>
        <v>5988.69681309403</v>
      </c>
      <c r="L554" s="22" t="n">
        <f aca="false">K554*2</f>
        <v>11977.3936261881</v>
      </c>
      <c r="M554" s="22" t="n">
        <f aca="false">L554*2</f>
        <v>23954.7872523761</v>
      </c>
      <c r="N554" s="22" t="n">
        <f aca="false">M554*2</f>
        <v>47909.5745047523</v>
      </c>
      <c r="P554" s="24" t="str">
        <f aca="false">C554</f>
        <v>αω</v>
      </c>
      <c r="Q554" s="23" t="n">
        <f aca="false">1200*LOG(E554/$E$2,2)</f>
        <v>619.904485046391</v>
      </c>
    </row>
    <row r="555" customFormat="false" ht="24.45" hidden="false" customHeight="false" outlineLevel="0" collapsed="false">
      <c r="B555" s="2" t="n">
        <f aca="false">B$6+IFERROR(B554,0)</f>
        <v>25</v>
      </c>
      <c r="C555" s="24" t="str">
        <f aca="true">C$355 &amp; INDIRECT("C" &amp; 354 + (IFERROR(INDIRECT("B" &amp; 408 + IFERROR(B530,0)),0)))</f>
        <v>βα</v>
      </c>
      <c r="D555" s="22" t="n">
        <f aca="false">0.5*E555</f>
        <v>47.8802809812869</v>
      </c>
      <c r="E555" s="22" t="n">
        <f aca="false">E554 * POWER(2, 1/C$530)</f>
        <v>95.7605619625738</v>
      </c>
      <c r="F555" s="22" t="n">
        <f aca="false">E555*2</f>
        <v>191.521123925148</v>
      </c>
      <c r="G555" s="22" t="n">
        <f aca="false">F555*2</f>
        <v>383.042247850295</v>
      </c>
      <c r="H555" s="22" t="n">
        <f aca="false">G555*2</f>
        <v>766.08449570059</v>
      </c>
      <c r="I555" s="22" t="n">
        <f aca="false">H555*2</f>
        <v>1532.16899140118</v>
      </c>
      <c r="J555" s="22" t="n">
        <f aca="false">I555*2</f>
        <v>3064.33798280236</v>
      </c>
      <c r="K555" s="22" t="n">
        <f aca="false">J555*2</f>
        <v>6128.67596560472</v>
      </c>
      <c r="L555" s="22" t="n">
        <f aca="false">K555*2</f>
        <v>12257.3519312094</v>
      </c>
      <c r="M555" s="22" t="n">
        <f aca="false">L555*2</f>
        <v>24514.7038624189</v>
      </c>
      <c r="N555" s="22" t="n">
        <f aca="false">M555*2</f>
        <v>49029.4077248378</v>
      </c>
      <c r="P555" s="24" t="str">
        <f aca="false">C555</f>
        <v>βα</v>
      </c>
      <c r="Q555" s="23" t="n">
        <f aca="false">1200*LOG(E555/$E$2,2)</f>
        <v>659.904485046391</v>
      </c>
    </row>
    <row r="556" customFormat="false" ht="24.45" hidden="false" customHeight="false" outlineLevel="0" collapsed="false">
      <c r="B556" s="2" t="n">
        <f aca="false">B$6+IFERROR(B555,0)</f>
        <v>26</v>
      </c>
      <c r="C556" s="24" t="str">
        <f aca="true">C$355 &amp; INDIRECT("C" &amp; 354 + (IFERROR(INDIRECT("B" &amp; 408 + IFERROR(B531,0)),0)))</f>
        <v>ββ</v>
      </c>
      <c r="D556" s="22" t="n">
        <f aca="false">0.5*E556</f>
        <v>48.9994294977187</v>
      </c>
      <c r="E556" s="22" t="n">
        <f aca="false">E555 * POWER(2, 1/C$530)</f>
        <v>97.9988589954375</v>
      </c>
      <c r="F556" s="22" t="n">
        <f aca="false">E556*2</f>
        <v>195.997717990875</v>
      </c>
      <c r="G556" s="22" t="n">
        <f aca="false">F556*2</f>
        <v>391.99543598175</v>
      </c>
      <c r="H556" s="22" t="n">
        <f aca="false">G556*2</f>
        <v>783.9908719635</v>
      </c>
      <c r="I556" s="22" t="n">
        <f aca="false">H556*2</f>
        <v>1567.981743927</v>
      </c>
      <c r="J556" s="22" t="n">
        <f aca="false">I556*2</f>
        <v>3135.963487854</v>
      </c>
      <c r="K556" s="22" t="n">
        <f aca="false">J556*2</f>
        <v>6271.926975708</v>
      </c>
      <c r="L556" s="22" t="n">
        <f aca="false">K556*2</f>
        <v>12543.853951416</v>
      </c>
      <c r="M556" s="22" t="n">
        <f aca="false">L556*2</f>
        <v>25087.707902832</v>
      </c>
      <c r="N556" s="22" t="n">
        <f aca="false">M556*2</f>
        <v>50175.415805664</v>
      </c>
      <c r="P556" s="24" t="str">
        <f aca="false">C556</f>
        <v>ββ</v>
      </c>
      <c r="Q556" s="23" t="n">
        <f aca="false">1200*LOG(E556/$E$2,2)</f>
        <v>699.904485046391</v>
      </c>
    </row>
    <row r="557" customFormat="false" ht="24.45" hidden="false" customHeight="false" outlineLevel="0" collapsed="false">
      <c r="B557" s="2" t="n">
        <f aca="false">B$6+IFERROR(B556,0)</f>
        <v>27</v>
      </c>
      <c r="C557" s="24" t="str">
        <f aca="true">C$355 &amp; INDIRECT("C" &amp; 354 + (IFERROR(INDIRECT("B" &amp; 408 + IFERROR(B532,0)),0)))</f>
        <v>βγ</v>
      </c>
      <c r="D557" s="22" t="n">
        <f aca="false">0.5*E557</f>
        <v>50.144736870702</v>
      </c>
      <c r="E557" s="22" t="n">
        <f aca="false">E556 * POWER(2, 1/C$530)</f>
        <v>100.289473741404</v>
      </c>
      <c r="F557" s="22" t="n">
        <f aca="false">E557*2</f>
        <v>200.578947482808</v>
      </c>
      <c r="G557" s="22" t="n">
        <f aca="false">F557*2</f>
        <v>401.157894965616</v>
      </c>
      <c r="H557" s="22" t="n">
        <f aca="false">G557*2</f>
        <v>802.315789931232</v>
      </c>
      <c r="I557" s="22" t="n">
        <f aca="false">H557*2</f>
        <v>1604.63157986246</v>
      </c>
      <c r="J557" s="22" t="n">
        <f aca="false">I557*2</f>
        <v>3209.26315972493</v>
      </c>
      <c r="K557" s="22" t="n">
        <f aca="false">J557*2</f>
        <v>6418.52631944986</v>
      </c>
      <c r="L557" s="22" t="n">
        <f aca="false">K557*2</f>
        <v>12837.0526388997</v>
      </c>
      <c r="M557" s="22" t="n">
        <f aca="false">L557*2</f>
        <v>25674.1052777994</v>
      </c>
      <c r="N557" s="22" t="n">
        <f aca="false">M557*2</f>
        <v>51348.2105555988</v>
      </c>
      <c r="P557" s="24" t="str">
        <f aca="false">C557</f>
        <v>βγ</v>
      </c>
      <c r="Q557" s="23" t="n">
        <f aca="false">1200*LOG(E557/$E$2,2)</f>
        <v>739.904485046391</v>
      </c>
    </row>
    <row r="558" customFormat="false" ht="24.45" hidden="false" customHeight="false" outlineLevel="0" collapsed="false">
      <c r="B558" s="2" t="n">
        <f aca="false">B$6+IFERROR(B557,0)</f>
        <v>28</v>
      </c>
      <c r="C558" s="24" t="str">
        <f aca="true">C$355 &amp; INDIRECT("C" &amp; 354 + (IFERROR(INDIRECT("B" &amp; 408 + IFERROR(B533,0)),0)))</f>
        <v>βδ</v>
      </c>
      <c r="D558" s="22" t="n">
        <f aca="false">0.5*E558</f>
        <v>51.3168145345245</v>
      </c>
      <c r="E558" s="22" t="n">
        <f aca="false">E557 * POWER(2, 1/C$530)</f>
        <v>102.633629069049</v>
      </c>
      <c r="F558" s="22" t="n">
        <f aca="false">E558*2</f>
        <v>205.267258138098</v>
      </c>
      <c r="G558" s="22" t="n">
        <f aca="false">F558*2</f>
        <v>410.534516276196</v>
      </c>
      <c r="H558" s="22" t="n">
        <f aca="false">G558*2</f>
        <v>821.069032552392</v>
      </c>
      <c r="I558" s="22" t="n">
        <f aca="false">H558*2</f>
        <v>1642.13806510478</v>
      </c>
      <c r="J558" s="22" t="n">
        <f aca="false">I558*2</f>
        <v>3284.27613020957</v>
      </c>
      <c r="K558" s="22" t="n">
        <f aca="false">J558*2</f>
        <v>6568.55226041914</v>
      </c>
      <c r="L558" s="22" t="n">
        <f aca="false">K558*2</f>
        <v>13137.1045208383</v>
      </c>
      <c r="M558" s="22" t="n">
        <f aca="false">L558*2</f>
        <v>26274.2090416765</v>
      </c>
      <c r="N558" s="22" t="n">
        <f aca="false">M558*2</f>
        <v>52548.4180833531</v>
      </c>
      <c r="P558" s="24" t="str">
        <f aca="false">C558</f>
        <v>βδ</v>
      </c>
      <c r="Q558" s="23" t="n">
        <f aca="false">1200*LOG(E558/$E$2,2)</f>
        <v>779.904485046392</v>
      </c>
    </row>
    <row r="559" customFormat="false" ht="24.45" hidden="false" customHeight="false" outlineLevel="0" collapsed="false">
      <c r="B559" s="2" t="n">
        <f aca="false">B$6+IFERROR(B558,0)</f>
        <v>29</v>
      </c>
      <c r="C559" s="24" t="str">
        <f aca="true">C$355 &amp; INDIRECT("C" &amp; 354 + (IFERROR(INDIRECT("B" &amp; 408 + IFERROR(B534,0)),0)))</f>
        <v>βϵ</v>
      </c>
      <c r="D559" s="22" t="n">
        <f aca="false">0.5*E559</f>
        <v>52.516288215073</v>
      </c>
      <c r="E559" s="22" t="n">
        <f aca="false">E558 * POWER(2, 1/C$530)</f>
        <v>105.032576430146</v>
      </c>
      <c r="F559" s="22" t="n">
        <f aca="false">E559*2</f>
        <v>210.065152860292</v>
      </c>
      <c r="G559" s="22" t="n">
        <f aca="false">F559*2</f>
        <v>420.130305720584</v>
      </c>
      <c r="H559" s="22" t="n">
        <f aca="false">G559*2</f>
        <v>840.260611441168</v>
      </c>
      <c r="I559" s="22" t="n">
        <f aca="false">H559*2</f>
        <v>1680.52122288234</v>
      </c>
      <c r="J559" s="22" t="n">
        <f aca="false">I559*2</f>
        <v>3361.04244576467</v>
      </c>
      <c r="K559" s="22" t="n">
        <f aca="false">J559*2</f>
        <v>6722.08489152934</v>
      </c>
      <c r="L559" s="22" t="n">
        <f aca="false">K559*2</f>
        <v>13444.1697830587</v>
      </c>
      <c r="M559" s="22" t="n">
        <f aca="false">L559*2</f>
        <v>26888.3395661174</v>
      </c>
      <c r="N559" s="22" t="n">
        <f aca="false">M559*2</f>
        <v>53776.6791322348</v>
      </c>
      <c r="P559" s="24" t="str">
        <f aca="false">C559</f>
        <v>βϵ</v>
      </c>
      <c r="Q559" s="23" t="n">
        <f aca="false">1200*LOG(E559/$E$2,2)</f>
        <v>819.904485046392</v>
      </c>
    </row>
    <row r="560" customFormat="false" ht="24.45" hidden="false" customHeight="false" outlineLevel="0" collapsed="false">
      <c r="B560" s="2" t="n">
        <f aca="false">B$6+IFERROR(B559,0)</f>
        <v>30</v>
      </c>
      <c r="C560" s="24" t="str">
        <f aca="true">C$355 &amp; INDIRECT("C" &amp; 354 + (IFERROR(INDIRECT("B" &amp; 408 + IFERROR(B535,0)),0)))</f>
        <v>βζ</v>
      </c>
      <c r="D560" s="22" t="n">
        <f aca="false">0.5*E560</f>
        <v>53.7437982638836</v>
      </c>
      <c r="E560" s="22" t="n">
        <f aca="false">E559 * POWER(2, 1/C$530)</f>
        <v>107.487596527767</v>
      </c>
      <c r="F560" s="22" t="n">
        <f aca="false">E560*2</f>
        <v>214.975193055534</v>
      </c>
      <c r="G560" s="22" t="n">
        <f aca="false">F560*2</f>
        <v>429.950386111069</v>
      </c>
      <c r="H560" s="22" t="n">
        <f aca="false">G560*2</f>
        <v>859.900772222138</v>
      </c>
      <c r="I560" s="22" t="n">
        <f aca="false">H560*2</f>
        <v>1719.80154444428</v>
      </c>
      <c r="J560" s="22" t="n">
        <f aca="false">I560*2</f>
        <v>3439.60308888855</v>
      </c>
      <c r="K560" s="22" t="n">
        <f aca="false">J560*2</f>
        <v>6879.2061777771</v>
      </c>
      <c r="L560" s="22" t="n">
        <f aca="false">K560*2</f>
        <v>13758.4123555542</v>
      </c>
      <c r="M560" s="22" t="n">
        <f aca="false">L560*2</f>
        <v>27516.8247111084</v>
      </c>
      <c r="N560" s="22" t="n">
        <f aca="false">M560*2</f>
        <v>55033.6494222168</v>
      </c>
      <c r="P560" s="24" t="str">
        <f aca="false">C560</f>
        <v>βζ</v>
      </c>
      <c r="Q560" s="23" t="n">
        <f aca="false">1200*LOG(E560/$E$2,2)</f>
        <v>859.904485046392</v>
      </c>
    </row>
    <row r="561" customFormat="false" ht="24.45" hidden="false" customHeight="false" outlineLevel="0" collapsed="false">
      <c r="C561" s="24" t="str">
        <f aca="false">C531 &amp; "'"</f>
        <v>αα'</v>
      </c>
      <c r="D561" s="22" t="n">
        <f aca="false">0.5*E561</f>
        <v>55.0000000000001</v>
      </c>
      <c r="E561" s="22" t="n">
        <f aca="false">E560 * POWER(2, 1/C$530)</f>
        <v>110</v>
      </c>
      <c r="F561" s="22" t="n">
        <f aca="false">E561*2</f>
        <v>220</v>
      </c>
      <c r="G561" s="22" t="n">
        <f aca="false">F561*2</f>
        <v>440.000000000001</v>
      </c>
      <c r="H561" s="22" t="n">
        <f aca="false">G561*2</f>
        <v>880.000000000002</v>
      </c>
      <c r="I561" s="22" t="n">
        <f aca="false">H561*2</f>
        <v>1760</v>
      </c>
      <c r="J561" s="22" t="n">
        <f aca="false">I561*2</f>
        <v>3520.00000000001</v>
      </c>
      <c r="K561" s="22" t="n">
        <f aca="false">J561*2</f>
        <v>7040.00000000001</v>
      </c>
      <c r="L561" s="22" t="n">
        <f aca="false">K561*2</f>
        <v>14080</v>
      </c>
      <c r="M561" s="22" t="n">
        <f aca="false">L561*2</f>
        <v>28160.0000000001</v>
      </c>
      <c r="N561" s="22" t="n">
        <f aca="false">M561*2</f>
        <v>56320.0000000001</v>
      </c>
      <c r="P561" s="24" t="str">
        <f aca="false">C561</f>
        <v>αα'</v>
      </c>
      <c r="Q561" s="23" t="n">
        <f aca="false">1200*LOG(E561/$E$2,2)</f>
        <v>899.904485046392</v>
      </c>
    </row>
    <row r="563" customFormat="false" ht="24.45" hidden="false" customHeight="false" outlineLevel="0" collapsed="false">
      <c r="C563" s="20" t="n">
        <v>31</v>
      </c>
      <c r="D563" s="21" t="n">
        <v>0</v>
      </c>
      <c r="E563" s="22" t="s">
        <v>5</v>
      </c>
      <c r="F563" s="22" t="s">
        <v>6</v>
      </c>
      <c r="G563" s="22" t="s">
        <v>7</v>
      </c>
      <c r="H563" s="22" t="s">
        <v>8</v>
      </c>
      <c r="I563" s="22" t="s">
        <v>9</v>
      </c>
      <c r="J563" s="22" t="s">
        <v>10</v>
      </c>
      <c r="K563" s="22" t="s">
        <v>11</v>
      </c>
      <c r="L563" s="22" t="s">
        <v>12</v>
      </c>
      <c r="M563" s="22" t="s">
        <v>13</v>
      </c>
      <c r="N563" s="22" t="s">
        <v>14</v>
      </c>
      <c r="P563" s="21" t="s">
        <v>15</v>
      </c>
      <c r="Q563" s="23" t="s">
        <v>16</v>
      </c>
    </row>
    <row r="564" customFormat="false" ht="24.45" hidden="false" customHeight="false" outlineLevel="0" collapsed="false">
      <c r="B564" s="2" t="n">
        <f aca="false">B$6+IFERROR(B563,0)</f>
        <v>1</v>
      </c>
      <c r="C564" s="24" t="str">
        <f aca="true">C$354 &amp; INDIRECT("C" &amp; 354 + (IFERROR(INDIRECT("B" &amp; 408 + IFERROR(B563,0)),0)))</f>
        <v>αα</v>
      </c>
      <c r="D564" s="22" t="n">
        <f aca="false">0.5*E564</f>
        <v>27.5</v>
      </c>
      <c r="E564" s="25" t="n">
        <f aca="false">$E$3</f>
        <v>55</v>
      </c>
      <c r="F564" s="22" t="n">
        <f aca="false">E564*2</f>
        <v>110</v>
      </c>
      <c r="G564" s="22" t="n">
        <f aca="false">F564*2</f>
        <v>220</v>
      </c>
      <c r="H564" s="22" t="n">
        <f aca="false">G564*2</f>
        <v>440</v>
      </c>
      <c r="I564" s="22" t="n">
        <f aca="false">H564*2</f>
        <v>880</v>
      </c>
      <c r="J564" s="22" t="n">
        <f aca="false">I564*2</f>
        <v>1760</v>
      </c>
      <c r="K564" s="22" t="n">
        <f aca="false">J564*2</f>
        <v>3520</v>
      </c>
      <c r="L564" s="22" t="n">
        <f aca="false">K564*2</f>
        <v>7040</v>
      </c>
      <c r="M564" s="22" t="n">
        <f aca="false">L564*2</f>
        <v>14080</v>
      </c>
      <c r="N564" s="22" t="n">
        <f aca="false">M564*2</f>
        <v>28160</v>
      </c>
      <c r="P564" s="24" t="str">
        <f aca="false">C564</f>
        <v>αα</v>
      </c>
      <c r="Q564" s="23" t="n">
        <f aca="false">1200*LOG(E564/$E$2,2)</f>
        <v>-300.095514953611</v>
      </c>
    </row>
    <row r="565" customFormat="false" ht="24.45" hidden="false" customHeight="false" outlineLevel="0" collapsed="false">
      <c r="B565" s="2" t="n">
        <f aca="false">B$6+IFERROR(B564,0)</f>
        <v>2</v>
      </c>
      <c r="C565" s="24" t="str">
        <f aca="true">C$354 &amp; INDIRECT("C" &amp; 354 + (IFERROR(INDIRECT("B" &amp; 408 + IFERROR(B564,0)),0)))</f>
        <v>αβ</v>
      </c>
      <c r="D565" s="22" t="n">
        <f aca="false">0.5*E565</f>
        <v>28.1218144790349</v>
      </c>
      <c r="E565" s="22" t="n">
        <f aca="false">E564 * POWER(2, 1/C$563)</f>
        <v>56.2436289580698</v>
      </c>
      <c r="F565" s="22" t="n">
        <f aca="false">E565*2</f>
        <v>112.48725791614</v>
      </c>
      <c r="G565" s="22" t="n">
        <f aca="false">F565*2</f>
        <v>224.974515832279</v>
      </c>
      <c r="H565" s="22" t="n">
        <f aca="false">G565*2</f>
        <v>449.949031664558</v>
      </c>
      <c r="I565" s="22" t="n">
        <f aca="false">H565*2</f>
        <v>899.898063329116</v>
      </c>
      <c r="J565" s="22" t="n">
        <f aca="false">I565*2</f>
        <v>1799.79612665823</v>
      </c>
      <c r="K565" s="22" t="n">
        <f aca="false">J565*2</f>
        <v>3599.59225331646</v>
      </c>
      <c r="L565" s="22" t="n">
        <f aca="false">K565*2</f>
        <v>7199.18450663293</v>
      </c>
      <c r="M565" s="22" t="n">
        <f aca="false">L565*2</f>
        <v>14398.3690132659</v>
      </c>
      <c r="N565" s="22" t="n">
        <f aca="false">M565*2</f>
        <v>28796.7380265317</v>
      </c>
      <c r="P565" s="24" t="str">
        <f aca="false">C565</f>
        <v>αβ</v>
      </c>
      <c r="Q565" s="23" t="n">
        <f aca="false">1200*LOG(E565/$E$2,2)</f>
        <v>-261.385837534257</v>
      </c>
    </row>
    <row r="566" customFormat="false" ht="24.45" hidden="false" customHeight="false" outlineLevel="0" collapsed="false">
      <c r="B566" s="2" t="n">
        <f aca="false">B$6+IFERROR(B565,0)</f>
        <v>3</v>
      </c>
      <c r="C566" s="24" t="str">
        <f aca="true">C$354 &amp; INDIRECT("C" &amp; 354 + (IFERROR(INDIRECT("B" &amp; 408 + IFERROR(B565,0)),0)))</f>
        <v>αγ</v>
      </c>
      <c r="D566" s="22" t="n">
        <f aca="false">0.5*E566</f>
        <v>28.7576890761184</v>
      </c>
      <c r="E566" s="22" t="n">
        <f aca="false">E565 * POWER(2, 1/C$563)</f>
        <v>57.5153781522368</v>
      </c>
      <c r="F566" s="22" t="n">
        <f aca="false">E566*2</f>
        <v>115.030756304474</v>
      </c>
      <c r="G566" s="22" t="n">
        <f aca="false">F566*2</f>
        <v>230.061512608947</v>
      </c>
      <c r="H566" s="22" t="n">
        <f aca="false">G566*2</f>
        <v>460.123025217894</v>
      </c>
      <c r="I566" s="22" t="n">
        <f aca="false">H566*2</f>
        <v>920.246050435788</v>
      </c>
      <c r="J566" s="22" t="n">
        <f aca="false">I566*2</f>
        <v>1840.49210087158</v>
      </c>
      <c r="K566" s="22" t="n">
        <f aca="false">J566*2</f>
        <v>3680.98420174315</v>
      </c>
      <c r="L566" s="22" t="n">
        <f aca="false">K566*2</f>
        <v>7361.96840348631</v>
      </c>
      <c r="M566" s="22" t="n">
        <f aca="false">L566*2</f>
        <v>14723.9368069726</v>
      </c>
      <c r="N566" s="22" t="n">
        <f aca="false">M566*2</f>
        <v>29447.8736139452</v>
      </c>
      <c r="P566" s="24" t="str">
        <f aca="false">C566</f>
        <v>αγ</v>
      </c>
      <c r="Q566" s="23" t="n">
        <f aca="false">1200*LOG(E566/$E$2,2)</f>
        <v>-222.676160114902</v>
      </c>
    </row>
    <row r="567" customFormat="false" ht="24.45" hidden="false" customHeight="false" outlineLevel="0" collapsed="false">
      <c r="B567" s="2" t="n">
        <f aca="false">B$6+IFERROR(B566,0)</f>
        <v>4</v>
      </c>
      <c r="C567" s="24" t="str">
        <f aca="true">C$354 &amp; INDIRECT("C" &amp; 354 + (IFERROR(INDIRECT("B" &amp; 408 + IFERROR(B566,0)),0)))</f>
        <v>αδ</v>
      </c>
      <c r="D567" s="22" t="n">
        <f aca="false">0.5*E567</f>
        <v>29.4079417107043</v>
      </c>
      <c r="E567" s="22" t="n">
        <f aca="false">E566 * POWER(2, 1/C$563)</f>
        <v>58.8158834214087</v>
      </c>
      <c r="F567" s="22" t="n">
        <f aca="false">E567*2</f>
        <v>117.631766842817</v>
      </c>
      <c r="G567" s="22" t="n">
        <f aca="false">F567*2</f>
        <v>235.263533685635</v>
      </c>
      <c r="H567" s="22" t="n">
        <f aca="false">G567*2</f>
        <v>470.527067371269</v>
      </c>
      <c r="I567" s="22" t="n">
        <f aca="false">H567*2</f>
        <v>941.054134742539</v>
      </c>
      <c r="J567" s="22" t="n">
        <f aca="false">I567*2</f>
        <v>1882.10826948508</v>
      </c>
      <c r="K567" s="22" t="n">
        <f aca="false">J567*2</f>
        <v>3764.21653897016</v>
      </c>
      <c r="L567" s="22" t="n">
        <f aca="false">K567*2</f>
        <v>7528.43307794031</v>
      </c>
      <c r="M567" s="22" t="n">
        <f aca="false">L567*2</f>
        <v>15056.8661558806</v>
      </c>
      <c r="N567" s="22" t="n">
        <f aca="false">M567*2</f>
        <v>30113.7323117612</v>
      </c>
      <c r="P567" s="24" t="str">
        <f aca="false">C567</f>
        <v>αδ</v>
      </c>
      <c r="Q567" s="23" t="n">
        <f aca="false">1200*LOG(E567/$E$2,2)</f>
        <v>-183.966482695547</v>
      </c>
    </row>
    <row r="568" customFormat="false" ht="24.45" hidden="false" customHeight="false" outlineLevel="0" collapsed="false">
      <c r="B568" s="2" t="n">
        <f aca="false">B$6+IFERROR(B567,0)</f>
        <v>5</v>
      </c>
      <c r="C568" s="24" t="str">
        <f aca="true">C$354 &amp; INDIRECT("C" &amp; 354 + (IFERROR(INDIRECT("B" &amp; 408 + IFERROR(B567,0)),0)))</f>
        <v>αϵ</v>
      </c>
      <c r="D568" s="22" t="n">
        <f aca="false">0.5*E568</f>
        <v>30.0728974908618</v>
      </c>
      <c r="E568" s="22" t="n">
        <f aca="false">E567 * POWER(2, 1/C$563)</f>
        <v>60.1457949817236</v>
      </c>
      <c r="F568" s="22" t="n">
        <f aca="false">E568*2</f>
        <v>120.291589963447</v>
      </c>
      <c r="G568" s="22" t="n">
        <f aca="false">F568*2</f>
        <v>240.583179926894</v>
      </c>
      <c r="H568" s="22" t="n">
        <f aca="false">G568*2</f>
        <v>481.166359853789</v>
      </c>
      <c r="I568" s="22" t="n">
        <f aca="false">H568*2</f>
        <v>962.332719707577</v>
      </c>
      <c r="J568" s="22" t="n">
        <f aca="false">I568*2</f>
        <v>1924.66543941515</v>
      </c>
      <c r="K568" s="22" t="n">
        <f aca="false">J568*2</f>
        <v>3849.33087883031</v>
      </c>
      <c r="L568" s="22" t="n">
        <f aca="false">K568*2</f>
        <v>7698.66175766062</v>
      </c>
      <c r="M568" s="22" t="n">
        <f aca="false">L568*2</f>
        <v>15397.3235153212</v>
      </c>
      <c r="N568" s="22" t="n">
        <f aca="false">M568*2</f>
        <v>30794.6470306425</v>
      </c>
      <c r="P568" s="24" t="str">
        <f aca="false">C568</f>
        <v>αϵ</v>
      </c>
      <c r="Q568" s="23" t="n">
        <f aca="false">1200*LOG(E568/$E$2,2)</f>
        <v>-145.256805276193</v>
      </c>
    </row>
    <row r="569" customFormat="false" ht="24.45" hidden="false" customHeight="false" outlineLevel="0" collapsed="false">
      <c r="B569" s="2" t="n">
        <f aca="false">B$6+IFERROR(B568,0)</f>
        <v>6</v>
      </c>
      <c r="C569" s="24" t="str">
        <f aca="true">C$354 &amp; INDIRECT("C" &amp; 354 + (IFERROR(INDIRECT("B" &amp; 408 + IFERROR(B568,0)),0)))</f>
        <v>αζ</v>
      </c>
      <c r="D569" s="22" t="n">
        <f aca="false">0.5*E569</f>
        <v>30.75288887582</v>
      </c>
      <c r="E569" s="22" t="n">
        <f aca="false">E568 * POWER(2, 1/C$563)</f>
        <v>61.5057777516399</v>
      </c>
      <c r="F569" s="22" t="n">
        <f aca="false">E569*2</f>
        <v>123.01155550328</v>
      </c>
      <c r="G569" s="22" t="n">
        <f aca="false">F569*2</f>
        <v>246.02311100656</v>
      </c>
      <c r="H569" s="22" t="n">
        <f aca="false">G569*2</f>
        <v>492.046222013119</v>
      </c>
      <c r="I569" s="22" t="n">
        <f aca="false">H569*2</f>
        <v>984.092444026238</v>
      </c>
      <c r="J569" s="22" t="n">
        <f aca="false">I569*2</f>
        <v>1968.18488805248</v>
      </c>
      <c r="K569" s="22" t="n">
        <f aca="false">J569*2</f>
        <v>3936.36977610495</v>
      </c>
      <c r="L569" s="22" t="n">
        <f aca="false">K569*2</f>
        <v>7872.73955220991</v>
      </c>
      <c r="M569" s="22" t="n">
        <f aca="false">L569*2</f>
        <v>15745.4791044198</v>
      </c>
      <c r="N569" s="22" t="n">
        <f aca="false">M569*2</f>
        <v>31490.9582088396</v>
      </c>
      <c r="P569" s="24" t="str">
        <f aca="false">C569</f>
        <v>αζ</v>
      </c>
      <c r="Q569" s="23" t="n">
        <f aca="false">1200*LOG(E569/$E$2,2)</f>
        <v>-106.547127856838</v>
      </c>
    </row>
    <row r="570" customFormat="false" ht="24.45" hidden="false" customHeight="false" outlineLevel="0" collapsed="false">
      <c r="B570" s="2" t="n">
        <f aca="false">B$6+IFERROR(B569,0)</f>
        <v>7</v>
      </c>
      <c r="C570" s="24" t="str">
        <f aca="true">C$354 &amp; INDIRECT("C" &amp; 354 + (IFERROR(INDIRECT("B" &amp; 408 + IFERROR(B569,0)),0)))</f>
        <v>αη</v>
      </c>
      <c r="D570" s="22" t="n">
        <f aca="false">0.5*E570</f>
        <v>31.4482558421885</v>
      </c>
      <c r="E570" s="22" t="n">
        <f aca="false">E569 * POWER(2, 1/C$563)</f>
        <v>62.896511684377</v>
      </c>
      <c r="F570" s="22" t="n">
        <f aca="false">E570*2</f>
        <v>125.793023368754</v>
      </c>
      <c r="G570" s="22" t="n">
        <f aca="false">F570*2</f>
        <v>251.586046737508</v>
      </c>
      <c r="H570" s="22" t="n">
        <f aca="false">G570*2</f>
        <v>503.172093475016</v>
      </c>
      <c r="I570" s="22" t="n">
        <f aca="false">H570*2</f>
        <v>1006.34418695003</v>
      </c>
      <c r="J570" s="22" t="n">
        <f aca="false">I570*2</f>
        <v>2012.68837390006</v>
      </c>
      <c r="K570" s="22" t="n">
        <f aca="false">J570*2</f>
        <v>4025.37674780013</v>
      </c>
      <c r="L570" s="22" t="n">
        <f aca="false">K570*2</f>
        <v>8050.75349560026</v>
      </c>
      <c r="M570" s="22" t="n">
        <f aca="false">L570*2</f>
        <v>16101.5069912005</v>
      </c>
      <c r="N570" s="22" t="n">
        <f aca="false">M570*2</f>
        <v>32203.013982401</v>
      </c>
      <c r="P570" s="24" t="str">
        <f aca="false">C570</f>
        <v>αη</v>
      </c>
      <c r="Q570" s="23" t="n">
        <f aca="false">1200*LOG(E570/$E$2,2)</f>
        <v>-67.8374504374832</v>
      </c>
    </row>
    <row r="571" customFormat="false" ht="24.45" hidden="false" customHeight="false" outlineLevel="0" collapsed="false">
      <c r="B571" s="2" t="n">
        <f aca="false">B$6+IFERROR(B570,0)</f>
        <v>8</v>
      </c>
      <c r="C571" s="24" t="str">
        <f aca="true">C$354 &amp; INDIRECT("C" &amp; 354 + (IFERROR(INDIRECT("B" &amp; 408 + IFERROR(B570,0)),0)))</f>
        <v>αθ</v>
      </c>
      <c r="D571" s="22" t="n">
        <f aca="false">0.5*E571</f>
        <v>32.1593460539364</v>
      </c>
      <c r="E571" s="22" t="n">
        <f aca="false">E570 * POWER(2, 1/C$563)</f>
        <v>64.3186921078727</v>
      </c>
      <c r="F571" s="22" t="n">
        <f aca="false">E571*2</f>
        <v>128.637384215745</v>
      </c>
      <c r="G571" s="22" t="n">
        <f aca="false">F571*2</f>
        <v>257.274768431491</v>
      </c>
      <c r="H571" s="22" t="n">
        <f aca="false">G571*2</f>
        <v>514.549536862982</v>
      </c>
      <c r="I571" s="22" t="n">
        <f aca="false">H571*2</f>
        <v>1029.09907372596</v>
      </c>
      <c r="J571" s="22" t="n">
        <f aca="false">I571*2</f>
        <v>2058.19814745193</v>
      </c>
      <c r="K571" s="22" t="n">
        <f aca="false">J571*2</f>
        <v>4116.39629490386</v>
      </c>
      <c r="L571" s="22" t="n">
        <f aca="false">K571*2</f>
        <v>8232.79258980771</v>
      </c>
      <c r="M571" s="22" t="n">
        <f aca="false">L571*2</f>
        <v>16465.5851796154</v>
      </c>
      <c r="N571" s="22" t="n">
        <f aca="false">M571*2</f>
        <v>32931.1703592308</v>
      </c>
      <c r="P571" s="24" t="str">
        <f aca="false">C571</f>
        <v>αθ</v>
      </c>
      <c r="Q571" s="23" t="n">
        <f aca="false">1200*LOG(E571/$E$2,2)</f>
        <v>-29.1277730181287</v>
      </c>
    </row>
    <row r="572" customFormat="false" ht="24.45" hidden="false" customHeight="false" outlineLevel="0" collapsed="false">
      <c r="B572" s="2" t="n">
        <f aca="false">B$6+IFERROR(B571,0)</f>
        <v>9</v>
      </c>
      <c r="C572" s="24" t="str">
        <f aca="true">C$354 &amp; INDIRECT("C" &amp; 354 + (IFERROR(INDIRECT("B" &amp; 408 + IFERROR(B571,0)),0)))</f>
        <v>αι</v>
      </c>
      <c r="D572" s="22" t="n">
        <f aca="false">0.5*E572</f>
        <v>32.8865150362139</v>
      </c>
      <c r="E572" s="22" t="n">
        <f aca="false">E571 * POWER(2, 1/C$563)</f>
        <v>65.7730300724277</v>
      </c>
      <c r="F572" s="22" t="n">
        <f aca="false">E572*2</f>
        <v>131.546060144855</v>
      </c>
      <c r="G572" s="22" t="n">
        <f aca="false">F572*2</f>
        <v>263.092120289711</v>
      </c>
      <c r="H572" s="22" t="n">
        <f aca="false">G572*2</f>
        <v>526.184240579422</v>
      </c>
      <c r="I572" s="22" t="n">
        <f aca="false">H572*2</f>
        <v>1052.36848115884</v>
      </c>
      <c r="J572" s="22" t="n">
        <f aca="false">I572*2</f>
        <v>2104.73696231769</v>
      </c>
      <c r="K572" s="22" t="n">
        <f aca="false">J572*2</f>
        <v>4209.47392463537</v>
      </c>
      <c r="L572" s="22" t="n">
        <f aca="false">K572*2</f>
        <v>8418.94784927075</v>
      </c>
      <c r="M572" s="22" t="n">
        <f aca="false">L572*2</f>
        <v>16837.8956985415</v>
      </c>
      <c r="N572" s="22" t="n">
        <f aca="false">M572*2</f>
        <v>33675.791397083</v>
      </c>
      <c r="P572" s="24" t="str">
        <f aca="false">C572</f>
        <v>αι</v>
      </c>
      <c r="Q572" s="23" t="n">
        <f aca="false">1200*LOG(E572/$E$2,2)</f>
        <v>9.58190440122599</v>
      </c>
    </row>
    <row r="573" customFormat="false" ht="24.45" hidden="false" customHeight="false" outlineLevel="0" collapsed="false">
      <c r="B573" s="2" t="n">
        <f aca="false">B$6+IFERROR(B572,0)</f>
        <v>10</v>
      </c>
      <c r="C573" s="24" t="str">
        <f aca="true">C$354 &amp; INDIRECT("C" &amp; 354 + (IFERROR(INDIRECT("B" &amp; 408 + IFERROR(B572,0)),0)))</f>
        <v>ακ</v>
      </c>
      <c r="D573" s="22" t="n">
        <f aca="false">0.5*E573</f>
        <v>33.6301263531053</v>
      </c>
      <c r="E573" s="22" t="n">
        <f aca="false">E572 * POWER(2, 1/C$563)</f>
        <v>67.2602527062107</v>
      </c>
      <c r="F573" s="22" t="n">
        <f aca="false">E573*2</f>
        <v>134.520505412421</v>
      </c>
      <c r="G573" s="22" t="n">
        <f aca="false">F573*2</f>
        <v>269.041010824843</v>
      </c>
      <c r="H573" s="22" t="n">
        <f aca="false">G573*2</f>
        <v>538.082021649685</v>
      </c>
      <c r="I573" s="22" t="n">
        <f aca="false">H573*2</f>
        <v>1076.16404329937</v>
      </c>
      <c r="J573" s="22" t="n">
        <f aca="false">I573*2</f>
        <v>2152.32808659874</v>
      </c>
      <c r="K573" s="22" t="n">
        <f aca="false">J573*2</f>
        <v>4304.65617319748</v>
      </c>
      <c r="L573" s="22" t="n">
        <f aca="false">K573*2</f>
        <v>8609.31234639497</v>
      </c>
      <c r="M573" s="22" t="n">
        <f aca="false">L573*2</f>
        <v>17218.6246927899</v>
      </c>
      <c r="N573" s="22" t="n">
        <f aca="false">M573*2</f>
        <v>34437.2493855799</v>
      </c>
      <c r="P573" s="24" t="str">
        <f aca="false">C573</f>
        <v>ακ</v>
      </c>
      <c r="Q573" s="23" t="n">
        <f aca="false">1200*LOG(E573/$E$2,2)</f>
        <v>48.2915818205806</v>
      </c>
    </row>
    <row r="574" customFormat="false" ht="24.45" hidden="false" customHeight="false" outlineLevel="0" collapsed="false">
      <c r="B574" s="2" t="n">
        <f aca="false">B$6+IFERROR(B573,0)</f>
        <v>11</v>
      </c>
      <c r="C574" s="24" t="str">
        <f aca="true">C$354 &amp; INDIRECT("C" &amp; 354 + (IFERROR(INDIRECT("B" &amp; 408 + IFERROR(B573,0)),0)))</f>
        <v>αλ</v>
      </c>
      <c r="D574" s="22" t="n">
        <f aca="false">0.5*E574</f>
        <v>34.3905517894011</v>
      </c>
      <c r="E574" s="22" t="n">
        <f aca="false">E573 * POWER(2, 1/C$563)</f>
        <v>68.7811035788022</v>
      </c>
      <c r="F574" s="22" t="n">
        <f aca="false">E574*2</f>
        <v>137.562207157604</v>
      </c>
      <c r="G574" s="22" t="n">
        <f aca="false">F574*2</f>
        <v>275.124414315209</v>
      </c>
      <c r="H574" s="22" t="n">
        <f aca="false">G574*2</f>
        <v>550.248828630418</v>
      </c>
      <c r="I574" s="22" t="n">
        <f aca="false">H574*2</f>
        <v>1100.49765726084</v>
      </c>
      <c r="J574" s="22" t="n">
        <f aca="false">I574*2</f>
        <v>2200.99531452167</v>
      </c>
      <c r="K574" s="22" t="n">
        <f aca="false">J574*2</f>
        <v>4401.99062904334</v>
      </c>
      <c r="L574" s="22" t="n">
        <f aca="false">K574*2</f>
        <v>8803.98125808668</v>
      </c>
      <c r="M574" s="22" t="n">
        <f aca="false">L574*2</f>
        <v>17607.9625161734</v>
      </c>
      <c r="N574" s="22" t="n">
        <f aca="false">M574*2</f>
        <v>35215.9250323467</v>
      </c>
      <c r="P574" s="24" t="str">
        <f aca="false">C574</f>
        <v>αλ</v>
      </c>
      <c r="Q574" s="23" t="n">
        <f aca="false">1200*LOG(E574/$E$2,2)</f>
        <v>87.0012592399351</v>
      </c>
    </row>
    <row r="575" customFormat="false" ht="24.45" hidden="false" customHeight="false" outlineLevel="0" collapsed="false">
      <c r="B575" s="2" t="n">
        <f aca="false">B$6+IFERROR(B574,0)</f>
        <v>12</v>
      </c>
      <c r="C575" s="24" t="str">
        <f aca="true">C$354 &amp; INDIRECT("C" &amp; 354 + (IFERROR(INDIRECT("B" &amp; 408 + IFERROR(B574,0)),0)))</f>
        <v>αμ</v>
      </c>
      <c r="D575" s="22" t="n">
        <f aca="false">0.5*E575</f>
        <v>35.1681715364792</v>
      </c>
      <c r="E575" s="22" t="n">
        <f aca="false">E574 * POWER(2, 1/C$563)</f>
        <v>70.3363430729584</v>
      </c>
      <c r="F575" s="22" t="n">
        <f aca="false">E575*2</f>
        <v>140.672686145917</v>
      </c>
      <c r="G575" s="22" t="n">
        <f aca="false">F575*2</f>
        <v>281.345372291834</v>
      </c>
      <c r="H575" s="22" t="n">
        <f aca="false">G575*2</f>
        <v>562.690744583668</v>
      </c>
      <c r="I575" s="22" t="n">
        <f aca="false">H575*2</f>
        <v>1125.38148916734</v>
      </c>
      <c r="J575" s="22" t="n">
        <f aca="false">I575*2</f>
        <v>2250.76297833467</v>
      </c>
      <c r="K575" s="22" t="n">
        <f aca="false">J575*2</f>
        <v>4501.52595666934</v>
      </c>
      <c r="L575" s="22" t="n">
        <f aca="false">K575*2</f>
        <v>9003.05191333868</v>
      </c>
      <c r="M575" s="22" t="n">
        <f aca="false">L575*2</f>
        <v>18006.1038266774</v>
      </c>
      <c r="N575" s="22" t="n">
        <f aca="false">M575*2</f>
        <v>36012.2076533547</v>
      </c>
      <c r="P575" s="24" t="str">
        <f aca="false">C575</f>
        <v>αμ</v>
      </c>
      <c r="Q575" s="23" t="n">
        <f aca="false">1200*LOG(E575/$E$2,2)</f>
        <v>125.71093665929</v>
      </c>
    </row>
    <row r="576" customFormat="false" ht="24.45" hidden="false" customHeight="false" outlineLevel="0" collapsed="false">
      <c r="B576" s="2" t="n">
        <f aca="false">B$6+IFERROR(B575,0)</f>
        <v>13</v>
      </c>
      <c r="C576" s="24" t="str">
        <f aca="true">C$354 &amp; INDIRECT("C" &amp; 354 + (IFERROR(INDIRECT("B" &amp; 408 + IFERROR(B575,0)),0)))</f>
        <v>αν</v>
      </c>
      <c r="D576" s="22" t="n">
        <f aca="false">0.5*E576</f>
        <v>35.9633743823907</v>
      </c>
      <c r="E576" s="22" t="n">
        <f aca="false">E575 * POWER(2, 1/C$563)</f>
        <v>71.9267487647814</v>
      </c>
      <c r="F576" s="22" t="n">
        <f aca="false">E576*2</f>
        <v>143.853497529563</v>
      </c>
      <c r="G576" s="22" t="n">
        <f aca="false">F576*2</f>
        <v>287.706995059125</v>
      </c>
      <c r="H576" s="22" t="n">
        <f aca="false">G576*2</f>
        <v>575.413990118251</v>
      </c>
      <c r="I576" s="22" t="n">
        <f aca="false">H576*2</f>
        <v>1150.8279802365</v>
      </c>
      <c r="J576" s="22" t="n">
        <f aca="false">I576*2</f>
        <v>2301.655960473</v>
      </c>
      <c r="K576" s="22" t="n">
        <f aca="false">J576*2</f>
        <v>4603.31192094601</v>
      </c>
      <c r="L576" s="22" t="n">
        <f aca="false">K576*2</f>
        <v>9206.62384189201</v>
      </c>
      <c r="M576" s="22" t="n">
        <f aca="false">L576*2</f>
        <v>18413.247683784</v>
      </c>
      <c r="N576" s="22" t="n">
        <f aca="false">M576*2</f>
        <v>36826.4953675681</v>
      </c>
      <c r="P576" s="24" t="str">
        <f aca="false">C576</f>
        <v>αν</v>
      </c>
      <c r="Q576" s="23" t="n">
        <f aca="false">1200*LOG(E576/$E$2,2)</f>
        <v>164.420614078644</v>
      </c>
    </row>
    <row r="577" customFormat="false" ht="24.45" hidden="false" customHeight="false" outlineLevel="0" collapsed="false">
      <c r="B577" s="2" t="n">
        <f aca="false">B$6+IFERROR(B576,0)</f>
        <v>14</v>
      </c>
      <c r="C577" s="24" t="str">
        <f aca="true">C$354 &amp; INDIRECT("C" &amp; 354 + (IFERROR(INDIRECT("B" &amp; 408 + IFERROR(B576,0)),0)))</f>
        <v>αξ</v>
      </c>
      <c r="D577" s="22" t="n">
        <f aca="false">0.5*E577</f>
        <v>36.7765579062424</v>
      </c>
      <c r="E577" s="22" t="n">
        <f aca="false">E576 * POWER(2, 1/C$563)</f>
        <v>73.5531158124848</v>
      </c>
      <c r="F577" s="22" t="n">
        <f aca="false">E577*2</f>
        <v>147.10623162497</v>
      </c>
      <c r="G577" s="22" t="n">
        <f aca="false">F577*2</f>
        <v>294.212463249939</v>
      </c>
      <c r="H577" s="22" t="n">
        <f aca="false">G577*2</f>
        <v>588.424926499878</v>
      </c>
      <c r="I577" s="22" t="n">
        <f aca="false">H577*2</f>
        <v>1176.84985299976</v>
      </c>
      <c r="J577" s="22" t="n">
        <f aca="false">I577*2</f>
        <v>2353.69970599951</v>
      </c>
      <c r="K577" s="22" t="n">
        <f aca="false">J577*2</f>
        <v>4707.39941199903</v>
      </c>
      <c r="L577" s="22" t="n">
        <f aca="false">K577*2</f>
        <v>9414.79882399806</v>
      </c>
      <c r="M577" s="22" t="n">
        <f aca="false">L577*2</f>
        <v>18829.5976479961</v>
      </c>
      <c r="N577" s="22" t="n">
        <f aca="false">M577*2</f>
        <v>37659.1952959922</v>
      </c>
      <c r="P577" s="24" t="str">
        <f aca="false">C577</f>
        <v>αξ</v>
      </c>
      <c r="Q577" s="23" t="n">
        <f aca="false">1200*LOG(E577/$E$2,2)</f>
        <v>203.130291497999</v>
      </c>
    </row>
    <row r="578" customFormat="false" ht="24.45" hidden="false" customHeight="false" outlineLevel="0" collapsed="false">
      <c r="B578" s="2" t="n">
        <f aca="false">B$6+IFERROR(B577,0)</f>
        <v>15</v>
      </c>
      <c r="C578" s="24" t="str">
        <f aca="true">C$354 &amp; INDIRECT("C" &amp; 354 + (IFERROR(INDIRECT("B" &amp; 408 + IFERROR(B577,0)),0)))</f>
        <v>αο</v>
      </c>
      <c r="D578" s="22" t="n">
        <f aca="false">0.5*E578</f>
        <v>37.6081286769757</v>
      </c>
      <c r="E578" s="22" t="n">
        <f aca="false">E577 * POWER(2, 1/C$563)</f>
        <v>75.2162573539514</v>
      </c>
      <c r="F578" s="22" t="n">
        <f aca="false">E578*2</f>
        <v>150.432514707903</v>
      </c>
      <c r="G578" s="22" t="n">
        <f aca="false">F578*2</f>
        <v>300.865029415806</v>
      </c>
      <c r="H578" s="22" t="n">
        <f aca="false">G578*2</f>
        <v>601.730058831612</v>
      </c>
      <c r="I578" s="22" t="n">
        <f aca="false">H578*2</f>
        <v>1203.46011766322</v>
      </c>
      <c r="J578" s="22" t="n">
        <f aca="false">I578*2</f>
        <v>2406.92023532645</v>
      </c>
      <c r="K578" s="22" t="n">
        <f aca="false">J578*2</f>
        <v>4813.84047065289</v>
      </c>
      <c r="L578" s="22" t="n">
        <f aca="false">K578*2</f>
        <v>9627.68094130578</v>
      </c>
      <c r="M578" s="22" t="n">
        <f aca="false">L578*2</f>
        <v>19255.3618826116</v>
      </c>
      <c r="N578" s="22" t="n">
        <f aca="false">M578*2</f>
        <v>38510.7237652231</v>
      </c>
      <c r="P578" s="24" t="str">
        <f aca="false">C578</f>
        <v>αο</v>
      </c>
      <c r="Q578" s="23" t="n">
        <f aca="false">1200*LOG(E578/$E$2,2)</f>
        <v>241.839968917353</v>
      </c>
    </row>
    <row r="579" customFormat="false" ht="24.45" hidden="false" customHeight="false" outlineLevel="0" collapsed="false">
      <c r="B579" s="2" t="n">
        <f aca="false">B$6+IFERROR(B578,0)</f>
        <v>16</v>
      </c>
      <c r="C579" s="24" t="str">
        <f aca="true">C$354 &amp; INDIRECT("C" &amp; 354 + (IFERROR(INDIRECT("B" &amp; 408 + IFERROR(B578,0)),0)))</f>
        <v>απ</v>
      </c>
      <c r="D579" s="22" t="n">
        <f aca="false">0.5*E579</f>
        <v>38.4585024566394</v>
      </c>
      <c r="E579" s="22" t="n">
        <f aca="false">E578 * POWER(2, 1/C$563)</f>
        <v>76.9170049132787</v>
      </c>
      <c r="F579" s="22" t="n">
        <f aca="false">E579*2</f>
        <v>153.834009826557</v>
      </c>
      <c r="G579" s="22" t="n">
        <f aca="false">F579*2</f>
        <v>307.668019653115</v>
      </c>
      <c r="H579" s="22" t="n">
        <f aca="false">G579*2</f>
        <v>615.33603930623</v>
      </c>
      <c r="I579" s="22" t="n">
        <f aca="false">H579*2</f>
        <v>1230.67207861246</v>
      </c>
      <c r="J579" s="22" t="n">
        <f aca="false">I579*2</f>
        <v>2461.34415722492</v>
      </c>
      <c r="K579" s="22" t="n">
        <f aca="false">J579*2</f>
        <v>4922.68831444984</v>
      </c>
      <c r="L579" s="22" t="n">
        <f aca="false">K579*2</f>
        <v>9845.37662889968</v>
      </c>
      <c r="M579" s="22" t="n">
        <f aca="false">L579*2</f>
        <v>19690.7532577994</v>
      </c>
      <c r="N579" s="22" t="n">
        <f aca="false">M579*2</f>
        <v>39381.5065155987</v>
      </c>
      <c r="P579" s="24" t="str">
        <f aca="false">C579</f>
        <v>απ</v>
      </c>
      <c r="Q579" s="23" t="n">
        <f aca="false">1200*LOG(E579/$E$2,2)</f>
        <v>280.549646336708</v>
      </c>
    </row>
    <row r="580" customFormat="false" ht="24.45" hidden="false" customHeight="false" outlineLevel="0" collapsed="false">
      <c r="B580" s="2" t="n">
        <f aca="false">B$6+IFERROR(B579,0)</f>
        <v>17</v>
      </c>
      <c r="C580" s="24" t="str">
        <f aca="true">C$354 &amp; INDIRECT("C" &amp; 354 + (IFERROR(INDIRECT("B" &amp; 408 + IFERROR(B579,0)),0)))</f>
        <v>αρ</v>
      </c>
      <c r="D580" s="22" t="n">
        <f aca="false">0.5*E580</f>
        <v>39.3281044082589</v>
      </c>
      <c r="E580" s="22" t="n">
        <f aca="false">E579 * POWER(2, 1/C$563)</f>
        <v>78.6562088165178</v>
      </c>
      <c r="F580" s="22" t="n">
        <f aca="false">E580*2</f>
        <v>157.312417633036</v>
      </c>
      <c r="G580" s="22" t="n">
        <f aca="false">F580*2</f>
        <v>314.624835266071</v>
      </c>
      <c r="H580" s="22" t="n">
        <f aca="false">G580*2</f>
        <v>629.249670532142</v>
      </c>
      <c r="I580" s="22" t="n">
        <f aca="false">H580*2</f>
        <v>1258.49934106428</v>
      </c>
      <c r="J580" s="22" t="n">
        <f aca="false">I580*2</f>
        <v>2516.99868212857</v>
      </c>
      <c r="K580" s="22" t="n">
        <f aca="false">J580*2</f>
        <v>5033.99736425714</v>
      </c>
      <c r="L580" s="22" t="n">
        <f aca="false">K580*2</f>
        <v>10067.9947285143</v>
      </c>
      <c r="M580" s="22" t="n">
        <f aca="false">L580*2</f>
        <v>20135.9894570286</v>
      </c>
      <c r="N580" s="22" t="n">
        <f aca="false">M580*2</f>
        <v>40271.9789140571</v>
      </c>
      <c r="P580" s="24" t="str">
        <f aca="false">C580</f>
        <v>αρ</v>
      </c>
      <c r="Q580" s="23" t="n">
        <f aca="false">1200*LOG(E580/$E$2,2)</f>
        <v>319.259323756063</v>
      </c>
    </row>
    <row r="581" customFormat="false" ht="24.45" hidden="false" customHeight="false" outlineLevel="0" collapsed="false">
      <c r="B581" s="2" t="n">
        <f aca="false">B$6+IFERROR(B580,0)</f>
        <v>18</v>
      </c>
      <c r="C581" s="24" t="str">
        <f aca="true">C$354 &amp; INDIRECT("C" &amp; 354 + (IFERROR(INDIRECT("B" &amp; 408 + IFERROR(B580,0)),0)))</f>
        <v>ασ</v>
      </c>
      <c r="D581" s="22" t="n">
        <f aca="false">0.5*E581</f>
        <v>40.2173693084062</v>
      </c>
      <c r="E581" s="22" t="n">
        <f aca="false">E580 * POWER(2, 1/C$563)</f>
        <v>80.4347386168124</v>
      </c>
      <c r="F581" s="22" t="n">
        <f aca="false">E581*2</f>
        <v>160.869477233625</v>
      </c>
      <c r="G581" s="22" t="n">
        <f aca="false">F581*2</f>
        <v>321.73895446725</v>
      </c>
      <c r="H581" s="22" t="n">
        <f aca="false">G581*2</f>
        <v>643.477908934499</v>
      </c>
      <c r="I581" s="22" t="n">
        <f aca="false">H581*2</f>
        <v>1286.955817869</v>
      </c>
      <c r="J581" s="22" t="n">
        <f aca="false">I581*2</f>
        <v>2573.911635738</v>
      </c>
      <c r="K581" s="22" t="n">
        <f aca="false">J581*2</f>
        <v>5147.82327147599</v>
      </c>
      <c r="L581" s="22" t="n">
        <f aca="false">K581*2</f>
        <v>10295.646542952</v>
      </c>
      <c r="M581" s="22" t="n">
        <f aca="false">L581*2</f>
        <v>20591.293085904</v>
      </c>
      <c r="N581" s="22" t="n">
        <f aca="false">M581*2</f>
        <v>41182.5861718079</v>
      </c>
      <c r="P581" s="24" t="str">
        <f aca="false">C581</f>
        <v>ασ</v>
      </c>
      <c r="Q581" s="23" t="n">
        <f aca="false">1200*LOG(E581/$E$2,2)</f>
        <v>357.969001175417</v>
      </c>
    </row>
    <row r="582" customFormat="false" ht="24.45" hidden="false" customHeight="false" outlineLevel="0" collapsed="false">
      <c r="B582" s="2" t="n">
        <f aca="false">B$6+IFERROR(B581,0)</f>
        <v>19</v>
      </c>
      <c r="C582" s="24" t="str">
        <f aca="true">C$354 &amp; INDIRECT("C" &amp; 354 + (IFERROR(INDIRECT("B" &amp; 408 + IFERROR(B581,0)),0)))</f>
        <v>ατ</v>
      </c>
      <c r="D582" s="22" t="n">
        <f aca="false">0.5*E582</f>
        <v>41.1267417645756</v>
      </c>
      <c r="E582" s="22" t="n">
        <f aca="false">E581 * POWER(2, 1/C$563)</f>
        <v>82.2534835291513</v>
      </c>
      <c r="F582" s="22" t="n">
        <f aca="false">E582*2</f>
        <v>164.506967058303</v>
      </c>
      <c r="G582" s="22" t="n">
        <f aca="false">F582*2</f>
        <v>329.013934116605</v>
      </c>
      <c r="H582" s="22" t="n">
        <f aca="false">G582*2</f>
        <v>658.02786823321</v>
      </c>
      <c r="I582" s="22" t="n">
        <f aca="false">H582*2</f>
        <v>1316.05573646642</v>
      </c>
      <c r="J582" s="22" t="n">
        <f aca="false">I582*2</f>
        <v>2632.11147293284</v>
      </c>
      <c r="K582" s="22" t="n">
        <f aca="false">J582*2</f>
        <v>5264.22294586568</v>
      </c>
      <c r="L582" s="22" t="n">
        <f aca="false">K582*2</f>
        <v>10528.4458917314</v>
      </c>
      <c r="M582" s="22" t="n">
        <f aca="false">L582*2</f>
        <v>21056.8917834627</v>
      </c>
      <c r="N582" s="22" t="n">
        <f aca="false">M582*2</f>
        <v>42113.7835669255</v>
      </c>
      <c r="P582" s="24" t="str">
        <f aca="false">C582</f>
        <v>ατ</v>
      </c>
      <c r="Q582" s="23" t="n">
        <f aca="false">1200*LOG(E582/$E$2,2)</f>
        <v>396.678678594772</v>
      </c>
    </row>
    <row r="583" customFormat="false" ht="24.45" hidden="false" customHeight="false" outlineLevel="0" collapsed="false">
      <c r="B583" s="2" t="n">
        <f aca="false">B$6+IFERROR(B582,0)</f>
        <v>20</v>
      </c>
      <c r="C583" s="24" t="str">
        <f aca="true">C$354 &amp; INDIRECT("C" &amp; 354 + (IFERROR(INDIRECT("B" &amp; 408 + IFERROR(B582,0)),0)))</f>
        <v>αυ</v>
      </c>
      <c r="D583" s="22" t="n">
        <f aca="false">0.5*E583</f>
        <v>42.0566764374753</v>
      </c>
      <c r="E583" s="22" t="n">
        <f aca="false">E582 * POWER(2, 1/C$563)</f>
        <v>84.1133528749507</v>
      </c>
      <c r="F583" s="22" t="n">
        <f aca="false">E583*2</f>
        <v>168.226705749901</v>
      </c>
      <c r="G583" s="22" t="n">
        <f aca="false">F583*2</f>
        <v>336.453411499803</v>
      </c>
      <c r="H583" s="22" t="n">
        <f aca="false">G583*2</f>
        <v>672.906822999605</v>
      </c>
      <c r="I583" s="22" t="n">
        <f aca="false">H583*2</f>
        <v>1345.81364599921</v>
      </c>
      <c r="J583" s="22" t="n">
        <f aca="false">I583*2</f>
        <v>2691.62729199842</v>
      </c>
      <c r="K583" s="22" t="n">
        <f aca="false">J583*2</f>
        <v>5383.25458399684</v>
      </c>
      <c r="L583" s="22" t="n">
        <f aca="false">K583*2</f>
        <v>10766.5091679937</v>
      </c>
      <c r="M583" s="22" t="n">
        <f aca="false">L583*2</f>
        <v>21533.0183359874</v>
      </c>
      <c r="N583" s="22" t="n">
        <f aca="false">M583*2</f>
        <v>43066.0366719748</v>
      </c>
      <c r="P583" s="24" t="str">
        <f aca="false">C583</f>
        <v>αυ</v>
      </c>
      <c r="Q583" s="23" t="n">
        <f aca="false">1200*LOG(E583/$E$2,2)</f>
        <v>435.388356014127</v>
      </c>
    </row>
    <row r="584" customFormat="false" ht="24.45" hidden="false" customHeight="false" outlineLevel="0" collapsed="false">
      <c r="B584" s="2" t="n">
        <f aca="false">B$6+IFERROR(B583,0)</f>
        <v>21</v>
      </c>
      <c r="C584" s="24" t="str">
        <f aca="true">C$354 &amp; INDIRECT("C" &amp; 354 + (IFERROR(INDIRECT("B" &amp; 408 + IFERROR(B583,0)),0)))</f>
        <v>αφ</v>
      </c>
      <c r="D584" s="22" t="n">
        <f aca="false">0.5*E584</f>
        <v>43.0076382683447</v>
      </c>
      <c r="E584" s="22" t="n">
        <f aca="false">E583 * POWER(2, 1/C$563)</f>
        <v>86.0152765366894</v>
      </c>
      <c r="F584" s="22" t="n">
        <f aca="false">E584*2</f>
        <v>172.030553073379</v>
      </c>
      <c r="G584" s="22" t="n">
        <f aca="false">F584*2</f>
        <v>344.061106146758</v>
      </c>
      <c r="H584" s="22" t="n">
        <f aca="false">G584*2</f>
        <v>688.122212293515</v>
      </c>
      <c r="I584" s="22" t="n">
        <f aca="false">H584*2</f>
        <v>1376.24442458703</v>
      </c>
      <c r="J584" s="22" t="n">
        <f aca="false">I584*2</f>
        <v>2752.48884917406</v>
      </c>
      <c r="K584" s="22" t="n">
        <f aca="false">J584*2</f>
        <v>5504.97769834812</v>
      </c>
      <c r="L584" s="22" t="n">
        <f aca="false">K584*2</f>
        <v>11009.9553966962</v>
      </c>
      <c r="M584" s="22" t="n">
        <f aca="false">L584*2</f>
        <v>22019.9107933925</v>
      </c>
      <c r="N584" s="22" t="n">
        <f aca="false">M584*2</f>
        <v>44039.821586785</v>
      </c>
      <c r="P584" s="24" t="str">
        <f aca="false">C584</f>
        <v>αφ</v>
      </c>
      <c r="Q584" s="23" t="n">
        <f aca="false">1200*LOG(E584/$E$2,2)</f>
        <v>474.098033433482</v>
      </c>
    </row>
    <row r="585" customFormat="false" ht="24.45" hidden="false" customHeight="false" outlineLevel="0" collapsed="false">
      <c r="B585" s="2" t="n">
        <f aca="false">B$6+IFERROR(B584,0)</f>
        <v>22</v>
      </c>
      <c r="C585" s="24" t="str">
        <f aca="true">C$354 &amp; INDIRECT("C" &amp; 354 + (IFERROR(INDIRECT("B" &amp; 408 + IFERROR(B584,0)),0)))</f>
        <v>αχ</v>
      </c>
      <c r="D585" s="22" t="n">
        <f aca="false">0.5*E585</f>
        <v>43.980102711412</v>
      </c>
      <c r="E585" s="22" t="n">
        <f aca="false">E584 * POWER(2, 1/C$563)</f>
        <v>87.960205422824</v>
      </c>
      <c r="F585" s="22" t="n">
        <f aca="false">E585*2</f>
        <v>175.920410845648</v>
      </c>
      <c r="G585" s="22" t="n">
        <f aca="false">F585*2</f>
        <v>351.840821691296</v>
      </c>
      <c r="H585" s="22" t="n">
        <f aca="false">G585*2</f>
        <v>703.681643382592</v>
      </c>
      <c r="I585" s="22" t="n">
        <f aca="false">H585*2</f>
        <v>1407.36328676518</v>
      </c>
      <c r="J585" s="22" t="n">
        <f aca="false">I585*2</f>
        <v>2814.72657353037</v>
      </c>
      <c r="K585" s="22" t="n">
        <f aca="false">J585*2</f>
        <v>5629.45314706074</v>
      </c>
      <c r="L585" s="22" t="n">
        <f aca="false">K585*2</f>
        <v>11258.9062941215</v>
      </c>
      <c r="M585" s="22" t="n">
        <f aca="false">L585*2</f>
        <v>22517.812588243</v>
      </c>
      <c r="N585" s="22" t="n">
        <f aca="false">M585*2</f>
        <v>45035.6251764859</v>
      </c>
      <c r="P585" s="24" t="str">
        <f aca="false">C585</f>
        <v>αχ</v>
      </c>
      <c r="Q585" s="23" t="n">
        <f aca="false">1200*LOG(E585/$E$2,2)</f>
        <v>512.807710852836</v>
      </c>
    </row>
    <row r="586" customFormat="false" ht="24.45" hidden="false" customHeight="false" outlineLevel="0" collapsed="false">
      <c r="B586" s="2" t="n">
        <f aca="false">B$6+IFERROR(B585,0)</f>
        <v>23</v>
      </c>
      <c r="C586" s="24" t="str">
        <f aca="true">C$354 &amp; INDIRECT("C" &amp; 354 + (IFERROR(INDIRECT("B" &amp; 408 + IFERROR(B585,0)),0)))</f>
        <v>αψ</v>
      </c>
      <c r="D586" s="22" t="n">
        <f aca="false">0.5*E586</f>
        <v>44.9745559716083</v>
      </c>
      <c r="E586" s="22" t="n">
        <f aca="false">E585 * POWER(2, 1/C$563)</f>
        <v>89.9491119432165</v>
      </c>
      <c r="F586" s="22" t="n">
        <f aca="false">E586*2</f>
        <v>179.898223886433</v>
      </c>
      <c r="G586" s="22" t="n">
        <f aca="false">F586*2</f>
        <v>359.796447772866</v>
      </c>
      <c r="H586" s="22" t="n">
        <f aca="false">G586*2</f>
        <v>719.592895545732</v>
      </c>
      <c r="I586" s="22" t="n">
        <f aca="false">H586*2</f>
        <v>1439.18579109146</v>
      </c>
      <c r="J586" s="22" t="n">
        <f aca="false">I586*2</f>
        <v>2878.37158218293</v>
      </c>
      <c r="K586" s="22" t="n">
        <f aca="false">J586*2</f>
        <v>5756.74316436586</v>
      </c>
      <c r="L586" s="22" t="n">
        <f aca="false">K586*2</f>
        <v>11513.4863287317</v>
      </c>
      <c r="M586" s="22" t="n">
        <f aca="false">L586*2</f>
        <v>23026.9726574634</v>
      </c>
      <c r="N586" s="22" t="n">
        <f aca="false">M586*2</f>
        <v>46053.9453149269</v>
      </c>
      <c r="P586" s="24" t="str">
        <f aca="false">C586</f>
        <v>αψ</v>
      </c>
      <c r="Q586" s="23" t="n">
        <f aca="false">1200*LOG(E586/$E$2,2)</f>
        <v>551.517388272191</v>
      </c>
    </row>
    <row r="587" customFormat="false" ht="24.45" hidden="false" customHeight="false" outlineLevel="0" collapsed="false">
      <c r="B587" s="2" t="n">
        <f aca="false">B$6+IFERROR(B586,0)</f>
        <v>24</v>
      </c>
      <c r="C587" s="24" t="str">
        <f aca="true">C$354 &amp; INDIRECT("C" &amp; 354 + (IFERROR(INDIRECT("B" &amp; 408 + IFERROR(B586,0)),0)))</f>
        <v>αω</v>
      </c>
      <c r="D587" s="22" t="n">
        <f aca="false">0.5*E587</f>
        <v>45.9914952476559</v>
      </c>
      <c r="E587" s="22" t="n">
        <f aca="false">E586 * POWER(2, 1/C$563)</f>
        <v>91.9829904953119</v>
      </c>
      <c r="F587" s="22" t="n">
        <f aca="false">E587*2</f>
        <v>183.965980990624</v>
      </c>
      <c r="G587" s="22" t="n">
        <f aca="false">F587*2</f>
        <v>367.931961981247</v>
      </c>
      <c r="H587" s="22" t="n">
        <f aca="false">G587*2</f>
        <v>735.863923962495</v>
      </c>
      <c r="I587" s="22" t="n">
        <f aca="false">H587*2</f>
        <v>1471.72784792499</v>
      </c>
      <c r="J587" s="22" t="n">
        <f aca="false">I587*2</f>
        <v>2943.45569584998</v>
      </c>
      <c r="K587" s="22" t="n">
        <f aca="false">J587*2</f>
        <v>5886.91139169996</v>
      </c>
      <c r="L587" s="22" t="n">
        <f aca="false">K587*2</f>
        <v>11773.8227833999</v>
      </c>
      <c r="M587" s="22" t="n">
        <f aca="false">L587*2</f>
        <v>23547.6455667998</v>
      </c>
      <c r="N587" s="22" t="n">
        <f aca="false">M587*2</f>
        <v>47095.2911335997</v>
      </c>
      <c r="P587" s="24" t="str">
        <f aca="false">C587</f>
        <v>αω</v>
      </c>
      <c r="Q587" s="23" t="n">
        <f aca="false">1200*LOG(E587/$E$2,2)</f>
        <v>590.227065691545</v>
      </c>
    </row>
    <row r="588" customFormat="false" ht="24.45" hidden="false" customHeight="false" outlineLevel="0" collapsed="false">
      <c r="B588" s="2" t="n">
        <f aca="false">B$6+IFERROR(B587,0)</f>
        <v>25</v>
      </c>
      <c r="C588" s="24" t="str">
        <f aca="true">C$355 &amp; INDIRECT("C" &amp; 354 + (IFERROR(INDIRECT("B" &amp; 408 + IFERROR(B563,0)),0)))</f>
        <v>βα</v>
      </c>
      <c r="D588" s="22" t="n">
        <f aca="false">0.5*E588</f>
        <v>47.0314289806543</v>
      </c>
      <c r="E588" s="22" t="n">
        <f aca="false">E587 * POWER(2, 1/C$563)</f>
        <v>94.0628579613087</v>
      </c>
      <c r="F588" s="22" t="n">
        <f aca="false">E588*2</f>
        <v>188.125715922617</v>
      </c>
      <c r="G588" s="22" t="n">
        <f aca="false">F588*2</f>
        <v>376.251431845235</v>
      </c>
      <c r="H588" s="22" t="n">
        <f aca="false">G588*2</f>
        <v>752.502863690469</v>
      </c>
      <c r="I588" s="22" t="n">
        <f aca="false">H588*2</f>
        <v>1505.00572738094</v>
      </c>
      <c r="J588" s="22" t="n">
        <f aca="false">I588*2</f>
        <v>3010.01145476188</v>
      </c>
      <c r="K588" s="22" t="n">
        <f aca="false">J588*2</f>
        <v>6020.02290952376</v>
      </c>
      <c r="L588" s="22" t="n">
        <f aca="false">K588*2</f>
        <v>12040.0458190475</v>
      </c>
      <c r="M588" s="22" t="n">
        <f aca="false">L588*2</f>
        <v>24080.091638095</v>
      </c>
      <c r="N588" s="22" t="n">
        <f aca="false">M588*2</f>
        <v>48160.18327619</v>
      </c>
      <c r="P588" s="24" t="str">
        <f aca="false">C588</f>
        <v>βα</v>
      </c>
      <c r="Q588" s="23" t="n">
        <f aca="false">1200*LOG(E588/$E$2,2)</f>
        <v>628.9367431109</v>
      </c>
    </row>
    <row r="589" customFormat="false" ht="24.45" hidden="false" customHeight="false" outlineLevel="0" collapsed="false">
      <c r="B589" s="2" t="n">
        <f aca="false">B$6+IFERROR(B588,0)</f>
        <v>26</v>
      </c>
      <c r="C589" s="24" t="str">
        <f aca="true">C$355 &amp; INDIRECT("C" &amp; 354 + (IFERROR(INDIRECT("B" &amp; 408 + IFERROR(B564,0)),0)))</f>
        <v>ββ</v>
      </c>
      <c r="D589" s="22" t="n">
        <f aca="false">0.5*E589</f>
        <v>48.094877108286</v>
      </c>
      <c r="E589" s="22" t="n">
        <f aca="false">E588 * POWER(2, 1/C$563)</f>
        <v>96.1897542165721</v>
      </c>
      <c r="F589" s="22" t="n">
        <f aca="false">E589*2</f>
        <v>192.379508433144</v>
      </c>
      <c r="G589" s="22" t="n">
        <f aca="false">F589*2</f>
        <v>384.759016866288</v>
      </c>
      <c r="H589" s="22" t="n">
        <f aca="false">G589*2</f>
        <v>769.518033732576</v>
      </c>
      <c r="I589" s="22" t="n">
        <f aca="false">H589*2</f>
        <v>1539.03606746515</v>
      </c>
      <c r="J589" s="22" t="n">
        <f aca="false">I589*2</f>
        <v>3078.07213493031</v>
      </c>
      <c r="K589" s="22" t="n">
        <f aca="false">J589*2</f>
        <v>6156.14426986061</v>
      </c>
      <c r="L589" s="22" t="n">
        <f aca="false">K589*2</f>
        <v>12312.2885397212</v>
      </c>
      <c r="M589" s="22" t="n">
        <f aca="false">L589*2</f>
        <v>24624.5770794424</v>
      </c>
      <c r="N589" s="22" t="n">
        <f aca="false">M589*2</f>
        <v>49249.1541588849</v>
      </c>
      <c r="P589" s="24" t="str">
        <f aca="false">C589</f>
        <v>ββ</v>
      </c>
      <c r="Q589" s="23" t="n">
        <f aca="false">1200*LOG(E589/$E$2,2)</f>
        <v>667.646420530255</v>
      </c>
    </row>
    <row r="590" customFormat="false" ht="24.45" hidden="false" customHeight="false" outlineLevel="0" collapsed="false">
      <c r="B590" s="2" t="n">
        <f aca="false">B$6+IFERROR(B589,0)</f>
        <v>27</v>
      </c>
      <c r="C590" s="24" t="str">
        <f aca="true">C$355 &amp; INDIRECT("C" &amp; 354 + (IFERROR(INDIRECT("B" &amp; 408 + IFERROR(B565,0)),0)))</f>
        <v>βγ</v>
      </c>
      <c r="D590" s="22" t="n">
        <f aca="false">0.5*E590</f>
        <v>49.182371324771</v>
      </c>
      <c r="E590" s="22" t="n">
        <f aca="false">E589 * POWER(2, 1/C$563)</f>
        <v>98.3647426495419</v>
      </c>
      <c r="F590" s="22" t="n">
        <f aca="false">E590*2</f>
        <v>196.729485299084</v>
      </c>
      <c r="G590" s="22" t="n">
        <f aca="false">F590*2</f>
        <v>393.458970598168</v>
      </c>
      <c r="H590" s="22" t="n">
        <f aca="false">G590*2</f>
        <v>786.917941196335</v>
      </c>
      <c r="I590" s="22" t="n">
        <f aca="false">H590*2</f>
        <v>1573.83588239267</v>
      </c>
      <c r="J590" s="22" t="n">
        <f aca="false">I590*2</f>
        <v>3147.67176478534</v>
      </c>
      <c r="K590" s="22" t="n">
        <f aca="false">J590*2</f>
        <v>6295.34352957068</v>
      </c>
      <c r="L590" s="22" t="n">
        <f aca="false">K590*2</f>
        <v>12590.6870591414</v>
      </c>
      <c r="M590" s="22" t="n">
        <f aca="false">L590*2</f>
        <v>25181.3741182827</v>
      </c>
      <c r="N590" s="22" t="n">
        <f aca="false">M590*2</f>
        <v>50362.7482365655</v>
      </c>
      <c r="P590" s="24" t="str">
        <f aca="false">C590</f>
        <v>βγ</v>
      </c>
      <c r="Q590" s="23" t="n">
        <f aca="false">1200*LOG(E590/$E$2,2)</f>
        <v>706.356097949609</v>
      </c>
    </row>
    <row r="591" customFormat="false" ht="24.45" hidden="false" customHeight="false" outlineLevel="0" collapsed="false">
      <c r="B591" s="2" t="n">
        <f aca="false">B$6+IFERROR(B590,0)</f>
        <v>28</v>
      </c>
      <c r="C591" s="24" t="str">
        <f aca="true">C$355 &amp; INDIRECT("C" &amp; 354 + (IFERROR(INDIRECT("B" &amp; 408 + IFERROR(B566,0)),0)))</f>
        <v>βδ</v>
      </c>
      <c r="D591" s="22" t="n">
        <f aca="false">0.5*E591</f>
        <v>50.2944553466987</v>
      </c>
      <c r="E591" s="22" t="n">
        <f aca="false">E590 * POWER(2, 1/C$563)</f>
        <v>100.588910693397</v>
      </c>
      <c r="F591" s="22" t="n">
        <f aca="false">E591*2</f>
        <v>201.177821386795</v>
      </c>
      <c r="G591" s="22" t="n">
        <f aca="false">F591*2</f>
        <v>402.355642773589</v>
      </c>
      <c r="H591" s="22" t="n">
        <f aca="false">G591*2</f>
        <v>804.711285547179</v>
      </c>
      <c r="I591" s="22" t="n">
        <f aca="false">H591*2</f>
        <v>1609.42257109436</v>
      </c>
      <c r="J591" s="22" t="n">
        <f aca="false">I591*2</f>
        <v>3218.84514218872</v>
      </c>
      <c r="K591" s="22" t="n">
        <f aca="false">J591*2</f>
        <v>6437.69028437743</v>
      </c>
      <c r="L591" s="22" t="n">
        <f aca="false">K591*2</f>
        <v>12875.3805687549</v>
      </c>
      <c r="M591" s="22" t="n">
        <f aca="false">L591*2</f>
        <v>25750.7611375097</v>
      </c>
      <c r="N591" s="22" t="n">
        <f aca="false">M591*2</f>
        <v>51501.5222750194</v>
      </c>
      <c r="P591" s="24" t="str">
        <f aca="false">C591</f>
        <v>βδ</v>
      </c>
      <c r="Q591" s="23" t="n">
        <f aca="false">1200*LOG(E591/$E$2,2)</f>
        <v>745.065775368964</v>
      </c>
    </row>
    <row r="592" customFormat="false" ht="24.45" hidden="false" customHeight="false" outlineLevel="0" collapsed="false">
      <c r="B592" s="2" t="n">
        <f aca="false">B$6+IFERROR(B591,0)</f>
        <v>29</v>
      </c>
      <c r="C592" s="24" t="str">
        <f aca="true">C$355 &amp; INDIRECT("C" &amp; 354 + (IFERROR(INDIRECT("B" &amp; 408 + IFERROR(B567,0)),0)))</f>
        <v>βϵ</v>
      </c>
      <c r="D592" s="22" t="n">
        <f aca="false">0.5*E592</f>
        <v>51.4316851848714</v>
      </c>
      <c r="E592" s="22" t="n">
        <f aca="false">E591 * POWER(2, 1/C$563)</f>
        <v>102.863370369743</v>
      </c>
      <c r="F592" s="22" t="n">
        <f aca="false">E592*2</f>
        <v>205.726740739486</v>
      </c>
      <c r="G592" s="22" t="n">
        <f aca="false">F592*2</f>
        <v>411.453481478971</v>
      </c>
      <c r="H592" s="22" t="n">
        <f aca="false">G592*2</f>
        <v>822.906962957943</v>
      </c>
      <c r="I592" s="22" t="n">
        <f aca="false">H592*2</f>
        <v>1645.81392591589</v>
      </c>
      <c r="J592" s="22" t="n">
        <f aca="false">I592*2</f>
        <v>3291.62785183177</v>
      </c>
      <c r="K592" s="22" t="n">
        <f aca="false">J592*2</f>
        <v>6583.25570366354</v>
      </c>
      <c r="L592" s="22" t="n">
        <f aca="false">K592*2</f>
        <v>13166.5114073271</v>
      </c>
      <c r="M592" s="22" t="n">
        <f aca="false">L592*2</f>
        <v>26333.0228146542</v>
      </c>
      <c r="N592" s="22" t="n">
        <f aca="false">M592*2</f>
        <v>52666.0456293083</v>
      </c>
      <c r="P592" s="24" t="str">
        <f aca="false">C592</f>
        <v>βϵ</v>
      </c>
      <c r="Q592" s="23" t="n">
        <f aca="false">1200*LOG(E592/$E$2,2)</f>
        <v>783.775452788319</v>
      </c>
    </row>
    <row r="593" customFormat="false" ht="24.45" hidden="false" customHeight="false" outlineLevel="0" collapsed="false">
      <c r="B593" s="2" t="n">
        <f aca="false">B$6+IFERROR(B592,0)</f>
        <v>30</v>
      </c>
      <c r="C593" s="24" t="str">
        <f aca="true">C$355 &amp; INDIRECT("C" &amp; 354 + (IFERROR(INDIRECT("B" &amp; 408 + IFERROR(B568,0)),0)))</f>
        <v>βζ</v>
      </c>
      <c r="D593" s="22" t="n">
        <f aca="false">0.5*E593</f>
        <v>52.5946294222938</v>
      </c>
      <c r="E593" s="22" t="n">
        <f aca="false">E592 * POWER(2, 1/C$563)</f>
        <v>105.189258844588</v>
      </c>
      <c r="F593" s="22" t="n">
        <f aca="false">E593*2</f>
        <v>210.378517689175</v>
      </c>
      <c r="G593" s="22" t="n">
        <f aca="false">F593*2</f>
        <v>420.757035378351</v>
      </c>
      <c r="H593" s="22" t="n">
        <f aca="false">G593*2</f>
        <v>841.514070756702</v>
      </c>
      <c r="I593" s="22" t="n">
        <f aca="false">H593*2</f>
        <v>1683.0281415134</v>
      </c>
      <c r="J593" s="22" t="n">
        <f aca="false">I593*2</f>
        <v>3366.05628302681</v>
      </c>
      <c r="K593" s="22" t="n">
        <f aca="false">J593*2</f>
        <v>6732.11256605361</v>
      </c>
      <c r="L593" s="22" t="n">
        <f aca="false">K593*2</f>
        <v>13464.2251321072</v>
      </c>
      <c r="M593" s="22" t="n">
        <f aca="false">L593*2</f>
        <v>26928.4502642144</v>
      </c>
      <c r="N593" s="22" t="n">
        <f aca="false">M593*2</f>
        <v>53856.9005284289</v>
      </c>
      <c r="P593" s="24" t="str">
        <f aca="false">C593</f>
        <v>βζ</v>
      </c>
      <c r="Q593" s="23" t="n">
        <f aca="false">1200*LOG(E593/$E$2,2)</f>
        <v>822.485130207673</v>
      </c>
    </row>
    <row r="594" customFormat="false" ht="24.45" hidden="false" customHeight="false" outlineLevel="0" collapsed="false">
      <c r="B594" s="2" t="n">
        <f aca="false">B$6+IFERROR(B593,0)</f>
        <v>31</v>
      </c>
      <c r="C594" s="24" t="str">
        <f aca="true">C$355 &amp; INDIRECT("C" &amp; 354 + (IFERROR(INDIRECT("B" &amp; 408 + IFERROR(B569,0)),0)))</f>
        <v>βη</v>
      </c>
      <c r="D594" s="22" t="n">
        <f aca="false">0.5*E594</f>
        <v>53.7838694984486</v>
      </c>
      <c r="E594" s="22" t="n">
        <f aca="false">E593 * POWER(2, 1/C$563)</f>
        <v>107.567738996897</v>
      </c>
      <c r="F594" s="22" t="n">
        <f aca="false">E594*2</f>
        <v>215.135477993794</v>
      </c>
      <c r="G594" s="22" t="n">
        <f aca="false">F594*2</f>
        <v>430.270955987589</v>
      </c>
      <c r="H594" s="22" t="n">
        <f aca="false">G594*2</f>
        <v>860.541911975178</v>
      </c>
      <c r="I594" s="22" t="n">
        <f aca="false">H594*2</f>
        <v>1721.08382395036</v>
      </c>
      <c r="J594" s="22" t="n">
        <f aca="false">I594*2</f>
        <v>3442.16764790071</v>
      </c>
      <c r="K594" s="22" t="n">
        <f aca="false">J594*2</f>
        <v>6884.33529580142</v>
      </c>
      <c r="L594" s="22" t="n">
        <f aca="false">K594*2</f>
        <v>13768.6705916028</v>
      </c>
      <c r="M594" s="22" t="n">
        <f aca="false">L594*2</f>
        <v>27537.3411832057</v>
      </c>
      <c r="N594" s="22" t="n">
        <f aca="false">M594*2</f>
        <v>55074.6823664114</v>
      </c>
      <c r="P594" s="24" t="str">
        <f aca="false">C594</f>
        <v>βη</v>
      </c>
      <c r="Q594" s="23" t="n">
        <f aca="false">1200*LOG(E594/$E$2,2)</f>
        <v>861.194807627028</v>
      </c>
    </row>
    <row r="595" customFormat="false" ht="24.45" hidden="false" customHeight="false" outlineLevel="0" collapsed="false">
      <c r="C595" s="24" t="str">
        <f aca="false">C564 &amp; "'"</f>
        <v>αα'</v>
      </c>
      <c r="D595" s="22" t="n">
        <f aca="false">0.5*E595</f>
        <v>54.9999999999998</v>
      </c>
      <c r="E595" s="22" t="n">
        <f aca="false">E594 * POWER(2, 1/C$563)</f>
        <v>110</v>
      </c>
      <c r="F595" s="22" t="n">
        <f aca="false">E595*2</f>
        <v>219.999999999999</v>
      </c>
      <c r="G595" s="22" t="n">
        <f aca="false">F595*2</f>
        <v>439.999999999998</v>
      </c>
      <c r="H595" s="22" t="n">
        <f aca="false">G595*2</f>
        <v>879.999999999997</v>
      </c>
      <c r="I595" s="22" t="n">
        <f aca="false">H595*2</f>
        <v>1759.99999999999</v>
      </c>
      <c r="J595" s="22" t="n">
        <f aca="false">I595*2</f>
        <v>3519.99999999999</v>
      </c>
      <c r="K595" s="22" t="n">
        <f aca="false">J595*2</f>
        <v>7039.99999999997</v>
      </c>
      <c r="L595" s="22" t="n">
        <f aca="false">K595*2</f>
        <v>14079.9999999999</v>
      </c>
      <c r="M595" s="22" t="n">
        <f aca="false">L595*2</f>
        <v>28159.9999999999</v>
      </c>
      <c r="N595" s="22" t="n">
        <f aca="false">M595*2</f>
        <v>56319.9999999998</v>
      </c>
      <c r="P595" s="24" t="str">
        <f aca="false">C595</f>
        <v>αα'</v>
      </c>
      <c r="Q595" s="23" t="n">
        <f aca="false">1200*LOG(E595/$E$2,2)</f>
        <v>899.904485046383</v>
      </c>
    </row>
    <row r="597" customFormat="false" ht="24.45" hidden="false" customHeight="false" outlineLevel="0" collapsed="false">
      <c r="C597" s="20" t="n">
        <v>32</v>
      </c>
      <c r="D597" s="21" t="n">
        <v>0</v>
      </c>
      <c r="E597" s="22" t="s">
        <v>5</v>
      </c>
      <c r="F597" s="22" t="s">
        <v>6</v>
      </c>
      <c r="G597" s="22" t="s">
        <v>7</v>
      </c>
      <c r="H597" s="22" t="s">
        <v>8</v>
      </c>
      <c r="I597" s="22" t="s">
        <v>9</v>
      </c>
      <c r="J597" s="22" t="s">
        <v>10</v>
      </c>
      <c r="K597" s="22" t="s">
        <v>11</v>
      </c>
      <c r="L597" s="22" t="s">
        <v>12</v>
      </c>
      <c r="M597" s="22" t="s">
        <v>13</v>
      </c>
      <c r="N597" s="22" t="s">
        <v>14</v>
      </c>
      <c r="P597" s="21" t="s">
        <v>15</v>
      </c>
      <c r="Q597" s="23" t="s">
        <v>16</v>
      </c>
    </row>
    <row r="598" customFormat="false" ht="24.45" hidden="false" customHeight="false" outlineLevel="0" collapsed="false">
      <c r="B598" s="2" t="n">
        <f aca="false">B$6+IFERROR(B597,0)</f>
        <v>1</v>
      </c>
      <c r="C598" s="24" t="str">
        <f aca="true">C$354 &amp; INDIRECT("C" &amp; 354 + (IFERROR(INDIRECT("B" &amp; 408 + IFERROR(B597,0)),0)))</f>
        <v>αα</v>
      </c>
      <c r="D598" s="22" t="n">
        <f aca="false">0.5*E598</f>
        <v>27.5</v>
      </c>
      <c r="E598" s="25" t="n">
        <f aca="false">$E$3</f>
        <v>55</v>
      </c>
      <c r="F598" s="22" t="n">
        <f aca="false">E598*2</f>
        <v>110</v>
      </c>
      <c r="G598" s="22" t="n">
        <f aca="false">F598*2</f>
        <v>220</v>
      </c>
      <c r="H598" s="22" t="n">
        <f aca="false">G598*2</f>
        <v>440</v>
      </c>
      <c r="I598" s="22" t="n">
        <f aca="false">H598*2</f>
        <v>880</v>
      </c>
      <c r="J598" s="22" t="n">
        <f aca="false">I598*2</f>
        <v>1760</v>
      </c>
      <c r="K598" s="22" t="n">
        <f aca="false">J598*2</f>
        <v>3520</v>
      </c>
      <c r="L598" s="22" t="n">
        <f aca="false">K598*2</f>
        <v>7040</v>
      </c>
      <c r="M598" s="22" t="n">
        <f aca="false">L598*2</f>
        <v>14080</v>
      </c>
      <c r="N598" s="22" t="n">
        <f aca="false">M598*2</f>
        <v>28160</v>
      </c>
      <c r="P598" s="24" t="str">
        <f aca="false">C598</f>
        <v>αα</v>
      </c>
      <c r="Q598" s="23" t="n">
        <f aca="false">1200*LOG(E598/$E$2,2)</f>
        <v>-300.095514953611</v>
      </c>
    </row>
    <row r="599" customFormat="false" ht="24.45" hidden="false" customHeight="false" outlineLevel="0" collapsed="false">
      <c r="B599" s="2" t="n">
        <f aca="false">B$6+IFERROR(B598,0)</f>
        <v>2</v>
      </c>
      <c r="C599" s="24" t="str">
        <f aca="true">C$354 &amp; INDIRECT("C" &amp; 354 + (IFERROR(INDIRECT("B" &amp; 408 + IFERROR(B598,0)),0)))</f>
        <v>αβ</v>
      </c>
      <c r="D599" s="22" t="n">
        <f aca="false">0.5*E599</f>
        <v>28.1021715879882</v>
      </c>
      <c r="E599" s="22" t="n">
        <f aca="false">E598 * POWER(2, 1/C$597)</f>
        <v>56.2043431759764</v>
      </c>
      <c r="F599" s="22" t="n">
        <f aca="false">E599*2</f>
        <v>112.408686351953</v>
      </c>
      <c r="G599" s="22" t="n">
        <f aca="false">F599*2</f>
        <v>224.817372703906</v>
      </c>
      <c r="H599" s="22" t="n">
        <f aca="false">G599*2</f>
        <v>449.634745407811</v>
      </c>
      <c r="I599" s="22" t="n">
        <f aca="false">H599*2</f>
        <v>899.269490815623</v>
      </c>
      <c r="J599" s="22" t="n">
        <f aca="false">I599*2</f>
        <v>1798.53898163125</v>
      </c>
      <c r="K599" s="22" t="n">
        <f aca="false">J599*2</f>
        <v>3597.07796326249</v>
      </c>
      <c r="L599" s="22" t="n">
        <f aca="false">K599*2</f>
        <v>7194.15592652498</v>
      </c>
      <c r="M599" s="22" t="n">
        <f aca="false">L599*2</f>
        <v>14388.31185305</v>
      </c>
      <c r="N599" s="22" t="n">
        <f aca="false">M599*2</f>
        <v>28776.6237060999</v>
      </c>
      <c r="P599" s="24" t="str">
        <f aca="false">C599</f>
        <v>αβ</v>
      </c>
      <c r="Q599" s="23" t="n">
        <f aca="false">1200*LOG(E599/$E$2,2)</f>
        <v>-262.595514953611</v>
      </c>
    </row>
    <row r="600" customFormat="false" ht="24.45" hidden="false" customHeight="false" outlineLevel="0" collapsed="false">
      <c r="B600" s="2" t="n">
        <f aca="false">B$6+IFERROR(B599,0)</f>
        <v>3</v>
      </c>
      <c r="C600" s="24" t="str">
        <f aca="true">C$354 &amp; INDIRECT("C" &amp; 354 + (IFERROR(INDIRECT("B" &amp; 408 + IFERROR(B599,0)),0)))</f>
        <v>αγ</v>
      </c>
      <c r="D600" s="22" t="n">
        <f aca="false">0.5*E600</f>
        <v>28.7175290167539</v>
      </c>
      <c r="E600" s="22" t="n">
        <f aca="false">E599 * POWER(2, 1/C$597)</f>
        <v>57.4350580335078</v>
      </c>
      <c r="F600" s="22" t="n">
        <f aca="false">E600*2</f>
        <v>114.870116067016</v>
      </c>
      <c r="G600" s="22" t="n">
        <f aca="false">F600*2</f>
        <v>229.740232134031</v>
      </c>
      <c r="H600" s="22" t="n">
        <f aca="false">G600*2</f>
        <v>459.480464268062</v>
      </c>
      <c r="I600" s="22" t="n">
        <f aca="false">H600*2</f>
        <v>918.960928536124</v>
      </c>
      <c r="J600" s="22" t="n">
        <f aca="false">I600*2</f>
        <v>1837.92185707225</v>
      </c>
      <c r="K600" s="22" t="n">
        <f aca="false">J600*2</f>
        <v>3675.8437141445</v>
      </c>
      <c r="L600" s="22" t="n">
        <f aca="false">K600*2</f>
        <v>7351.68742828899</v>
      </c>
      <c r="M600" s="22" t="n">
        <f aca="false">L600*2</f>
        <v>14703.374856578</v>
      </c>
      <c r="N600" s="22" t="n">
        <f aca="false">M600*2</f>
        <v>29406.749713156</v>
      </c>
      <c r="P600" s="24" t="str">
        <f aca="false">C600</f>
        <v>αγ</v>
      </c>
      <c r="Q600" s="23" t="n">
        <f aca="false">1200*LOG(E600/$E$2,2)</f>
        <v>-225.095514953612</v>
      </c>
    </row>
    <row r="601" customFormat="false" ht="24.45" hidden="false" customHeight="false" outlineLevel="0" collapsed="false">
      <c r="B601" s="2" t="n">
        <f aca="false">B$6+IFERROR(B600,0)</f>
        <v>4</v>
      </c>
      <c r="C601" s="24" t="str">
        <f aca="true">C$354 &amp; INDIRECT("C" &amp; 354 + (IFERROR(INDIRECT("B" &amp; 408 + IFERROR(B600,0)),0)))</f>
        <v>αδ</v>
      </c>
      <c r="D601" s="22" t="n">
        <f aca="false">0.5*E601</f>
        <v>29.3463610186126</v>
      </c>
      <c r="E601" s="22" t="n">
        <f aca="false">E600 * POWER(2, 1/C$597)</f>
        <v>58.6927220372253</v>
      </c>
      <c r="F601" s="22" t="n">
        <f aca="false">E601*2</f>
        <v>117.385444074451</v>
      </c>
      <c r="G601" s="22" t="n">
        <f aca="false">F601*2</f>
        <v>234.770888148901</v>
      </c>
      <c r="H601" s="22" t="n">
        <f aca="false">G601*2</f>
        <v>469.541776297802</v>
      </c>
      <c r="I601" s="22" t="n">
        <f aca="false">H601*2</f>
        <v>939.083552595605</v>
      </c>
      <c r="J601" s="22" t="n">
        <f aca="false">I601*2</f>
        <v>1878.16710519121</v>
      </c>
      <c r="K601" s="22" t="n">
        <f aca="false">J601*2</f>
        <v>3756.33421038242</v>
      </c>
      <c r="L601" s="22" t="n">
        <f aca="false">K601*2</f>
        <v>7512.66842076484</v>
      </c>
      <c r="M601" s="22" t="n">
        <f aca="false">L601*2</f>
        <v>15025.3368415297</v>
      </c>
      <c r="N601" s="22" t="n">
        <f aca="false">M601*2</f>
        <v>30050.6736830593</v>
      </c>
      <c r="P601" s="24" t="str">
        <f aca="false">C601</f>
        <v>αδ</v>
      </c>
      <c r="Q601" s="23" t="n">
        <f aca="false">1200*LOG(E601/$E$2,2)</f>
        <v>-187.595514953612</v>
      </c>
    </row>
    <row r="602" customFormat="false" ht="24.45" hidden="false" customHeight="false" outlineLevel="0" collapsed="false">
      <c r="B602" s="2" t="n">
        <f aca="false">B$6+IFERROR(B601,0)</f>
        <v>5</v>
      </c>
      <c r="C602" s="24" t="str">
        <f aca="true">C$354 &amp; INDIRECT("C" &amp; 354 + (IFERROR(INDIRECT("B" &amp; 408 + IFERROR(B601,0)),0)))</f>
        <v>αϵ</v>
      </c>
      <c r="D602" s="22" t="n">
        <f aca="false">0.5*E602</f>
        <v>29.9889626482946</v>
      </c>
      <c r="E602" s="22" t="n">
        <f aca="false">E601 * POWER(2, 1/C$597)</f>
        <v>59.9779252965892</v>
      </c>
      <c r="F602" s="22" t="n">
        <f aca="false">E602*2</f>
        <v>119.955850593178</v>
      </c>
      <c r="G602" s="22" t="n">
        <f aca="false">F602*2</f>
        <v>239.911701186357</v>
      </c>
      <c r="H602" s="22" t="n">
        <f aca="false">G602*2</f>
        <v>479.823402372713</v>
      </c>
      <c r="I602" s="22" t="n">
        <f aca="false">H602*2</f>
        <v>959.646804745427</v>
      </c>
      <c r="J602" s="22" t="n">
        <f aca="false">I602*2</f>
        <v>1919.29360949085</v>
      </c>
      <c r="K602" s="22" t="n">
        <f aca="false">J602*2</f>
        <v>3838.58721898171</v>
      </c>
      <c r="L602" s="22" t="n">
        <f aca="false">K602*2</f>
        <v>7677.17443796341</v>
      </c>
      <c r="M602" s="22" t="n">
        <f aca="false">L602*2</f>
        <v>15354.3488759268</v>
      </c>
      <c r="N602" s="22" t="n">
        <f aca="false">M602*2</f>
        <v>30708.6977518536</v>
      </c>
      <c r="P602" s="24" t="str">
        <f aca="false">C602</f>
        <v>αϵ</v>
      </c>
      <c r="Q602" s="23" t="n">
        <f aca="false">1200*LOG(E602/$E$2,2)</f>
        <v>-150.095514953612</v>
      </c>
    </row>
    <row r="603" customFormat="false" ht="24.45" hidden="false" customHeight="false" outlineLevel="0" collapsed="false">
      <c r="B603" s="2" t="n">
        <f aca="false">B$6+IFERROR(B602,0)</f>
        <v>6</v>
      </c>
      <c r="C603" s="24" t="str">
        <f aca="true">C$354 &amp; INDIRECT("C" &amp; 354 + (IFERROR(INDIRECT("B" &amp; 408 + IFERROR(B602,0)),0)))</f>
        <v>αζ</v>
      </c>
      <c r="D603" s="22" t="n">
        <f aca="false">0.5*E603</f>
        <v>30.645635421387</v>
      </c>
      <c r="E603" s="22" t="n">
        <f aca="false">E602 * POWER(2, 1/C$597)</f>
        <v>61.2912708427741</v>
      </c>
      <c r="F603" s="22" t="n">
        <f aca="false">E603*2</f>
        <v>122.582541685548</v>
      </c>
      <c r="G603" s="22" t="n">
        <f aca="false">F603*2</f>
        <v>245.165083371096</v>
      </c>
      <c r="H603" s="22" t="n">
        <f aca="false">G603*2</f>
        <v>490.330166742193</v>
      </c>
      <c r="I603" s="22" t="n">
        <f aca="false">H603*2</f>
        <v>980.660333484385</v>
      </c>
      <c r="J603" s="22" t="n">
        <f aca="false">I603*2</f>
        <v>1961.32066696877</v>
      </c>
      <c r="K603" s="22" t="n">
        <f aca="false">J603*2</f>
        <v>3922.64133393754</v>
      </c>
      <c r="L603" s="22" t="n">
        <f aca="false">K603*2</f>
        <v>7845.28266787508</v>
      </c>
      <c r="M603" s="22" t="n">
        <f aca="false">L603*2</f>
        <v>15690.5653357502</v>
      </c>
      <c r="N603" s="22" t="n">
        <f aca="false">M603*2</f>
        <v>31381.1306715003</v>
      </c>
      <c r="P603" s="24" t="str">
        <f aca="false">C603</f>
        <v>αζ</v>
      </c>
      <c r="Q603" s="23" t="n">
        <f aca="false">1200*LOG(E603/$E$2,2)</f>
        <v>-112.595514953612</v>
      </c>
    </row>
    <row r="604" customFormat="false" ht="24.45" hidden="false" customHeight="false" outlineLevel="0" collapsed="false">
      <c r="B604" s="2" t="n">
        <f aca="false">B$6+IFERROR(B603,0)</f>
        <v>7</v>
      </c>
      <c r="C604" s="24" t="str">
        <f aca="true">C$354 &amp; INDIRECT("C" &amp; 354 + (IFERROR(INDIRECT("B" &amp; 408 + IFERROR(B603,0)),0)))</f>
        <v>αη</v>
      </c>
      <c r="D604" s="22" t="n">
        <f aca="false">0.5*E604</f>
        <v>31.316687455809</v>
      </c>
      <c r="E604" s="22" t="n">
        <f aca="false">E603 * POWER(2, 1/C$597)</f>
        <v>62.633374911618</v>
      </c>
      <c r="F604" s="22" t="n">
        <f aca="false">E604*2</f>
        <v>125.266749823236</v>
      </c>
      <c r="G604" s="22" t="n">
        <f aca="false">F604*2</f>
        <v>250.533499646472</v>
      </c>
      <c r="H604" s="22" t="n">
        <f aca="false">G604*2</f>
        <v>501.066999292944</v>
      </c>
      <c r="I604" s="22" t="n">
        <f aca="false">H604*2</f>
        <v>1002.13399858589</v>
      </c>
      <c r="J604" s="22" t="n">
        <f aca="false">I604*2</f>
        <v>2004.26799717178</v>
      </c>
      <c r="K604" s="22" t="n">
        <f aca="false">J604*2</f>
        <v>4008.53599434355</v>
      </c>
      <c r="L604" s="22" t="n">
        <f aca="false">K604*2</f>
        <v>8017.07198868711</v>
      </c>
      <c r="M604" s="22" t="n">
        <f aca="false">L604*2</f>
        <v>16034.1439773742</v>
      </c>
      <c r="N604" s="22" t="n">
        <f aca="false">M604*2</f>
        <v>32068.2879547484</v>
      </c>
      <c r="P604" s="24" t="str">
        <f aca="false">C604</f>
        <v>αη</v>
      </c>
      <c r="Q604" s="23" t="n">
        <f aca="false">1200*LOG(E604/$E$2,2)</f>
        <v>-75.0955149536119</v>
      </c>
    </row>
    <row r="605" customFormat="false" ht="24.45" hidden="false" customHeight="false" outlineLevel="0" collapsed="false">
      <c r="B605" s="2" t="n">
        <f aca="false">B$6+IFERROR(B604,0)</f>
        <v>8</v>
      </c>
      <c r="C605" s="24" t="str">
        <f aca="true">C$354 &amp; INDIRECT("C" &amp; 354 + (IFERROR(INDIRECT("B" &amp; 408 + IFERROR(B604,0)),0)))</f>
        <v>αθ</v>
      </c>
      <c r="D605" s="22" t="n">
        <f aca="false">0.5*E605</f>
        <v>32.0024336163834</v>
      </c>
      <c r="E605" s="22" t="n">
        <f aca="false">E604 * POWER(2, 1/C$597)</f>
        <v>64.0048672327667</v>
      </c>
      <c r="F605" s="22" t="n">
        <f aca="false">E605*2</f>
        <v>128.009734465533</v>
      </c>
      <c r="G605" s="22" t="n">
        <f aca="false">F605*2</f>
        <v>256.019468931067</v>
      </c>
      <c r="H605" s="22" t="n">
        <f aca="false">G605*2</f>
        <v>512.038937862134</v>
      </c>
      <c r="I605" s="22" t="n">
        <f aca="false">H605*2</f>
        <v>1024.07787572427</v>
      </c>
      <c r="J605" s="22" t="n">
        <f aca="false">I605*2</f>
        <v>2048.15575144854</v>
      </c>
      <c r="K605" s="22" t="n">
        <f aca="false">J605*2</f>
        <v>4096.31150289707</v>
      </c>
      <c r="L605" s="22" t="n">
        <f aca="false">K605*2</f>
        <v>8192.62300579414</v>
      </c>
      <c r="M605" s="22" t="n">
        <f aca="false">L605*2</f>
        <v>16385.2460115883</v>
      </c>
      <c r="N605" s="22" t="n">
        <f aca="false">M605*2</f>
        <v>32770.4920231766</v>
      </c>
      <c r="P605" s="24" t="str">
        <f aca="false">C605</f>
        <v>αθ</v>
      </c>
      <c r="Q605" s="23" t="n">
        <f aca="false">1200*LOG(E605/$E$2,2)</f>
        <v>-37.5955149536121</v>
      </c>
    </row>
    <row r="606" customFormat="false" ht="24.45" hidden="false" customHeight="false" outlineLevel="0" collapsed="false">
      <c r="B606" s="2" t="n">
        <f aca="false">B$6+IFERROR(B605,0)</f>
        <v>9</v>
      </c>
      <c r="C606" s="24" t="str">
        <f aca="true">C$354 &amp; INDIRECT("C" &amp; 354 + (IFERROR(INDIRECT("B" &amp; 408 + IFERROR(B605,0)),0)))</f>
        <v>αι</v>
      </c>
      <c r="D606" s="22" t="n">
        <f aca="false">0.5*E606</f>
        <v>32.7031956625748</v>
      </c>
      <c r="E606" s="22" t="n">
        <f aca="false">E605 * POWER(2, 1/C$597)</f>
        <v>65.4063913251496</v>
      </c>
      <c r="F606" s="22" t="n">
        <f aca="false">E606*2</f>
        <v>130.812782650299</v>
      </c>
      <c r="G606" s="22" t="n">
        <f aca="false">F606*2</f>
        <v>261.625565300598</v>
      </c>
      <c r="H606" s="22" t="n">
        <f aca="false">G606*2</f>
        <v>523.251130601197</v>
      </c>
      <c r="I606" s="22" t="n">
        <f aca="false">H606*2</f>
        <v>1046.50226120239</v>
      </c>
      <c r="J606" s="22" t="n">
        <f aca="false">I606*2</f>
        <v>2093.00452240479</v>
      </c>
      <c r="K606" s="22" t="n">
        <f aca="false">J606*2</f>
        <v>4186.00904480958</v>
      </c>
      <c r="L606" s="22" t="n">
        <f aca="false">K606*2</f>
        <v>8372.01808961915</v>
      </c>
      <c r="M606" s="22" t="n">
        <f aca="false">L606*2</f>
        <v>16744.0361792383</v>
      </c>
      <c r="N606" s="22" t="n">
        <f aca="false">M606*2</f>
        <v>33488.0723584766</v>
      </c>
      <c r="P606" s="24" t="str">
        <f aca="false">C606</f>
        <v>αι</v>
      </c>
      <c r="Q606" s="23" t="n">
        <f aca="false">1200*LOG(E606/$E$2,2)</f>
        <v>-0.0955149536123788</v>
      </c>
    </row>
    <row r="607" customFormat="false" ht="24.45" hidden="false" customHeight="false" outlineLevel="0" collapsed="false">
      <c r="B607" s="2" t="n">
        <f aca="false">B$6+IFERROR(B606,0)</f>
        <v>10</v>
      </c>
      <c r="C607" s="24" t="str">
        <f aca="true">C$354 &amp; INDIRECT("C" &amp; 354 + (IFERROR(INDIRECT("B" &amp; 408 + IFERROR(B606,0)),0)))</f>
        <v>ακ</v>
      </c>
      <c r="D607" s="22" t="n">
        <f aca="false">0.5*E607</f>
        <v>33.4193023994629</v>
      </c>
      <c r="E607" s="22" t="n">
        <f aca="false">E606 * POWER(2, 1/C$597)</f>
        <v>66.8386047989257</v>
      </c>
      <c r="F607" s="22" t="n">
        <f aca="false">E607*2</f>
        <v>133.677209597852</v>
      </c>
      <c r="G607" s="22" t="n">
        <f aca="false">F607*2</f>
        <v>267.354419195703</v>
      </c>
      <c r="H607" s="22" t="n">
        <f aca="false">G607*2</f>
        <v>534.708838391406</v>
      </c>
      <c r="I607" s="22" t="n">
        <f aca="false">H607*2</f>
        <v>1069.41767678281</v>
      </c>
      <c r="J607" s="22" t="n">
        <f aca="false">I607*2</f>
        <v>2138.83535356562</v>
      </c>
      <c r="K607" s="22" t="n">
        <f aca="false">J607*2</f>
        <v>4277.67070713125</v>
      </c>
      <c r="L607" s="22" t="n">
        <f aca="false">K607*2</f>
        <v>8555.3414142625</v>
      </c>
      <c r="M607" s="22" t="n">
        <f aca="false">L607*2</f>
        <v>17110.682828525</v>
      </c>
      <c r="N607" s="22" t="n">
        <f aca="false">M607*2</f>
        <v>34221.36565705</v>
      </c>
      <c r="P607" s="24" t="str">
        <f aca="false">C607</f>
        <v>ακ</v>
      </c>
      <c r="Q607" s="23" t="n">
        <f aca="false">1200*LOG(E607/$E$2,2)</f>
        <v>37.4044850463877</v>
      </c>
    </row>
    <row r="608" customFormat="false" ht="24.45" hidden="false" customHeight="false" outlineLevel="0" collapsed="false">
      <c r="B608" s="2" t="n">
        <f aca="false">B$6+IFERROR(B607,0)</f>
        <v>11</v>
      </c>
      <c r="C608" s="24" t="str">
        <f aca="true">C$354 &amp; INDIRECT("C" &amp; 354 + (IFERROR(INDIRECT("B" &amp; 408 + IFERROR(B607,0)),0)))</f>
        <v>αλ</v>
      </c>
      <c r="D608" s="22" t="n">
        <f aca="false">0.5*E608</f>
        <v>34.1510898320208</v>
      </c>
      <c r="E608" s="22" t="n">
        <f aca="false">E607 * POWER(2, 1/C$597)</f>
        <v>68.3021796640416</v>
      </c>
      <c r="F608" s="22" t="n">
        <f aca="false">E608*2</f>
        <v>136.604359328083</v>
      </c>
      <c r="G608" s="22" t="n">
        <f aca="false">F608*2</f>
        <v>273.208718656166</v>
      </c>
      <c r="H608" s="22" t="n">
        <f aca="false">G608*2</f>
        <v>546.417437312333</v>
      </c>
      <c r="I608" s="22" t="n">
        <f aca="false">H608*2</f>
        <v>1092.83487462467</v>
      </c>
      <c r="J608" s="22" t="n">
        <f aca="false">I608*2</f>
        <v>2185.66974924933</v>
      </c>
      <c r="K608" s="22" t="n">
        <f aca="false">J608*2</f>
        <v>4371.33949849866</v>
      </c>
      <c r="L608" s="22" t="n">
        <f aca="false">K608*2</f>
        <v>8742.67899699732</v>
      </c>
      <c r="M608" s="22" t="n">
        <f aca="false">L608*2</f>
        <v>17485.3579939946</v>
      </c>
      <c r="N608" s="22" t="n">
        <f aca="false">M608*2</f>
        <v>34970.7159879893</v>
      </c>
      <c r="P608" s="24" t="str">
        <f aca="false">C608</f>
        <v>αλ</v>
      </c>
      <c r="Q608" s="23" t="n">
        <f aca="false">1200*LOG(E608/$E$2,2)</f>
        <v>74.9044850463876</v>
      </c>
    </row>
    <row r="609" customFormat="false" ht="24.45" hidden="false" customHeight="false" outlineLevel="0" collapsed="false">
      <c r="B609" s="2" t="n">
        <f aca="false">B$6+IFERROR(B608,0)</f>
        <v>12</v>
      </c>
      <c r="C609" s="24" t="str">
        <f aca="true">C$354 &amp; INDIRECT("C" &amp; 354 + (IFERROR(INDIRECT("B" &amp; 408 + IFERROR(B608,0)),0)))</f>
        <v>αμ</v>
      </c>
      <c r="D609" s="22" t="n">
        <f aca="false">0.5*E609</f>
        <v>34.8989013227726</v>
      </c>
      <c r="E609" s="22" t="n">
        <f aca="false">E608 * POWER(2, 1/C$597)</f>
        <v>69.7978026455453</v>
      </c>
      <c r="F609" s="22" t="n">
        <f aca="false">E609*2</f>
        <v>139.595605291091</v>
      </c>
      <c r="G609" s="22" t="n">
        <f aca="false">F609*2</f>
        <v>279.191210582181</v>
      </c>
      <c r="H609" s="22" t="n">
        <f aca="false">G609*2</f>
        <v>558.382421164362</v>
      </c>
      <c r="I609" s="22" t="n">
        <f aca="false">H609*2</f>
        <v>1116.76484232872</v>
      </c>
      <c r="J609" s="22" t="n">
        <f aca="false">I609*2</f>
        <v>2233.52968465745</v>
      </c>
      <c r="K609" s="22" t="n">
        <f aca="false">J609*2</f>
        <v>4467.0593693149</v>
      </c>
      <c r="L609" s="22" t="n">
        <f aca="false">K609*2</f>
        <v>8934.1187386298</v>
      </c>
      <c r="M609" s="22" t="n">
        <f aca="false">L609*2</f>
        <v>17868.2374772596</v>
      </c>
      <c r="N609" s="22" t="n">
        <f aca="false">M609*2</f>
        <v>35736.4749545192</v>
      </c>
      <c r="P609" s="24" t="str">
        <f aca="false">C609</f>
        <v>αμ</v>
      </c>
      <c r="Q609" s="23" t="n">
        <f aca="false">1200*LOG(E609/$E$2,2)</f>
        <v>112.404485046388</v>
      </c>
    </row>
    <row r="610" customFormat="false" ht="24.45" hidden="false" customHeight="false" outlineLevel="0" collapsed="false">
      <c r="B610" s="2" t="n">
        <f aca="false">B$6+IFERROR(B609,0)</f>
        <v>13</v>
      </c>
      <c r="C610" s="24" t="str">
        <f aca="true">C$354 &amp; INDIRECT("C" &amp; 354 + (IFERROR(INDIRECT("B" &amp; 408 + IFERROR(B609,0)),0)))</f>
        <v>αν</v>
      </c>
      <c r="D610" s="22" t="n">
        <f aca="false">0.5*E610</f>
        <v>35.6630877529027</v>
      </c>
      <c r="E610" s="22" t="n">
        <f aca="false">E609 * POWER(2, 1/C$597)</f>
        <v>71.3261755058055</v>
      </c>
      <c r="F610" s="22" t="n">
        <f aca="false">E610*2</f>
        <v>142.652351011611</v>
      </c>
      <c r="G610" s="22" t="n">
        <f aca="false">F610*2</f>
        <v>285.304702023222</v>
      </c>
      <c r="H610" s="22" t="n">
        <f aca="false">G610*2</f>
        <v>570.609404046444</v>
      </c>
      <c r="I610" s="22" t="n">
        <f aca="false">H610*2</f>
        <v>1141.21880809289</v>
      </c>
      <c r="J610" s="22" t="n">
        <f aca="false">I610*2</f>
        <v>2282.43761618578</v>
      </c>
      <c r="K610" s="22" t="n">
        <f aca="false">J610*2</f>
        <v>4564.87523237155</v>
      </c>
      <c r="L610" s="22" t="n">
        <f aca="false">K610*2</f>
        <v>9129.7504647431</v>
      </c>
      <c r="M610" s="22" t="n">
        <f aca="false">L610*2</f>
        <v>18259.5009294862</v>
      </c>
      <c r="N610" s="22" t="n">
        <f aca="false">M610*2</f>
        <v>36519.0018589724</v>
      </c>
      <c r="P610" s="24" t="str">
        <f aca="false">C610</f>
        <v>αν</v>
      </c>
      <c r="Q610" s="23" t="n">
        <f aca="false">1200*LOG(E610/$E$2,2)</f>
        <v>149.904485046388</v>
      </c>
    </row>
    <row r="611" customFormat="false" ht="24.45" hidden="false" customHeight="false" outlineLevel="0" collapsed="false">
      <c r="B611" s="2" t="n">
        <f aca="false">B$6+IFERROR(B610,0)</f>
        <v>14</v>
      </c>
      <c r="C611" s="24" t="str">
        <f aca="true">C$354 &amp; INDIRECT("C" &amp; 354 + (IFERROR(INDIRECT("B" &amp; 408 + IFERROR(B610,0)),0)))</f>
        <v>αξ</v>
      </c>
      <c r="D611" s="22" t="n">
        <f aca="false">0.5*E611</f>
        <v>36.4440076868929</v>
      </c>
      <c r="E611" s="22" t="n">
        <f aca="false">E610 * POWER(2, 1/C$597)</f>
        <v>72.8880153737857</v>
      </c>
      <c r="F611" s="22" t="n">
        <f aca="false">E611*2</f>
        <v>145.776030747571</v>
      </c>
      <c r="G611" s="22" t="n">
        <f aca="false">F611*2</f>
        <v>291.552061495143</v>
      </c>
      <c r="H611" s="22" t="n">
        <f aca="false">G611*2</f>
        <v>583.104122990286</v>
      </c>
      <c r="I611" s="22" t="n">
        <f aca="false">H611*2</f>
        <v>1166.20824598057</v>
      </c>
      <c r="J611" s="22" t="n">
        <f aca="false">I611*2</f>
        <v>2332.41649196114</v>
      </c>
      <c r="K611" s="22" t="n">
        <f aca="false">J611*2</f>
        <v>4664.83298392229</v>
      </c>
      <c r="L611" s="22" t="n">
        <f aca="false">K611*2</f>
        <v>9329.66596784457</v>
      </c>
      <c r="M611" s="22" t="n">
        <f aca="false">L611*2</f>
        <v>18659.3319356891</v>
      </c>
      <c r="N611" s="22" t="n">
        <f aca="false">M611*2</f>
        <v>37318.6638713783</v>
      </c>
      <c r="P611" s="24" t="str">
        <f aca="false">C611</f>
        <v>αξ</v>
      </c>
      <c r="Q611" s="23" t="n">
        <f aca="false">1200*LOG(E611/$E$2,2)</f>
        <v>187.404485046388</v>
      </c>
    </row>
    <row r="612" customFormat="false" ht="24.45" hidden="false" customHeight="false" outlineLevel="0" collapsed="false">
      <c r="B612" s="2" t="n">
        <f aca="false">B$6+IFERROR(B611,0)</f>
        <v>15</v>
      </c>
      <c r="C612" s="24" t="str">
        <f aca="true">C$354 &amp; INDIRECT("C" &amp; 354 + (IFERROR(INDIRECT("B" &amp; 408 + IFERROR(B611,0)),0)))</f>
        <v>αο</v>
      </c>
      <c r="D612" s="22" t="n">
        <f aca="false">0.5*E612</f>
        <v>37.2420275407645</v>
      </c>
      <c r="E612" s="22" t="n">
        <f aca="false">E611 * POWER(2, 1/C$597)</f>
        <v>74.4840550815291</v>
      </c>
      <c r="F612" s="22" t="n">
        <f aca="false">E612*2</f>
        <v>148.968110163058</v>
      </c>
      <c r="G612" s="22" t="n">
        <f aca="false">F612*2</f>
        <v>297.936220326116</v>
      </c>
      <c r="H612" s="22" t="n">
        <f aca="false">G612*2</f>
        <v>595.872440652232</v>
      </c>
      <c r="I612" s="22" t="n">
        <f aca="false">H612*2</f>
        <v>1191.74488130446</v>
      </c>
      <c r="J612" s="22" t="n">
        <f aca="false">I612*2</f>
        <v>2383.48976260893</v>
      </c>
      <c r="K612" s="22" t="n">
        <f aca="false">J612*2</f>
        <v>4766.97952521786</v>
      </c>
      <c r="L612" s="22" t="n">
        <f aca="false">K612*2</f>
        <v>9533.95905043572</v>
      </c>
      <c r="M612" s="22" t="n">
        <f aca="false">L612*2</f>
        <v>19067.9181008714</v>
      </c>
      <c r="N612" s="22" t="n">
        <f aca="false">M612*2</f>
        <v>38135.8362017429</v>
      </c>
      <c r="P612" s="24" t="str">
        <f aca="false">C612</f>
        <v>αο</v>
      </c>
      <c r="Q612" s="23" t="n">
        <f aca="false">1200*LOG(E612/$E$2,2)</f>
        <v>224.904485046388</v>
      </c>
    </row>
    <row r="613" customFormat="false" ht="24.45" hidden="false" customHeight="false" outlineLevel="0" collapsed="false">
      <c r="B613" s="2" t="n">
        <f aca="false">B$6+IFERROR(B612,0)</f>
        <v>16</v>
      </c>
      <c r="C613" s="24" t="str">
        <f aca="true">C$354 &amp; INDIRECT("C" &amp; 354 + (IFERROR(INDIRECT("B" &amp; 408 + IFERROR(B612,0)),0)))</f>
        <v>απ</v>
      </c>
      <c r="D613" s="22" t="n">
        <f aca="false">0.5*E613</f>
        <v>38.0575217540054</v>
      </c>
      <c r="E613" s="22" t="n">
        <f aca="false">E612 * POWER(2, 1/C$597)</f>
        <v>76.1150435080107</v>
      </c>
      <c r="F613" s="22" t="n">
        <f aca="false">E613*2</f>
        <v>152.230087016021</v>
      </c>
      <c r="G613" s="22" t="n">
        <f aca="false">F613*2</f>
        <v>304.460174032043</v>
      </c>
      <c r="H613" s="22" t="n">
        <f aca="false">G613*2</f>
        <v>608.920348064086</v>
      </c>
      <c r="I613" s="22" t="n">
        <f aca="false">H613*2</f>
        <v>1217.84069612817</v>
      </c>
      <c r="J613" s="22" t="n">
        <f aca="false">I613*2</f>
        <v>2435.68139225634</v>
      </c>
      <c r="K613" s="22" t="n">
        <f aca="false">J613*2</f>
        <v>4871.36278451269</v>
      </c>
      <c r="L613" s="22" t="n">
        <f aca="false">K613*2</f>
        <v>9742.72556902537</v>
      </c>
      <c r="M613" s="22" t="n">
        <f aca="false">L613*2</f>
        <v>19485.4511380507</v>
      </c>
      <c r="N613" s="22" t="n">
        <f aca="false">M613*2</f>
        <v>38970.9022761015</v>
      </c>
      <c r="P613" s="24" t="str">
        <f aca="false">C613</f>
        <v>απ</v>
      </c>
      <c r="Q613" s="23" t="n">
        <f aca="false">1200*LOG(E613/$E$2,2)</f>
        <v>262.404485046388</v>
      </c>
    </row>
    <row r="614" customFormat="false" ht="24.45" hidden="false" customHeight="false" outlineLevel="0" collapsed="false">
      <c r="B614" s="2" t="n">
        <f aca="false">B$6+IFERROR(B613,0)</f>
        <v>17</v>
      </c>
      <c r="C614" s="24" t="str">
        <f aca="true">C$354 &amp; INDIRECT("C" &amp; 354 + (IFERROR(INDIRECT("B" &amp; 408 + IFERROR(B613,0)),0)))</f>
        <v>αρ</v>
      </c>
      <c r="D614" s="22" t="n">
        <f aca="false">0.5*E614</f>
        <v>38.8908729652601</v>
      </c>
      <c r="E614" s="22" t="n">
        <f aca="false">E613 * POWER(2, 1/C$597)</f>
        <v>77.7817459305202</v>
      </c>
      <c r="F614" s="22" t="n">
        <f aca="false">E614*2</f>
        <v>155.56349186104</v>
      </c>
      <c r="G614" s="22" t="n">
        <f aca="false">F614*2</f>
        <v>311.126983722081</v>
      </c>
      <c r="H614" s="22" t="n">
        <f aca="false">G614*2</f>
        <v>622.253967444161</v>
      </c>
      <c r="I614" s="22" t="n">
        <f aca="false">H614*2</f>
        <v>1244.50793488832</v>
      </c>
      <c r="J614" s="22" t="n">
        <f aca="false">I614*2</f>
        <v>2489.01586977665</v>
      </c>
      <c r="K614" s="22" t="n">
        <f aca="false">J614*2</f>
        <v>4978.03173955329</v>
      </c>
      <c r="L614" s="22" t="n">
        <f aca="false">K614*2</f>
        <v>9956.06347910658</v>
      </c>
      <c r="M614" s="22" t="n">
        <f aca="false">L614*2</f>
        <v>19912.1269582132</v>
      </c>
      <c r="N614" s="22" t="n">
        <f aca="false">M614*2</f>
        <v>39824.2539164263</v>
      </c>
      <c r="P614" s="24" t="str">
        <f aca="false">C614</f>
        <v>αρ</v>
      </c>
      <c r="Q614" s="23" t="n">
        <f aca="false">1200*LOG(E614/$E$2,2)</f>
        <v>299.904485046387</v>
      </c>
    </row>
    <row r="615" customFormat="false" ht="24.45" hidden="false" customHeight="false" outlineLevel="0" collapsed="false">
      <c r="B615" s="2" t="n">
        <f aca="false">B$6+IFERROR(B614,0)</f>
        <v>18</v>
      </c>
      <c r="C615" s="24" t="str">
        <f aca="true">C$354 &amp; INDIRECT("C" &amp; 354 + (IFERROR(INDIRECT("B" &amp; 408 + IFERROR(B614,0)),0)))</f>
        <v>ασ</v>
      </c>
      <c r="D615" s="22" t="n">
        <f aca="false">0.5*E615</f>
        <v>39.7424721918687</v>
      </c>
      <c r="E615" s="22" t="n">
        <f aca="false">E614 * POWER(2, 1/C$597)</f>
        <v>79.4849443837375</v>
      </c>
      <c r="F615" s="22" t="n">
        <f aca="false">E615*2</f>
        <v>158.969888767475</v>
      </c>
      <c r="G615" s="22" t="n">
        <f aca="false">F615*2</f>
        <v>317.93977753495</v>
      </c>
      <c r="H615" s="22" t="n">
        <f aca="false">G615*2</f>
        <v>635.8795550699</v>
      </c>
      <c r="I615" s="22" t="n">
        <f aca="false">H615*2</f>
        <v>1271.7591101398</v>
      </c>
      <c r="J615" s="22" t="n">
        <f aca="false">I615*2</f>
        <v>2543.5182202796</v>
      </c>
      <c r="K615" s="22" t="n">
        <f aca="false">J615*2</f>
        <v>5087.0364405592</v>
      </c>
      <c r="L615" s="22" t="n">
        <f aca="false">K615*2</f>
        <v>10174.0728811184</v>
      </c>
      <c r="M615" s="22" t="n">
        <f aca="false">L615*2</f>
        <v>20348.1457622368</v>
      </c>
      <c r="N615" s="22" t="n">
        <f aca="false">M615*2</f>
        <v>40696.2915244736</v>
      </c>
      <c r="P615" s="24" t="str">
        <f aca="false">C615</f>
        <v>ασ</v>
      </c>
      <c r="Q615" s="23" t="n">
        <f aca="false">1200*LOG(E615/$E$2,2)</f>
        <v>337.404485046387</v>
      </c>
    </row>
    <row r="616" customFormat="false" ht="24.45" hidden="false" customHeight="false" outlineLevel="0" collapsed="false">
      <c r="B616" s="2" t="n">
        <f aca="false">B$6+IFERROR(B615,0)</f>
        <v>19</v>
      </c>
      <c r="C616" s="24" t="str">
        <f aca="true">C$354 &amp; INDIRECT("C" &amp; 354 + (IFERROR(INDIRECT("B" &amp; 408 + IFERROR(B615,0)),0)))</f>
        <v>ατ</v>
      </c>
      <c r="D616" s="22" t="n">
        <f aca="false">0.5*E616</f>
        <v>40.6127190133362</v>
      </c>
      <c r="E616" s="22" t="n">
        <f aca="false">E615 * POWER(2, 1/C$597)</f>
        <v>81.2254380266724</v>
      </c>
      <c r="F616" s="22" t="n">
        <f aca="false">E616*2</f>
        <v>162.450876053345</v>
      </c>
      <c r="G616" s="22" t="n">
        <f aca="false">F616*2</f>
        <v>324.90175210669</v>
      </c>
      <c r="H616" s="22" t="n">
        <f aca="false">G616*2</f>
        <v>649.803504213379</v>
      </c>
      <c r="I616" s="22" t="n">
        <f aca="false">H616*2</f>
        <v>1299.60700842676</v>
      </c>
      <c r="J616" s="22" t="n">
        <f aca="false">I616*2</f>
        <v>2599.21401685352</v>
      </c>
      <c r="K616" s="22" t="n">
        <f aca="false">J616*2</f>
        <v>5198.42803370703</v>
      </c>
      <c r="L616" s="22" t="n">
        <f aca="false">K616*2</f>
        <v>10396.8560674141</v>
      </c>
      <c r="M616" s="22" t="n">
        <f aca="false">L616*2</f>
        <v>20793.7121348281</v>
      </c>
      <c r="N616" s="22" t="n">
        <f aca="false">M616*2</f>
        <v>41587.4242696563</v>
      </c>
      <c r="P616" s="24" t="str">
        <f aca="false">C616</f>
        <v>ατ</v>
      </c>
      <c r="Q616" s="23" t="n">
        <f aca="false">1200*LOG(E616/$E$2,2)</f>
        <v>374.904485046387</v>
      </c>
    </row>
    <row r="617" customFormat="false" ht="24.45" hidden="false" customHeight="false" outlineLevel="0" collapsed="false">
      <c r="B617" s="2" t="n">
        <f aca="false">B$6+IFERROR(B616,0)</f>
        <v>20</v>
      </c>
      <c r="C617" s="24" t="str">
        <f aca="true">C$354 &amp; INDIRECT("C" &amp; 354 + (IFERROR(INDIRECT("B" &amp; 408 + IFERROR(B616,0)),0)))</f>
        <v>αυ</v>
      </c>
      <c r="D617" s="22" t="n">
        <f aca="false">0.5*E617</f>
        <v>41.5020217588191</v>
      </c>
      <c r="E617" s="22" t="n">
        <f aca="false">E616 * POWER(2, 1/C$597)</f>
        <v>83.0040435176382</v>
      </c>
      <c r="F617" s="22" t="n">
        <f aca="false">E617*2</f>
        <v>166.008087035276</v>
      </c>
      <c r="G617" s="22" t="n">
        <f aca="false">F617*2</f>
        <v>332.016174070553</v>
      </c>
      <c r="H617" s="22" t="n">
        <f aca="false">G617*2</f>
        <v>664.032348141105</v>
      </c>
      <c r="I617" s="22" t="n">
        <f aca="false">H617*2</f>
        <v>1328.06469628221</v>
      </c>
      <c r="J617" s="22" t="n">
        <f aca="false">I617*2</f>
        <v>2656.12939256442</v>
      </c>
      <c r="K617" s="22" t="n">
        <f aca="false">J617*2</f>
        <v>5312.25878512884</v>
      </c>
      <c r="L617" s="22" t="n">
        <f aca="false">K617*2</f>
        <v>10624.5175702577</v>
      </c>
      <c r="M617" s="22" t="n">
        <f aca="false">L617*2</f>
        <v>21249.0351405154</v>
      </c>
      <c r="N617" s="22" t="n">
        <f aca="false">M617*2</f>
        <v>42498.0702810307</v>
      </c>
      <c r="P617" s="24" t="str">
        <f aca="false">C617</f>
        <v>αυ</v>
      </c>
      <c r="Q617" s="23" t="n">
        <f aca="false">1200*LOG(E617/$E$2,2)</f>
        <v>412.404485046387</v>
      </c>
    </row>
    <row r="618" customFormat="false" ht="24.45" hidden="false" customHeight="false" outlineLevel="0" collapsed="false">
      <c r="B618" s="2" t="n">
        <f aca="false">B$6+IFERROR(B617,0)</f>
        <v>21</v>
      </c>
      <c r="C618" s="24" t="str">
        <f aca="true">C$354 &amp; INDIRECT("C" &amp; 354 + (IFERROR(INDIRECT("B" &amp; 408 + IFERROR(B617,0)),0)))</f>
        <v>αφ</v>
      </c>
      <c r="D618" s="22" t="n">
        <f aca="false">0.5*E618</f>
        <v>42.4107976987183</v>
      </c>
      <c r="E618" s="22" t="n">
        <f aca="false">E617 * POWER(2, 1/C$597)</f>
        <v>84.8215953974367</v>
      </c>
      <c r="F618" s="22" t="n">
        <f aca="false">E618*2</f>
        <v>169.643190794873</v>
      </c>
      <c r="G618" s="22" t="n">
        <f aca="false">F618*2</f>
        <v>339.286381589747</v>
      </c>
      <c r="H618" s="22" t="n">
        <f aca="false">G618*2</f>
        <v>678.572763179493</v>
      </c>
      <c r="I618" s="22" t="n">
        <f aca="false">H618*2</f>
        <v>1357.14552635899</v>
      </c>
      <c r="J618" s="22" t="n">
        <f aca="false">I618*2</f>
        <v>2714.29105271797</v>
      </c>
      <c r="K618" s="22" t="n">
        <f aca="false">J618*2</f>
        <v>5428.58210543595</v>
      </c>
      <c r="L618" s="22" t="n">
        <f aca="false">K618*2</f>
        <v>10857.1642108719</v>
      </c>
      <c r="M618" s="22" t="n">
        <f aca="false">L618*2</f>
        <v>21714.3284217438</v>
      </c>
      <c r="N618" s="22" t="n">
        <f aca="false">M618*2</f>
        <v>43428.6568434876</v>
      </c>
      <c r="P618" s="24" t="str">
        <f aca="false">C618</f>
        <v>αφ</v>
      </c>
      <c r="Q618" s="23" t="n">
        <f aca="false">1200*LOG(E618/$E$2,2)</f>
        <v>449.904485046387</v>
      </c>
    </row>
    <row r="619" customFormat="false" ht="24.45" hidden="false" customHeight="false" outlineLevel="0" collapsed="false">
      <c r="B619" s="2" t="n">
        <f aca="false">B$6+IFERROR(B618,0)</f>
        <v>22</v>
      </c>
      <c r="C619" s="24" t="str">
        <f aca="true">C$354 &amp; INDIRECT("C" &amp; 354 + (IFERROR(INDIRECT("B" &amp; 408 + IFERROR(B618,0)),0)))</f>
        <v>αχ</v>
      </c>
      <c r="D619" s="22" t="n">
        <f aca="false">0.5*E619</f>
        <v>43.3394732404668</v>
      </c>
      <c r="E619" s="22" t="n">
        <f aca="false">E618 * POWER(2, 1/C$597)</f>
        <v>86.6789464809337</v>
      </c>
      <c r="F619" s="22" t="n">
        <f aca="false">E619*2</f>
        <v>173.357892961867</v>
      </c>
      <c r="G619" s="22" t="n">
        <f aca="false">F619*2</f>
        <v>346.715785923735</v>
      </c>
      <c r="H619" s="22" t="n">
        <f aca="false">G619*2</f>
        <v>693.431571847469</v>
      </c>
      <c r="I619" s="22" t="n">
        <f aca="false">H619*2</f>
        <v>1386.86314369494</v>
      </c>
      <c r="J619" s="22" t="n">
        <f aca="false">I619*2</f>
        <v>2773.72628738988</v>
      </c>
      <c r="K619" s="22" t="n">
        <f aca="false">J619*2</f>
        <v>5547.45257477975</v>
      </c>
      <c r="L619" s="22" t="n">
        <f aca="false">K619*2</f>
        <v>11094.9051495595</v>
      </c>
      <c r="M619" s="22" t="n">
        <f aca="false">L619*2</f>
        <v>22189.810299119</v>
      </c>
      <c r="N619" s="22" t="n">
        <f aca="false">M619*2</f>
        <v>44379.620598238</v>
      </c>
      <c r="P619" s="24" t="str">
        <f aca="false">C619</f>
        <v>αχ</v>
      </c>
      <c r="Q619" s="23" t="n">
        <f aca="false">1200*LOG(E619/$E$2,2)</f>
        <v>487.404485046387</v>
      </c>
    </row>
    <row r="620" customFormat="false" ht="24.45" hidden="false" customHeight="false" outlineLevel="0" collapsed="false">
      <c r="B620" s="2" t="n">
        <f aca="false">B$6+IFERROR(B619,0)</f>
        <v>23</v>
      </c>
      <c r="C620" s="24" t="str">
        <f aca="true">C$354 &amp; INDIRECT("C" &amp; 354 + (IFERROR(INDIRECT("B" &amp; 408 + IFERROR(B619,0)),0)))</f>
        <v>αψ</v>
      </c>
      <c r="D620" s="22" t="n">
        <f aca="false">0.5*E620</f>
        <v>44.2884841286044</v>
      </c>
      <c r="E620" s="22" t="n">
        <f aca="false">E619 * POWER(2, 1/C$597)</f>
        <v>88.5769682572089</v>
      </c>
      <c r="F620" s="22" t="n">
        <f aca="false">E620*2</f>
        <v>177.153936514418</v>
      </c>
      <c r="G620" s="22" t="n">
        <f aca="false">F620*2</f>
        <v>354.307873028836</v>
      </c>
      <c r="H620" s="22" t="n">
        <f aca="false">G620*2</f>
        <v>708.615746057671</v>
      </c>
      <c r="I620" s="22" t="n">
        <f aca="false">H620*2</f>
        <v>1417.23149211534</v>
      </c>
      <c r="J620" s="22" t="n">
        <f aca="false">I620*2</f>
        <v>2834.46298423068</v>
      </c>
      <c r="K620" s="22" t="n">
        <f aca="false">J620*2</f>
        <v>5668.92596846137</v>
      </c>
      <c r="L620" s="22" t="n">
        <f aca="false">K620*2</f>
        <v>11337.8519369227</v>
      </c>
      <c r="M620" s="22" t="n">
        <f aca="false">L620*2</f>
        <v>22675.7038738455</v>
      </c>
      <c r="N620" s="22" t="n">
        <f aca="false">M620*2</f>
        <v>45351.407747691</v>
      </c>
      <c r="P620" s="24" t="str">
        <f aca="false">C620</f>
        <v>αψ</v>
      </c>
      <c r="Q620" s="23" t="n">
        <f aca="false">1200*LOG(E620/$E$2,2)</f>
        <v>524.904485046387</v>
      </c>
    </row>
    <row r="621" customFormat="false" ht="24.45" hidden="false" customHeight="false" outlineLevel="0" collapsed="false">
      <c r="B621" s="2" t="n">
        <f aca="false">B$6+IFERROR(B620,0)</f>
        <v>24</v>
      </c>
      <c r="C621" s="24" t="str">
        <f aca="true">C$354 &amp; INDIRECT("C" &amp; 354 + (IFERROR(INDIRECT("B" &amp; 408 + IFERROR(B620,0)),0)))</f>
        <v>αω</v>
      </c>
      <c r="D621" s="22" t="n">
        <f aca="false">0.5*E621</f>
        <v>45.258275649234</v>
      </c>
      <c r="E621" s="22" t="n">
        <f aca="false">E620 * POWER(2, 1/C$597)</f>
        <v>90.516551298468</v>
      </c>
      <c r="F621" s="22" t="n">
        <f aca="false">E621*2</f>
        <v>181.033102596936</v>
      </c>
      <c r="G621" s="22" t="n">
        <f aca="false">F621*2</f>
        <v>362.066205193872</v>
      </c>
      <c r="H621" s="22" t="n">
        <f aca="false">G621*2</f>
        <v>724.132410387744</v>
      </c>
      <c r="I621" s="22" t="n">
        <f aca="false">H621*2</f>
        <v>1448.26482077549</v>
      </c>
      <c r="J621" s="22" t="n">
        <f aca="false">I621*2</f>
        <v>2896.52964155097</v>
      </c>
      <c r="K621" s="22" t="n">
        <f aca="false">J621*2</f>
        <v>5793.05928310195</v>
      </c>
      <c r="L621" s="22" t="n">
        <f aca="false">K621*2</f>
        <v>11586.1185662039</v>
      </c>
      <c r="M621" s="22" t="n">
        <f aca="false">L621*2</f>
        <v>23172.2371324078</v>
      </c>
      <c r="N621" s="22" t="n">
        <f aca="false">M621*2</f>
        <v>46344.4742648156</v>
      </c>
      <c r="P621" s="24" t="str">
        <f aca="false">C621</f>
        <v>αω</v>
      </c>
      <c r="Q621" s="23" t="n">
        <f aca="false">1200*LOG(E621/$E$2,2)</f>
        <v>562.404485046387</v>
      </c>
    </row>
    <row r="622" customFormat="false" ht="24.45" hidden="false" customHeight="false" outlineLevel="0" collapsed="false">
      <c r="B622" s="2" t="n">
        <f aca="false">B$6+IFERROR(B621,0)</f>
        <v>25</v>
      </c>
      <c r="C622" s="24" t="str">
        <f aca="true">C$355 &amp; INDIRECT("C" &amp; 354 + (IFERROR(INDIRECT("B" &amp; 408 + IFERROR(B597,0)),0)))</f>
        <v>βα</v>
      </c>
      <c r="D622" s="22" t="n">
        <f aca="false">0.5*E622</f>
        <v>46.2493028389542</v>
      </c>
      <c r="E622" s="22" t="n">
        <f aca="false">E621 * POWER(2, 1/C$597)</f>
        <v>92.4986056779085</v>
      </c>
      <c r="F622" s="22" t="n">
        <f aca="false">E622*2</f>
        <v>184.997211355817</v>
      </c>
      <c r="G622" s="22" t="n">
        <f aca="false">F622*2</f>
        <v>369.994422711634</v>
      </c>
      <c r="H622" s="22" t="n">
        <f aca="false">G622*2</f>
        <v>739.988845423268</v>
      </c>
      <c r="I622" s="22" t="n">
        <f aca="false">H622*2</f>
        <v>1479.97769084654</v>
      </c>
      <c r="J622" s="22" t="n">
        <f aca="false">I622*2</f>
        <v>2959.95538169307</v>
      </c>
      <c r="K622" s="22" t="n">
        <f aca="false">J622*2</f>
        <v>5919.91076338614</v>
      </c>
      <c r="L622" s="22" t="n">
        <f aca="false">K622*2</f>
        <v>11839.8215267723</v>
      </c>
      <c r="M622" s="22" t="n">
        <f aca="false">L622*2</f>
        <v>23679.6430535446</v>
      </c>
      <c r="N622" s="22" t="n">
        <f aca="false">M622*2</f>
        <v>47359.2861070891</v>
      </c>
      <c r="P622" s="24" t="str">
        <f aca="false">C622</f>
        <v>βα</v>
      </c>
      <c r="Q622" s="23" t="n">
        <f aca="false">1200*LOG(E622/$E$2,2)</f>
        <v>599.904485046387</v>
      </c>
    </row>
    <row r="623" customFormat="false" ht="24.45" hidden="false" customHeight="false" outlineLevel="0" collapsed="false">
      <c r="B623" s="2" t="n">
        <f aca="false">B$6+IFERROR(B622,0)</f>
        <v>26</v>
      </c>
      <c r="C623" s="24" t="str">
        <f aca="true">C$355 &amp; INDIRECT("C" &amp; 354 + (IFERROR(INDIRECT("B" &amp; 408 + IFERROR(B598,0)),0)))</f>
        <v>ββ</v>
      </c>
      <c r="D623" s="22" t="n">
        <f aca="false">0.5*E623</f>
        <v>47.2620306983681</v>
      </c>
      <c r="E623" s="22" t="n">
        <f aca="false">E622 * POWER(2, 1/C$597)</f>
        <v>94.5240613967362</v>
      </c>
      <c r="F623" s="22" t="n">
        <f aca="false">E623*2</f>
        <v>189.048122793472</v>
      </c>
      <c r="G623" s="22" t="n">
        <f aca="false">F623*2</f>
        <v>378.096245586945</v>
      </c>
      <c r="H623" s="22" t="n">
        <f aca="false">G623*2</f>
        <v>756.192491173889</v>
      </c>
      <c r="I623" s="22" t="n">
        <f aca="false">H623*2</f>
        <v>1512.38498234778</v>
      </c>
      <c r="J623" s="22" t="n">
        <f aca="false">I623*2</f>
        <v>3024.76996469556</v>
      </c>
      <c r="K623" s="22" t="n">
        <f aca="false">J623*2</f>
        <v>6049.53992939111</v>
      </c>
      <c r="L623" s="22" t="n">
        <f aca="false">K623*2</f>
        <v>12099.0798587822</v>
      </c>
      <c r="M623" s="22" t="n">
        <f aca="false">L623*2</f>
        <v>24198.1597175645</v>
      </c>
      <c r="N623" s="22" t="n">
        <f aca="false">M623*2</f>
        <v>48396.3194351289</v>
      </c>
      <c r="P623" s="24" t="str">
        <f aca="false">C623</f>
        <v>ββ</v>
      </c>
      <c r="Q623" s="23" t="n">
        <f aca="false">1200*LOG(E623/$E$2,2)</f>
        <v>637.404485046386</v>
      </c>
    </row>
    <row r="624" customFormat="false" ht="24.45" hidden="false" customHeight="false" outlineLevel="0" collapsed="false">
      <c r="B624" s="2" t="n">
        <f aca="false">B$6+IFERROR(B623,0)</f>
        <v>27</v>
      </c>
      <c r="C624" s="24" t="str">
        <f aca="true">C$355 &amp; INDIRECT("C" &amp; 354 + (IFERROR(INDIRECT("B" &amp; 408 + IFERROR(B599,0)),0)))</f>
        <v>βγ</v>
      </c>
      <c r="D624" s="22" t="n">
        <f aca="false">0.5*E624</f>
        <v>48.2969344102657</v>
      </c>
      <c r="E624" s="22" t="n">
        <f aca="false">E623 * POWER(2, 1/C$597)</f>
        <v>96.5938688205313</v>
      </c>
      <c r="F624" s="22" t="n">
        <f aca="false">E624*2</f>
        <v>193.187737641063</v>
      </c>
      <c r="G624" s="22" t="n">
        <f aca="false">F624*2</f>
        <v>386.375475282125</v>
      </c>
      <c r="H624" s="22" t="n">
        <f aca="false">G624*2</f>
        <v>772.750950564251</v>
      </c>
      <c r="I624" s="22" t="n">
        <f aca="false">H624*2</f>
        <v>1545.5019011285</v>
      </c>
      <c r="J624" s="22" t="n">
        <f aca="false">I624*2</f>
        <v>3091.003802257</v>
      </c>
      <c r="K624" s="22" t="n">
        <f aca="false">J624*2</f>
        <v>6182.00760451401</v>
      </c>
      <c r="L624" s="22" t="n">
        <f aca="false">K624*2</f>
        <v>12364.015209028</v>
      </c>
      <c r="M624" s="22" t="n">
        <f aca="false">L624*2</f>
        <v>24728.030418056</v>
      </c>
      <c r="N624" s="22" t="n">
        <f aca="false">M624*2</f>
        <v>49456.0608361121</v>
      </c>
      <c r="P624" s="24" t="str">
        <f aca="false">C624</f>
        <v>βγ</v>
      </c>
      <c r="Q624" s="23" t="n">
        <f aca="false">1200*LOG(E624/$E$2,2)</f>
        <v>674.904485046386</v>
      </c>
    </row>
    <row r="625" customFormat="false" ht="24.45" hidden="false" customHeight="false" outlineLevel="0" collapsed="false">
      <c r="B625" s="2" t="n">
        <f aca="false">B$6+IFERROR(B624,0)</f>
        <v>28</v>
      </c>
      <c r="C625" s="24" t="str">
        <f aca="true">C$355 &amp; INDIRECT("C" &amp; 354 + (IFERROR(INDIRECT("B" &amp; 408 + IFERROR(B600,0)),0)))</f>
        <v>βδ</v>
      </c>
      <c r="D625" s="22" t="n">
        <f aca="false">0.5*E625</f>
        <v>49.3544995625854</v>
      </c>
      <c r="E625" s="22" t="n">
        <f aca="false">E624 * POWER(2, 1/C$597)</f>
        <v>98.7089991251708</v>
      </c>
      <c r="F625" s="22" t="n">
        <f aca="false">E625*2</f>
        <v>197.417998250342</v>
      </c>
      <c r="G625" s="22" t="n">
        <f aca="false">F625*2</f>
        <v>394.835996500683</v>
      </c>
      <c r="H625" s="22" t="n">
        <f aca="false">G625*2</f>
        <v>789.671993001366</v>
      </c>
      <c r="I625" s="22" t="n">
        <f aca="false">H625*2</f>
        <v>1579.34398600273</v>
      </c>
      <c r="J625" s="22" t="n">
        <f aca="false">I625*2</f>
        <v>3158.68797200546</v>
      </c>
      <c r="K625" s="22" t="n">
        <f aca="false">J625*2</f>
        <v>6317.37594401093</v>
      </c>
      <c r="L625" s="22" t="n">
        <f aca="false">K625*2</f>
        <v>12634.7518880219</v>
      </c>
      <c r="M625" s="22" t="n">
        <f aca="false">L625*2</f>
        <v>25269.5037760437</v>
      </c>
      <c r="N625" s="22" t="n">
        <f aca="false">M625*2</f>
        <v>50539.0075520874</v>
      </c>
      <c r="P625" s="24" t="str">
        <f aca="false">C625</f>
        <v>βδ</v>
      </c>
      <c r="Q625" s="23" t="n">
        <f aca="false">1200*LOG(E625/$E$2,2)</f>
        <v>712.404485046387</v>
      </c>
    </row>
    <row r="626" customFormat="false" ht="24.45" hidden="false" customHeight="false" outlineLevel="0" collapsed="false">
      <c r="B626" s="2" t="n">
        <f aca="false">B$6+IFERROR(B625,0)</f>
        <v>29</v>
      </c>
      <c r="C626" s="24" t="str">
        <f aca="true">C$355 &amp; INDIRECT("C" &amp; 354 + (IFERROR(INDIRECT("B" &amp; 408 + IFERROR(B601,0)),0)))</f>
        <v>βϵ</v>
      </c>
      <c r="D626" s="22" t="n">
        <f aca="false">0.5*E626</f>
        <v>50.4352223762568</v>
      </c>
      <c r="E626" s="22" t="n">
        <f aca="false">E625 * POWER(2, 1/C$597)</f>
        <v>100.870444752514</v>
      </c>
      <c r="F626" s="22" t="n">
        <f aca="false">E626*2</f>
        <v>201.740889505027</v>
      </c>
      <c r="G626" s="22" t="n">
        <f aca="false">F626*2</f>
        <v>403.481779010055</v>
      </c>
      <c r="H626" s="22" t="n">
        <f aca="false">G626*2</f>
        <v>806.96355802011</v>
      </c>
      <c r="I626" s="22" t="n">
        <f aca="false">H626*2</f>
        <v>1613.92711604022</v>
      </c>
      <c r="J626" s="22" t="n">
        <f aca="false">I626*2</f>
        <v>3227.85423208044</v>
      </c>
      <c r="K626" s="22" t="n">
        <f aca="false">J626*2</f>
        <v>6455.70846416088</v>
      </c>
      <c r="L626" s="22" t="n">
        <f aca="false">K626*2</f>
        <v>12911.4169283218</v>
      </c>
      <c r="M626" s="22" t="n">
        <f aca="false">L626*2</f>
        <v>25822.8338566435</v>
      </c>
      <c r="N626" s="22" t="n">
        <f aca="false">M626*2</f>
        <v>51645.667713287</v>
      </c>
      <c r="P626" s="24" t="str">
        <f aca="false">C626</f>
        <v>βϵ</v>
      </c>
      <c r="Q626" s="23" t="n">
        <f aca="false">1200*LOG(E626/$E$2,2)</f>
        <v>749.904485046386</v>
      </c>
    </row>
    <row r="627" customFormat="false" ht="24.45" hidden="false" customHeight="false" outlineLevel="0" collapsed="false">
      <c r="B627" s="2" t="n">
        <f aca="false">B$6+IFERROR(B626,0)</f>
        <v>30</v>
      </c>
      <c r="C627" s="24" t="str">
        <f aca="true">C$355 &amp; INDIRECT("C" &amp; 354 + (IFERROR(INDIRECT("B" &amp; 408 + IFERROR(B602,0)),0)))</f>
        <v>βζ</v>
      </c>
      <c r="D627" s="22" t="n">
        <f aca="false">0.5*E627</f>
        <v>51.5396099380332</v>
      </c>
      <c r="E627" s="22" t="n">
        <f aca="false">E626 * POWER(2, 1/C$597)</f>
        <v>103.079219876066</v>
      </c>
      <c r="F627" s="22" t="n">
        <f aca="false">E627*2</f>
        <v>206.158439752133</v>
      </c>
      <c r="G627" s="22" t="n">
        <f aca="false">F627*2</f>
        <v>412.316879504265</v>
      </c>
      <c r="H627" s="22" t="n">
        <f aca="false">G627*2</f>
        <v>824.633759008531</v>
      </c>
      <c r="I627" s="22" t="n">
        <f aca="false">H627*2</f>
        <v>1649.26751801706</v>
      </c>
      <c r="J627" s="22" t="n">
        <f aca="false">I627*2</f>
        <v>3298.53503603412</v>
      </c>
      <c r="K627" s="22" t="n">
        <f aca="false">J627*2</f>
        <v>6597.07007206825</v>
      </c>
      <c r="L627" s="22" t="n">
        <f aca="false">K627*2</f>
        <v>13194.1401441365</v>
      </c>
      <c r="M627" s="22" t="n">
        <f aca="false">L627*2</f>
        <v>26388.280288273</v>
      </c>
      <c r="N627" s="22" t="n">
        <f aca="false">M627*2</f>
        <v>52776.560576546</v>
      </c>
      <c r="P627" s="24" t="str">
        <f aca="false">C627</f>
        <v>βζ</v>
      </c>
      <c r="Q627" s="23" t="n">
        <f aca="false">1200*LOG(E627/$E$2,2)</f>
        <v>787.404485046386</v>
      </c>
    </row>
    <row r="628" customFormat="false" ht="24.45" hidden="false" customHeight="false" outlineLevel="0" collapsed="false">
      <c r="B628" s="2" t="n">
        <f aca="false">B$6+IFERROR(B627,0)</f>
        <v>31</v>
      </c>
      <c r="C628" s="24" t="str">
        <f aca="true">C$355 &amp; INDIRECT("C" &amp; 354 + (IFERROR(INDIRECT("B" &amp; 408 + IFERROR(B603,0)),0)))</f>
        <v>βη</v>
      </c>
      <c r="D628" s="22" t="n">
        <f aca="false">0.5*E628</f>
        <v>52.6681804384215</v>
      </c>
      <c r="E628" s="22" t="n">
        <f aca="false">E627 * POWER(2, 1/C$597)</f>
        <v>105.336360876843</v>
      </c>
      <c r="F628" s="22" t="n">
        <f aca="false">E628*2</f>
        <v>210.672721753686</v>
      </c>
      <c r="G628" s="22" t="n">
        <f aca="false">F628*2</f>
        <v>421.345443507372</v>
      </c>
      <c r="H628" s="22" t="n">
        <f aca="false">G628*2</f>
        <v>842.690887014744</v>
      </c>
      <c r="I628" s="22" t="n">
        <f aca="false">H628*2</f>
        <v>1685.38177402949</v>
      </c>
      <c r="J628" s="22" t="n">
        <f aca="false">I628*2</f>
        <v>3370.76354805897</v>
      </c>
      <c r="K628" s="22" t="n">
        <f aca="false">J628*2</f>
        <v>6741.52709611795</v>
      </c>
      <c r="L628" s="22" t="n">
        <f aca="false">K628*2</f>
        <v>13483.0541922359</v>
      </c>
      <c r="M628" s="22" t="n">
        <f aca="false">L628*2</f>
        <v>26966.1083844718</v>
      </c>
      <c r="N628" s="22" t="n">
        <f aca="false">M628*2</f>
        <v>53932.2167689436</v>
      </c>
      <c r="P628" s="24" t="str">
        <f aca="false">C628</f>
        <v>βη</v>
      </c>
      <c r="Q628" s="23" t="n">
        <f aca="false">1200*LOG(E628/$E$2,2)</f>
        <v>824.904485046386</v>
      </c>
    </row>
    <row r="629" customFormat="false" ht="24.45" hidden="false" customHeight="false" outlineLevel="0" collapsed="false">
      <c r="B629" s="2" t="n">
        <f aca="false">B$6+IFERROR(B628,0)</f>
        <v>32</v>
      </c>
      <c r="C629" s="24" t="str">
        <f aca="true">C$355 &amp; INDIRECT("C" &amp; 354 + (IFERROR(INDIRECT("B" &amp; 408 + IFERROR(B604,0)),0)))</f>
        <v>βθ</v>
      </c>
      <c r="D629" s="22" t="n">
        <f aca="false">0.5*E629</f>
        <v>53.8214634148234</v>
      </c>
      <c r="E629" s="22" t="n">
        <f aca="false">E628 * POWER(2, 1/C$597)</f>
        <v>107.642926829647</v>
      </c>
      <c r="F629" s="22" t="n">
        <f aca="false">E629*2</f>
        <v>215.285853659294</v>
      </c>
      <c r="G629" s="22" t="n">
        <f aca="false">F629*2</f>
        <v>430.571707318587</v>
      </c>
      <c r="H629" s="22" t="n">
        <f aca="false">G629*2</f>
        <v>861.143414637175</v>
      </c>
      <c r="I629" s="22" t="n">
        <f aca="false">H629*2</f>
        <v>1722.28682927435</v>
      </c>
      <c r="J629" s="22" t="n">
        <f aca="false">I629*2</f>
        <v>3444.5736585487</v>
      </c>
      <c r="K629" s="22" t="n">
        <f aca="false">J629*2</f>
        <v>6889.1473170974</v>
      </c>
      <c r="L629" s="22" t="n">
        <f aca="false">K629*2</f>
        <v>13778.2946341948</v>
      </c>
      <c r="M629" s="22" t="n">
        <f aca="false">L629*2</f>
        <v>27556.5892683896</v>
      </c>
      <c r="N629" s="22" t="n">
        <f aca="false">M629*2</f>
        <v>55113.1785367792</v>
      </c>
      <c r="P629" s="24" t="str">
        <f aca="false">C629</f>
        <v>βθ</v>
      </c>
      <c r="Q629" s="23" t="n">
        <f aca="false">1200*LOG(E629/$E$2,2)</f>
        <v>862.404485046386</v>
      </c>
    </row>
    <row r="630" customFormat="false" ht="24.45" hidden="false" customHeight="false" outlineLevel="0" collapsed="false">
      <c r="C630" s="24" t="str">
        <f aca="false">C598 &amp; "'"</f>
        <v>αα'</v>
      </c>
      <c r="D630" s="22" t="n">
        <f aca="false">0.5*E630</f>
        <v>54.9999999999999</v>
      </c>
      <c r="E630" s="22" t="n">
        <f aca="false">E629 * POWER(2, 1/C$597)</f>
        <v>110</v>
      </c>
      <c r="F630" s="22" t="n">
        <f aca="false">E630*2</f>
        <v>220</v>
      </c>
      <c r="G630" s="22" t="n">
        <f aca="false">F630*2</f>
        <v>439.999999999999</v>
      </c>
      <c r="H630" s="22" t="n">
        <f aca="false">G630*2</f>
        <v>879.999999999999</v>
      </c>
      <c r="I630" s="22" t="n">
        <f aca="false">H630*2</f>
        <v>1760</v>
      </c>
      <c r="J630" s="22" t="n">
        <f aca="false">I630*2</f>
        <v>3519.99999999999</v>
      </c>
      <c r="K630" s="22" t="n">
        <f aca="false">J630*2</f>
        <v>7039.99999999999</v>
      </c>
      <c r="L630" s="22" t="n">
        <f aca="false">K630*2</f>
        <v>14080</v>
      </c>
      <c r="M630" s="22" t="n">
        <f aca="false">L630*2</f>
        <v>28160</v>
      </c>
      <c r="N630" s="22" t="n">
        <f aca="false">M630*2</f>
        <v>56319.9999999999</v>
      </c>
      <c r="P630" s="24" t="str">
        <f aca="false">C630</f>
        <v>αα'</v>
      </c>
      <c r="Q630" s="23" t="n">
        <f aca="false">1200*LOG(E630/$E$2,2)</f>
        <v>899.904485046386</v>
      </c>
    </row>
    <row r="632" customFormat="false" ht="24.45" hidden="false" customHeight="false" outlineLevel="0" collapsed="false">
      <c r="C632" s="20" t="n">
        <v>33</v>
      </c>
      <c r="D632" s="21" t="n">
        <v>0</v>
      </c>
      <c r="E632" s="22" t="s">
        <v>5</v>
      </c>
      <c r="F632" s="22" t="s">
        <v>6</v>
      </c>
      <c r="G632" s="22" t="s">
        <v>7</v>
      </c>
      <c r="H632" s="22" t="s">
        <v>8</v>
      </c>
      <c r="I632" s="22" t="s">
        <v>9</v>
      </c>
      <c r="J632" s="22" t="s">
        <v>10</v>
      </c>
      <c r="K632" s="22" t="s">
        <v>11</v>
      </c>
      <c r="L632" s="22" t="s">
        <v>12</v>
      </c>
      <c r="M632" s="22" t="s">
        <v>13</v>
      </c>
      <c r="N632" s="22" t="s">
        <v>14</v>
      </c>
      <c r="P632" s="21" t="s">
        <v>15</v>
      </c>
      <c r="Q632" s="23" t="s">
        <v>16</v>
      </c>
    </row>
    <row r="633" customFormat="false" ht="24.45" hidden="false" customHeight="false" outlineLevel="0" collapsed="false">
      <c r="B633" s="2" t="n">
        <f aca="false">B$6+IFERROR(B632,0)</f>
        <v>1</v>
      </c>
      <c r="C633" s="24" t="str">
        <f aca="true">C$354 &amp; INDIRECT("C" &amp; 354 + (IFERROR(INDIRECT("B" &amp; 408 + IFERROR(B632,0)),0)))</f>
        <v>αα</v>
      </c>
      <c r="D633" s="22" t="n">
        <f aca="false">0.5*E633</f>
        <v>27.5</v>
      </c>
      <c r="E633" s="25" t="n">
        <f aca="false">$E$3</f>
        <v>55</v>
      </c>
      <c r="F633" s="22" t="n">
        <f aca="false">E633*2</f>
        <v>110</v>
      </c>
      <c r="G633" s="22" t="n">
        <f aca="false">F633*2</f>
        <v>220</v>
      </c>
      <c r="H633" s="22" t="n">
        <f aca="false">G633*2</f>
        <v>440</v>
      </c>
      <c r="I633" s="22" t="n">
        <f aca="false">H633*2</f>
        <v>880</v>
      </c>
      <c r="J633" s="22" t="n">
        <f aca="false">I633*2</f>
        <v>1760</v>
      </c>
      <c r="K633" s="22" t="n">
        <f aca="false">J633*2</f>
        <v>3520</v>
      </c>
      <c r="L633" s="22" t="n">
        <f aca="false">K633*2</f>
        <v>7040</v>
      </c>
      <c r="M633" s="22" t="n">
        <f aca="false">L633*2</f>
        <v>14080</v>
      </c>
      <c r="N633" s="22" t="n">
        <f aca="false">M633*2</f>
        <v>28160</v>
      </c>
      <c r="P633" s="24" t="str">
        <f aca="false">C633</f>
        <v>αα</v>
      </c>
      <c r="Q633" s="23" t="n">
        <f aca="false">1200*LOG(E633/$E$2,2)</f>
        <v>-300.095514953611</v>
      </c>
    </row>
    <row r="634" customFormat="false" ht="24.45" hidden="false" customHeight="false" outlineLevel="0" collapsed="false">
      <c r="B634" s="2" t="n">
        <f aca="false">B$6+IFERROR(B633,0)</f>
        <v>2</v>
      </c>
      <c r="C634" s="24" t="str">
        <f aca="true">C$354 &amp; INDIRECT("C" &amp; 354 + (IFERROR(INDIRECT("B" &amp; 408 + IFERROR(B633,0)),0)))</f>
        <v>αβ</v>
      </c>
      <c r="D634" s="22" t="n">
        <f aca="false">0.5*E634</f>
        <v>28.0837316736725</v>
      </c>
      <c r="E634" s="22" t="n">
        <f aca="false">E633 * POWER(2, 1/C$632)</f>
        <v>56.167463347345</v>
      </c>
      <c r="F634" s="22" t="n">
        <f aca="false">E634*2</f>
        <v>112.33492669469</v>
      </c>
      <c r="G634" s="22" t="n">
        <f aca="false">F634*2</f>
        <v>224.66985338938</v>
      </c>
      <c r="H634" s="22" t="n">
        <f aca="false">G634*2</f>
        <v>449.33970677876</v>
      </c>
      <c r="I634" s="22" t="n">
        <f aca="false">H634*2</f>
        <v>898.67941355752</v>
      </c>
      <c r="J634" s="22" t="n">
        <f aca="false">I634*2</f>
        <v>1797.35882711504</v>
      </c>
      <c r="K634" s="22" t="n">
        <f aca="false">J634*2</f>
        <v>3594.71765423008</v>
      </c>
      <c r="L634" s="22" t="n">
        <f aca="false">K634*2</f>
        <v>7189.43530846016</v>
      </c>
      <c r="M634" s="22" t="n">
        <f aca="false">L634*2</f>
        <v>14378.8706169203</v>
      </c>
      <c r="N634" s="22" t="n">
        <f aca="false">M634*2</f>
        <v>28757.7412338407</v>
      </c>
      <c r="P634" s="24" t="str">
        <f aca="false">C634</f>
        <v>αβ</v>
      </c>
      <c r="Q634" s="23" t="n">
        <f aca="false">1200*LOG(E634/$E$2,2)</f>
        <v>-263.731878589975</v>
      </c>
    </row>
    <row r="635" customFormat="false" ht="24.45" hidden="false" customHeight="false" outlineLevel="0" collapsed="false">
      <c r="B635" s="2" t="n">
        <f aca="false">B$6+IFERROR(B634,0)</f>
        <v>3</v>
      </c>
      <c r="C635" s="24" t="str">
        <f aca="true">C$354 &amp; INDIRECT("C" &amp; 354 + (IFERROR(INDIRECT("B" &amp; 408 + IFERROR(B634,0)),0)))</f>
        <v>αγ</v>
      </c>
      <c r="D635" s="22" t="n">
        <f aca="false">0.5*E635</f>
        <v>28.6798539897759</v>
      </c>
      <c r="E635" s="22" t="n">
        <f aca="false">E634 * POWER(2, 1/C$632)</f>
        <v>57.3597079795518</v>
      </c>
      <c r="F635" s="22" t="n">
        <f aca="false">E635*2</f>
        <v>114.719415959104</v>
      </c>
      <c r="G635" s="22" t="n">
        <f aca="false">F635*2</f>
        <v>229.438831918207</v>
      </c>
      <c r="H635" s="22" t="n">
        <f aca="false">G635*2</f>
        <v>458.877663836414</v>
      </c>
      <c r="I635" s="22" t="n">
        <f aca="false">H635*2</f>
        <v>917.755327672828</v>
      </c>
      <c r="J635" s="22" t="n">
        <f aca="false">I635*2</f>
        <v>1835.51065534566</v>
      </c>
      <c r="K635" s="22" t="n">
        <f aca="false">J635*2</f>
        <v>3671.02131069131</v>
      </c>
      <c r="L635" s="22" t="n">
        <f aca="false">K635*2</f>
        <v>7342.04262138263</v>
      </c>
      <c r="M635" s="22" t="n">
        <f aca="false">L635*2</f>
        <v>14684.0852427653</v>
      </c>
      <c r="N635" s="22" t="n">
        <f aca="false">M635*2</f>
        <v>29368.1704855305</v>
      </c>
      <c r="P635" s="24" t="str">
        <f aca="false">C635</f>
        <v>αγ</v>
      </c>
      <c r="Q635" s="23" t="n">
        <f aca="false">1200*LOG(E635/$E$2,2)</f>
        <v>-227.368242226338</v>
      </c>
    </row>
    <row r="636" customFormat="false" ht="24.45" hidden="false" customHeight="false" outlineLevel="0" collapsed="false">
      <c r="B636" s="2" t="n">
        <f aca="false">B$6+IFERROR(B635,0)</f>
        <v>4</v>
      </c>
      <c r="C636" s="24" t="str">
        <f aca="true">C$354 &amp; INDIRECT("C" &amp; 354 + (IFERROR(INDIRECT("B" &amp; 408 + IFERROR(B635,0)),0)))</f>
        <v>αδ</v>
      </c>
      <c r="D636" s="22" t="n">
        <f aca="false">0.5*E636</f>
        <v>29.288629959599</v>
      </c>
      <c r="E636" s="22" t="n">
        <f aca="false">E635 * POWER(2, 1/C$632)</f>
        <v>58.577259919198</v>
      </c>
      <c r="F636" s="22" t="n">
        <f aca="false">E636*2</f>
        <v>117.154519838396</v>
      </c>
      <c r="G636" s="22" t="n">
        <f aca="false">F636*2</f>
        <v>234.309039676792</v>
      </c>
      <c r="H636" s="22" t="n">
        <f aca="false">G636*2</f>
        <v>468.618079353584</v>
      </c>
      <c r="I636" s="22" t="n">
        <f aca="false">H636*2</f>
        <v>937.236158707167</v>
      </c>
      <c r="J636" s="22" t="n">
        <f aca="false">I636*2</f>
        <v>1874.47231741433</v>
      </c>
      <c r="K636" s="22" t="n">
        <f aca="false">J636*2</f>
        <v>3748.94463482867</v>
      </c>
      <c r="L636" s="22" t="n">
        <f aca="false">K636*2</f>
        <v>7497.88926965734</v>
      </c>
      <c r="M636" s="22" t="n">
        <f aca="false">L636*2</f>
        <v>14995.7785393147</v>
      </c>
      <c r="N636" s="22" t="n">
        <f aca="false">M636*2</f>
        <v>29991.5570786294</v>
      </c>
      <c r="P636" s="24" t="str">
        <f aca="false">C636</f>
        <v>αδ</v>
      </c>
      <c r="Q636" s="23" t="n">
        <f aca="false">1200*LOG(E636/$E$2,2)</f>
        <v>-191.004605862702</v>
      </c>
    </row>
    <row r="637" customFormat="false" ht="24.45" hidden="false" customHeight="false" outlineLevel="0" collapsed="false">
      <c r="B637" s="2" t="n">
        <f aca="false">B$6+IFERROR(B636,0)</f>
        <v>5</v>
      </c>
      <c r="C637" s="24" t="str">
        <f aca="true">C$354 &amp; INDIRECT("C" &amp; 354 + (IFERROR(INDIRECT("B" &amp; 408 + IFERROR(B636,0)),0)))</f>
        <v>αϵ</v>
      </c>
      <c r="D637" s="22" t="n">
        <f aca="false">0.5*E637</f>
        <v>29.9103281772678</v>
      </c>
      <c r="E637" s="22" t="n">
        <f aca="false">E636 * POWER(2, 1/C$632)</f>
        <v>59.8206563545355</v>
      </c>
      <c r="F637" s="22" t="n">
        <f aca="false">E637*2</f>
        <v>119.641312709071</v>
      </c>
      <c r="G637" s="22" t="n">
        <f aca="false">F637*2</f>
        <v>239.282625418142</v>
      </c>
      <c r="H637" s="22" t="n">
        <f aca="false">G637*2</f>
        <v>478.565250836284</v>
      </c>
      <c r="I637" s="22" t="n">
        <f aca="false">H637*2</f>
        <v>957.130501672569</v>
      </c>
      <c r="J637" s="22" t="n">
        <f aca="false">I637*2</f>
        <v>1914.26100334514</v>
      </c>
      <c r="K637" s="22" t="n">
        <f aca="false">J637*2</f>
        <v>3828.52200669027</v>
      </c>
      <c r="L637" s="22" t="n">
        <f aca="false">K637*2</f>
        <v>7657.04401338055</v>
      </c>
      <c r="M637" s="22" t="n">
        <f aca="false">L637*2</f>
        <v>15314.0880267611</v>
      </c>
      <c r="N637" s="22" t="n">
        <f aca="false">M637*2</f>
        <v>30628.1760535222</v>
      </c>
      <c r="P637" s="24" t="str">
        <f aca="false">C637</f>
        <v>αϵ</v>
      </c>
      <c r="Q637" s="23" t="n">
        <f aca="false">1200*LOG(E637/$E$2,2)</f>
        <v>-154.640969499065</v>
      </c>
    </row>
    <row r="638" customFormat="false" ht="24.45" hidden="false" customHeight="false" outlineLevel="0" collapsed="false">
      <c r="B638" s="2" t="n">
        <f aca="false">B$6+IFERROR(B637,0)</f>
        <v>6</v>
      </c>
      <c r="C638" s="24" t="str">
        <f aca="true">C$354 &amp; INDIRECT("C" &amp; 354 + (IFERROR(INDIRECT("B" &amp; 408 + IFERROR(B637,0)),0)))</f>
        <v>αζ</v>
      </c>
      <c r="D638" s="22" t="n">
        <f aca="false">0.5*E638</f>
        <v>30.54522293825</v>
      </c>
      <c r="E638" s="22" t="n">
        <f aca="false">E637 * POWER(2, 1/C$632)</f>
        <v>61.0904458764999</v>
      </c>
      <c r="F638" s="22" t="n">
        <f aca="false">E638*2</f>
        <v>122.180891753</v>
      </c>
      <c r="G638" s="22" t="n">
        <f aca="false">F638*2</f>
        <v>244.361783506</v>
      </c>
      <c r="H638" s="22" t="n">
        <f aca="false">G638*2</f>
        <v>488.723567012</v>
      </c>
      <c r="I638" s="22" t="n">
        <f aca="false">H638*2</f>
        <v>977.447134023999</v>
      </c>
      <c r="J638" s="22" t="n">
        <f aca="false">I638*2</f>
        <v>1954.894268048</v>
      </c>
      <c r="K638" s="22" t="n">
        <f aca="false">J638*2</f>
        <v>3909.788536096</v>
      </c>
      <c r="L638" s="22" t="n">
        <f aca="false">K638*2</f>
        <v>7819.57707219199</v>
      </c>
      <c r="M638" s="22" t="n">
        <f aca="false">L638*2</f>
        <v>15639.154144384</v>
      </c>
      <c r="N638" s="22" t="n">
        <f aca="false">M638*2</f>
        <v>31278.308288768</v>
      </c>
      <c r="P638" s="24" t="str">
        <f aca="false">C638</f>
        <v>αζ</v>
      </c>
      <c r="Q638" s="23" t="n">
        <f aca="false">1200*LOG(E638/$E$2,2)</f>
        <v>-118.277333135429</v>
      </c>
    </row>
    <row r="639" customFormat="false" ht="24.45" hidden="false" customHeight="false" outlineLevel="0" collapsed="false">
      <c r="B639" s="2" t="n">
        <f aca="false">B$6+IFERROR(B638,0)</f>
        <v>7</v>
      </c>
      <c r="C639" s="24" t="str">
        <f aca="true">C$354 &amp; INDIRECT("C" &amp; 354 + (IFERROR(INDIRECT("B" &amp; 408 + IFERROR(B638,0)),0)))</f>
        <v>αη</v>
      </c>
      <c r="D639" s="22" t="n">
        <f aca="false">0.5*E639</f>
        <v>31.1935943603752</v>
      </c>
      <c r="E639" s="22" t="n">
        <f aca="false">E638 * POWER(2, 1/C$632)</f>
        <v>62.3871887207505</v>
      </c>
      <c r="F639" s="22" t="n">
        <f aca="false">E639*2</f>
        <v>124.774377441501</v>
      </c>
      <c r="G639" s="22" t="n">
        <f aca="false">F639*2</f>
        <v>249.548754883002</v>
      </c>
      <c r="H639" s="22" t="n">
        <f aca="false">G639*2</f>
        <v>499.097509766004</v>
      </c>
      <c r="I639" s="22" t="n">
        <f aca="false">H639*2</f>
        <v>998.195019532007</v>
      </c>
      <c r="J639" s="22" t="n">
        <f aca="false">I639*2</f>
        <v>1996.39003906402</v>
      </c>
      <c r="K639" s="22" t="n">
        <f aca="false">J639*2</f>
        <v>3992.78007812803</v>
      </c>
      <c r="L639" s="22" t="n">
        <f aca="false">K639*2</f>
        <v>7985.56015625606</v>
      </c>
      <c r="M639" s="22" t="n">
        <f aca="false">L639*2</f>
        <v>15971.1203125121</v>
      </c>
      <c r="N639" s="22" t="n">
        <f aca="false">M639*2</f>
        <v>31942.2406250242</v>
      </c>
      <c r="P639" s="24" t="str">
        <f aca="false">C639</f>
        <v>αη</v>
      </c>
      <c r="Q639" s="23" t="n">
        <f aca="false">1200*LOG(E639/$E$2,2)</f>
        <v>-81.9136967717923</v>
      </c>
    </row>
    <row r="640" customFormat="false" ht="24.45" hidden="false" customHeight="false" outlineLevel="0" collapsed="false">
      <c r="B640" s="2" t="n">
        <f aca="false">B$6+IFERROR(B639,0)</f>
        <v>8</v>
      </c>
      <c r="C640" s="24" t="str">
        <f aca="true">C$354 &amp; INDIRECT("C" &amp; 354 + (IFERROR(INDIRECT("B" &amp; 408 + IFERROR(B639,0)),0)))</f>
        <v>αθ</v>
      </c>
      <c r="D640" s="22" t="n">
        <f aca="false">0.5*E640</f>
        <v>31.8557285074241</v>
      </c>
      <c r="E640" s="22" t="n">
        <f aca="false">E639 * POWER(2, 1/C$632)</f>
        <v>63.7114570148482</v>
      </c>
      <c r="F640" s="22" t="n">
        <f aca="false">E640*2</f>
        <v>127.422914029696</v>
      </c>
      <c r="G640" s="22" t="n">
        <f aca="false">F640*2</f>
        <v>254.845828059393</v>
      </c>
      <c r="H640" s="22" t="n">
        <f aca="false">G640*2</f>
        <v>509.691656118785</v>
      </c>
      <c r="I640" s="22" t="n">
        <f aca="false">H640*2</f>
        <v>1019.38331223757</v>
      </c>
      <c r="J640" s="22" t="n">
        <f aca="false">I640*2</f>
        <v>2038.76662447514</v>
      </c>
      <c r="K640" s="22" t="n">
        <f aca="false">J640*2</f>
        <v>4077.53324895028</v>
      </c>
      <c r="L640" s="22" t="n">
        <f aca="false">K640*2</f>
        <v>8155.06649790056</v>
      </c>
      <c r="M640" s="22" t="n">
        <f aca="false">L640*2</f>
        <v>16310.1329958011</v>
      </c>
      <c r="N640" s="22" t="n">
        <f aca="false">M640*2</f>
        <v>32620.2659916023</v>
      </c>
      <c r="P640" s="24" t="str">
        <f aca="false">C640</f>
        <v>αθ</v>
      </c>
      <c r="Q640" s="23" t="n">
        <f aca="false">1200*LOG(E640/$E$2,2)</f>
        <v>-45.550060408156</v>
      </c>
    </row>
    <row r="641" customFormat="false" ht="24.45" hidden="false" customHeight="false" outlineLevel="0" collapsed="false">
      <c r="B641" s="2" t="n">
        <f aca="false">B$6+IFERROR(B640,0)</f>
        <v>9</v>
      </c>
      <c r="C641" s="24" t="str">
        <f aca="true">C$354 &amp; INDIRECT("C" &amp; 354 + (IFERROR(INDIRECT("B" &amp; 408 + IFERROR(B640,0)),0)))</f>
        <v>αι</v>
      </c>
      <c r="D641" s="22" t="n">
        <f aca="false">0.5*E641</f>
        <v>32.5319175153403</v>
      </c>
      <c r="E641" s="22" t="n">
        <f aca="false">E640 * POWER(2, 1/C$632)</f>
        <v>65.0638350306806</v>
      </c>
      <c r="F641" s="22" t="n">
        <f aca="false">E641*2</f>
        <v>130.127670061361</v>
      </c>
      <c r="G641" s="22" t="n">
        <f aca="false">F641*2</f>
        <v>260.255340122722</v>
      </c>
      <c r="H641" s="22" t="n">
        <f aca="false">G641*2</f>
        <v>520.510680245445</v>
      </c>
      <c r="I641" s="22" t="n">
        <f aca="false">H641*2</f>
        <v>1041.02136049089</v>
      </c>
      <c r="J641" s="22" t="n">
        <f aca="false">I641*2</f>
        <v>2082.04272098178</v>
      </c>
      <c r="K641" s="22" t="n">
        <f aca="false">J641*2</f>
        <v>4164.08544196356</v>
      </c>
      <c r="L641" s="22" t="n">
        <f aca="false">K641*2</f>
        <v>8328.17088392711</v>
      </c>
      <c r="M641" s="22" t="n">
        <f aca="false">L641*2</f>
        <v>16656.3417678542</v>
      </c>
      <c r="N641" s="22" t="n">
        <f aca="false">M641*2</f>
        <v>33312.6835357085</v>
      </c>
      <c r="P641" s="24" t="str">
        <f aca="false">C641</f>
        <v>αι</v>
      </c>
      <c r="Q641" s="23" t="n">
        <f aca="false">1200*LOG(E641/$E$2,2)</f>
        <v>-9.18642404451956</v>
      </c>
    </row>
    <row r="642" customFormat="false" ht="24.45" hidden="false" customHeight="false" outlineLevel="0" collapsed="false">
      <c r="B642" s="2" t="n">
        <f aca="false">B$6+IFERROR(B641,0)</f>
        <v>10</v>
      </c>
      <c r="C642" s="24" t="str">
        <f aca="true">C$354 &amp; INDIRECT("C" &amp; 354 + (IFERROR(INDIRECT("B" &amp; 408 + IFERROR(B641,0)),0)))</f>
        <v>ακ</v>
      </c>
      <c r="D642" s="22" t="n">
        <f aca="false">0.5*E642</f>
        <v>33.2224597211223</v>
      </c>
      <c r="E642" s="22" t="n">
        <f aca="false">E641 * POWER(2, 1/C$632)</f>
        <v>66.4449194422446</v>
      </c>
      <c r="F642" s="22" t="n">
        <f aca="false">E642*2</f>
        <v>132.889838884489</v>
      </c>
      <c r="G642" s="22" t="n">
        <f aca="false">F642*2</f>
        <v>265.779677768979</v>
      </c>
      <c r="H642" s="22" t="n">
        <f aca="false">G642*2</f>
        <v>531.559355537957</v>
      </c>
      <c r="I642" s="22" t="n">
        <f aca="false">H642*2</f>
        <v>1063.11871107591</v>
      </c>
      <c r="J642" s="22" t="n">
        <f aca="false">I642*2</f>
        <v>2126.23742215183</v>
      </c>
      <c r="K642" s="22" t="n">
        <f aca="false">J642*2</f>
        <v>4252.47484430366</v>
      </c>
      <c r="L642" s="22" t="n">
        <f aca="false">K642*2</f>
        <v>8504.94968860731</v>
      </c>
      <c r="M642" s="22" t="n">
        <f aca="false">L642*2</f>
        <v>17009.8993772146</v>
      </c>
      <c r="N642" s="22" t="n">
        <f aca="false">M642*2</f>
        <v>34019.7987544293</v>
      </c>
      <c r="P642" s="24" t="str">
        <f aca="false">C642</f>
        <v>ακ</v>
      </c>
      <c r="Q642" s="23" t="n">
        <f aca="false">1200*LOG(E642/$E$2,2)</f>
        <v>27.1772123191166</v>
      </c>
    </row>
    <row r="643" customFormat="false" ht="24.45" hidden="false" customHeight="false" outlineLevel="0" collapsed="false">
      <c r="B643" s="2" t="n">
        <f aca="false">B$6+IFERROR(B642,0)</f>
        <v>11</v>
      </c>
      <c r="C643" s="24" t="str">
        <f aca="true">C$354 &amp; INDIRECT("C" &amp; 354 + (IFERROR(INDIRECT("B" &amp; 408 + IFERROR(B642,0)),0)))</f>
        <v>αλ</v>
      </c>
      <c r="D643" s="22" t="n">
        <f aca="false">0.5*E643</f>
        <v>33.9276597944506</v>
      </c>
      <c r="E643" s="22" t="n">
        <f aca="false">E642 * POWER(2, 1/C$632)</f>
        <v>67.8553195889012</v>
      </c>
      <c r="F643" s="22" t="n">
        <f aca="false">E643*2</f>
        <v>135.710639177802</v>
      </c>
      <c r="G643" s="22" t="n">
        <f aca="false">F643*2</f>
        <v>271.421278355605</v>
      </c>
      <c r="H643" s="22" t="n">
        <f aca="false">G643*2</f>
        <v>542.84255671121</v>
      </c>
      <c r="I643" s="22" t="n">
        <f aca="false">H643*2</f>
        <v>1085.68511342242</v>
      </c>
      <c r="J643" s="22" t="n">
        <f aca="false">I643*2</f>
        <v>2171.37022684484</v>
      </c>
      <c r="K643" s="22" t="n">
        <f aca="false">J643*2</f>
        <v>4342.74045368968</v>
      </c>
      <c r="L643" s="22" t="n">
        <f aca="false">K643*2</f>
        <v>8685.48090737936</v>
      </c>
      <c r="M643" s="22" t="n">
        <f aca="false">L643*2</f>
        <v>17370.9618147587</v>
      </c>
      <c r="N643" s="22" t="n">
        <f aca="false">M643*2</f>
        <v>34741.9236295174</v>
      </c>
      <c r="P643" s="24" t="str">
        <f aca="false">C643</f>
        <v>αλ</v>
      </c>
      <c r="Q643" s="23" t="n">
        <f aca="false">1200*LOG(E643/$E$2,2)</f>
        <v>63.5408486827533</v>
      </c>
    </row>
    <row r="644" customFormat="false" ht="24.45" hidden="false" customHeight="false" outlineLevel="0" collapsed="false">
      <c r="B644" s="2" t="n">
        <f aca="false">B$6+IFERROR(B643,0)</f>
        <v>12</v>
      </c>
      <c r="C644" s="24" t="str">
        <f aca="true">C$354 &amp; INDIRECT("C" &amp; 354 + (IFERROR(INDIRECT("B" &amp; 408 + IFERROR(B643,0)),0)))</f>
        <v>αμ</v>
      </c>
      <c r="D644" s="22" t="n">
        <f aca="false">0.5*E644</f>
        <v>34.647828872109</v>
      </c>
      <c r="E644" s="22" t="n">
        <f aca="false">E643 * POWER(2, 1/C$632)</f>
        <v>69.2956577442181</v>
      </c>
      <c r="F644" s="22" t="n">
        <f aca="false">E644*2</f>
        <v>138.591315488436</v>
      </c>
      <c r="G644" s="22" t="n">
        <f aca="false">F644*2</f>
        <v>277.182630976872</v>
      </c>
      <c r="H644" s="22" t="n">
        <f aca="false">G644*2</f>
        <v>554.365261953745</v>
      </c>
      <c r="I644" s="22" t="n">
        <f aca="false">H644*2</f>
        <v>1108.73052390749</v>
      </c>
      <c r="J644" s="22" t="n">
        <f aca="false">I644*2</f>
        <v>2217.46104781498</v>
      </c>
      <c r="K644" s="22" t="n">
        <f aca="false">J644*2</f>
        <v>4434.92209562996</v>
      </c>
      <c r="L644" s="22" t="n">
        <f aca="false">K644*2</f>
        <v>8869.84419125991</v>
      </c>
      <c r="M644" s="22" t="n">
        <f aca="false">L644*2</f>
        <v>17739.6883825198</v>
      </c>
      <c r="N644" s="22" t="n">
        <f aca="false">M644*2</f>
        <v>35479.3767650397</v>
      </c>
      <c r="P644" s="24" t="str">
        <f aca="false">C644</f>
        <v>αμ</v>
      </c>
      <c r="Q644" s="23" t="n">
        <f aca="false">1200*LOG(E644/$E$2,2)</f>
        <v>99.9044850463898</v>
      </c>
    </row>
    <row r="645" customFormat="false" ht="24.45" hidden="false" customHeight="false" outlineLevel="0" collapsed="false">
      <c r="B645" s="2" t="n">
        <f aca="false">B$6+IFERROR(B644,0)</f>
        <v>13</v>
      </c>
      <c r="C645" s="24" t="str">
        <f aca="true">C$354 &amp; INDIRECT("C" &amp; 354 + (IFERROR(INDIRECT("B" &amp; 408 + IFERROR(B644,0)),0)))</f>
        <v>αν</v>
      </c>
      <c r="D645" s="22" t="n">
        <f aca="false">0.5*E645</f>
        <v>35.3832846952594</v>
      </c>
      <c r="E645" s="22" t="n">
        <f aca="false">E644 * POWER(2, 1/C$632)</f>
        <v>70.7665693905188</v>
      </c>
      <c r="F645" s="22" t="n">
        <f aca="false">E645*2</f>
        <v>141.533138781038</v>
      </c>
      <c r="G645" s="22" t="n">
        <f aca="false">F645*2</f>
        <v>283.066277562075</v>
      </c>
      <c r="H645" s="22" t="n">
        <f aca="false">G645*2</f>
        <v>566.13255512415</v>
      </c>
      <c r="I645" s="22" t="n">
        <f aca="false">H645*2</f>
        <v>1132.2651102483</v>
      </c>
      <c r="J645" s="22" t="n">
        <f aca="false">I645*2</f>
        <v>2264.5302204966</v>
      </c>
      <c r="K645" s="22" t="n">
        <f aca="false">J645*2</f>
        <v>4529.0604409932</v>
      </c>
      <c r="L645" s="22" t="n">
        <f aca="false">K645*2</f>
        <v>9058.12088198641</v>
      </c>
      <c r="M645" s="22" t="n">
        <f aca="false">L645*2</f>
        <v>18116.2417639728</v>
      </c>
      <c r="N645" s="22" t="n">
        <f aca="false">M645*2</f>
        <v>36232.4835279456</v>
      </c>
      <c r="P645" s="24" t="str">
        <f aca="false">C645</f>
        <v>αν</v>
      </c>
      <c r="Q645" s="23" t="n">
        <f aca="false">1200*LOG(E645/$E$2,2)</f>
        <v>136.268121410026</v>
      </c>
    </row>
    <row r="646" customFormat="false" ht="24.45" hidden="false" customHeight="false" outlineLevel="0" collapsed="false">
      <c r="B646" s="2" t="n">
        <f aca="false">B$6+IFERROR(B645,0)</f>
        <v>14</v>
      </c>
      <c r="C646" s="24" t="str">
        <f aca="true">C$354 &amp; INDIRECT("C" &amp; 354 + (IFERROR(INDIRECT("B" &amp; 408 + IFERROR(B645,0)),0)))</f>
        <v>αξ</v>
      </c>
      <c r="D646" s="22" t="n">
        <f aca="false">0.5*E646</f>
        <v>36.1343517496301</v>
      </c>
      <c r="E646" s="22" t="n">
        <f aca="false">E645 * POWER(2, 1/C$632)</f>
        <v>72.2687034992602</v>
      </c>
      <c r="F646" s="22" t="n">
        <f aca="false">E646*2</f>
        <v>144.53740699852</v>
      </c>
      <c r="G646" s="22" t="n">
        <f aca="false">F646*2</f>
        <v>289.074813997041</v>
      </c>
      <c r="H646" s="22" t="n">
        <f aca="false">G646*2</f>
        <v>578.149627994082</v>
      </c>
      <c r="I646" s="22" t="n">
        <f aca="false">H646*2</f>
        <v>1156.29925598816</v>
      </c>
      <c r="J646" s="22" t="n">
        <f aca="false">I646*2</f>
        <v>2312.59851197633</v>
      </c>
      <c r="K646" s="22" t="n">
        <f aca="false">J646*2</f>
        <v>4625.19702395266</v>
      </c>
      <c r="L646" s="22" t="n">
        <f aca="false">K646*2</f>
        <v>9250.39404790531</v>
      </c>
      <c r="M646" s="22" t="n">
        <f aca="false">L646*2</f>
        <v>18500.7880958106</v>
      </c>
      <c r="N646" s="22" t="n">
        <f aca="false">M646*2</f>
        <v>37001.5761916212</v>
      </c>
      <c r="P646" s="24" t="str">
        <f aca="false">C646</f>
        <v>αξ</v>
      </c>
      <c r="Q646" s="23" t="n">
        <f aca="false">1200*LOG(E646/$E$2,2)</f>
        <v>172.631757773663</v>
      </c>
    </row>
    <row r="647" customFormat="false" ht="24.45" hidden="false" customHeight="false" outlineLevel="0" collapsed="false">
      <c r="B647" s="2" t="n">
        <f aca="false">B$6+IFERROR(B646,0)</f>
        <v>15</v>
      </c>
      <c r="C647" s="24" t="str">
        <f aca="true">C$354 &amp; INDIRECT("C" &amp; 354 + (IFERROR(INDIRECT("B" &amp; 408 + IFERROR(B646,0)),0)))</f>
        <v>αο</v>
      </c>
      <c r="D647" s="22" t="n">
        <f aca="false">0.5*E647</f>
        <v>36.9013614086804</v>
      </c>
      <c r="E647" s="22" t="n">
        <f aca="false">E646 * POWER(2, 1/C$632)</f>
        <v>73.8027228173608</v>
      </c>
      <c r="F647" s="22" t="n">
        <f aca="false">E647*2</f>
        <v>147.605445634722</v>
      </c>
      <c r="G647" s="22" t="n">
        <f aca="false">F647*2</f>
        <v>295.210891269443</v>
      </c>
      <c r="H647" s="22" t="n">
        <f aca="false">G647*2</f>
        <v>590.421782538887</v>
      </c>
      <c r="I647" s="22" t="n">
        <f aca="false">H647*2</f>
        <v>1180.84356507777</v>
      </c>
      <c r="J647" s="22" t="n">
        <f aca="false">I647*2</f>
        <v>2361.68713015555</v>
      </c>
      <c r="K647" s="22" t="n">
        <f aca="false">J647*2</f>
        <v>4723.37426031109</v>
      </c>
      <c r="L647" s="22" t="n">
        <f aca="false">K647*2</f>
        <v>9446.74852062219</v>
      </c>
      <c r="M647" s="22" t="n">
        <f aca="false">L647*2</f>
        <v>18893.4970412444</v>
      </c>
      <c r="N647" s="22" t="n">
        <f aca="false">M647*2</f>
        <v>37786.9940824887</v>
      </c>
      <c r="P647" s="24" t="str">
        <f aca="false">C647</f>
        <v>αο</v>
      </c>
      <c r="Q647" s="23" t="n">
        <f aca="false">1200*LOG(E647/$E$2,2)</f>
        <v>208.9953941373</v>
      </c>
    </row>
    <row r="648" customFormat="false" ht="24.45" hidden="false" customHeight="false" outlineLevel="0" collapsed="false">
      <c r="B648" s="2" t="n">
        <f aca="false">B$6+IFERROR(B647,0)</f>
        <v>16</v>
      </c>
      <c r="C648" s="24" t="str">
        <f aca="true">C$354 &amp; INDIRECT("C" &amp; 354 + (IFERROR(INDIRECT("B" &amp; 408 + IFERROR(B647,0)),0)))</f>
        <v>απ</v>
      </c>
      <c r="D648" s="22" t="n">
        <f aca="false">0.5*E648</f>
        <v>37.6846520798034</v>
      </c>
      <c r="E648" s="22" t="n">
        <f aca="false">E647 * POWER(2, 1/C$632)</f>
        <v>75.3693041596069</v>
      </c>
      <c r="F648" s="22" t="n">
        <f aca="false">E648*2</f>
        <v>150.738608319214</v>
      </c>
      <c r="G648" s="22" t="n">
        <f aca="false">F648*2</f>
        <v>301.477216638428</v>
      </c>
      <c r="H648" s="22" t="n">
        <f aca="false">G648*2</f>
        <v>602.954433276855</v>
      </c>
      <c r="I648" s="22" t="n">
        <f aca="false">H648*2</f>
        <v>1205.90886655371</v>
      </c>
      <c r="J648" s="22" t="n">
        <f aca="false">I648*2</f>
        <v>2411.81773310742</v>
      </c>
      <c r="K648" s="22" t="n">
        <f aca="false">J648*2</f>
        <v>4823.63546621484</v>
      </c>
      <c r="L648" s="22" t="n">
        <f aca="false">K648*2</f>
        <v>9647.27093242968</v>
      </c>
      <c r="M648" s="22" t="n">
        <f aca="false">L648*2</f>
        <v>19294.5418648594</v>
      </c>
      <c r="N648" s="22" t="n">
        <f aca="false">M648*2</f>
        <v>38589.0837297187</v>
      </c>
      <c r="P648" s="24" t="str">
        <f aca="false">C648</f>
        <v>απ</v>
      </c>
      <c r="Q648" s="23" t="n">
        <f aca="false">1200*LOG(E648/$E$2,2)</f>
        <v>245.359030500936</v>
      </c>
    </row>
    <row r="649" customFormat="false" ht="24.45" hidden="false" customHeight="false" outlineLevel="0" collapsed="false">
      <c r="B649" s="2" t="n">
        <f aca="false">B$6+IFERROR(B648,0)</f>
        <v>17</v>
      </c>
      <c r="C649" s="24" t="str">
        <f aca="true">C$354 &amp; INDIRECT("C" &amp; 354 + (IFERROR(INDIRECT("B" &amp; 408 + IFERROR(B648,0)),0)))</f>
        <v>αρ</v>
      </c>
      <c r="D649" s="22" t="n">
        <f aca="false">0.5*E649</f>
        <v>38.4845693536329</v>
      </c>
      <c r="E649" s="22" t="n">
        <f aca="false">E648 * POWER(2, 1/C$632)</f>
        <v>76.9691387072658</v>
      </c>
      <c r="F649" s="22" t="n">
        <f aca="false">E649*2</f>
        <v>153.938277414532</v>
      </c>
      <c r="G649" s="22" t="n">
        <f aca="false">F649*2</f>
        <v>307.876554829063</v>
      </c>
      <c r="H649" s="22" t="n">
        <f aca="false">G649*2</f>
        <v>615.753109658126</v>
      </c>
      <c r="I649" s="22" t="n">
        <f aca="false">H649*2</f>
        <v>1231.50621931625</v>
      </c>
      <c r="J649" s="22" t="n">
        <f aca="false">I649*2</f>
        <v>2463.01243863251</v>
      </c>
      <c r="K649" s="22" t="n">
        <f aca="false">J649*2</f>
        <v>4926.02487726501</v>
      </c>
      <c r="L649" s="22" t="n">
        <f aca="false">K649*2</f>
        <v>9852.04975453002</v>
      </c>
      <c r="M649" s="22" t="n">
        <f aca="false">L649*2</f>
        <v>19704.09950906</v>
      </c>
      <c r="N649" s="22" t="n">
        <f aca="false">M649*2</f>
        <v>39408.1990181201</v>
      </c>
      <c r="P649" s="24" t="str">
        <f aca="false">C649</f>
        <v>αρ</v>
      </c>
      <c r="Q649" s="23" t="n">
        <f aca="false">1200*LOG(E649/$E$2,2)</f>
        <v>281.722666864572</v>
      </c>
    </row>
    <row r="650" customFormat="false" ht="24.45" hidden="false" customHeight="false" outlineLevel="0" collapsed="false">
      <c r="B650" s="2" t="n">
        <f aca="false">B$6+IFERROR(B649,0)</f>
        <v>18</v>
      </c>
      <c r="C650" s="24" t="str">
        <f aca="true">C$354 &amp; INDIRECT("C" &amp; 354 + (IFERROR(INDIRECT("B" &amp; 408 + IFERROR(B649,0)),0)))</f>
        <v>ασ</v>
      </c>
      <c r="D650" s="22" t="n">
        <f aca="false">0.5*E650</f>
        <v>39.3014661565188</v>
      </c>
      <c r="E650" s="22" t="n">
        <f aca="false">E649 * POWER(2, 1/C$632)</f>
        <v>78.6029323130376</v>
      </c>
      <c r="F650" s="22" t="n">
        <f aca="false">E650*2</f>
        <v>157.205864626075</v>
      </c>
      <c r="G650" s="22" t="n">
        <f aca="false">F650*2</f>
        <v>314.41172925215</v>
      </c>
      <c r="H650" s="22" t="n">
        <f aca="false">G650*2</f>
        <v>628.823458504301</v>
      </c>
      <c r="I650" s="22" t="n">
        <f aca="false">H650*2</f>
        <v>1257.6469170086</v>
      </c>
      <c r="J650" s="22" t="n">
        <f aca="false">I650*2</f>
        <v>2515.2938340172</v>
      </c>
      <c r="K650" s="22" t="n">
        <f aca="false">J650*2</f>
        <v>5030.5876680344</v>
      </c>
      <c r="L650" s="22" t="n">
        <f aca="false">K650*2</f>
        <v>10061.1753360688</v>
      </c>
      <c r="M650" s="22" t="n">
        <f aca="false">L650*2</f>
        <v>20122.3506721376</v>
      </c>
      <c r="N650" s="22" t="n">
        <f aca="false">M650*2</f>
        <v>40244.7013442752</v>
      </c>
      <c r="P650" s="24" t="str">
        <f aca="false">C650</f>
        <v>ασ</v>
      </c>
      <c r="Q650" s="23" t="n">
        <f aca="false">1200*LOG(E650/$E$2,2)</f>
        <v>318.086303228209</v>
      </c>
    </row>
    <row r="651" customFormat="false" ht="24.45" hidden="false" customHeight="false" outlineLevel="0" collapsed="false">
      <c r="B651" s="2" t="n">
        <f aca="false">B$6+IFERROR(B650,0)</f>
        <v>19</v>
      </c>
      <c r="C651" s="24" t="str">
        <f aca="true">C$354 &amp; INDIRECT("C" &amp; 354 + (IFERROR(INDIRECT("B" &amp; 408 + IFERROR(B650,0)),0)))</f>
        <v>ατ</v>
      </c>
      <c r="D651" s="22" t="n">
        <f aca="false">0.5*E651</f>
        <v>40.1357029062398</v>
      </c>
      <c r="E651" s="22" t="n">
        <f aca="false">E650 * POWER(2, 1/C$632)</f>
        <v>80.2714058124796</v>
      </c>
      <c r="F651" s="22" t="n">
        <f aca="false">E651*2</f>
        <v>160.542811624959</v>
      </c>
      <c r="G651" s="22" t="n">
        <f aca="false">F651*2</f>
        <v>321.085623249919</v>
      </c>
      <c r="H651" s="22" t="n">
        <f aca="false">G651*2</f>
        <v>642.171246499837</v>
      </c>
      <c r="I651" s="22" t="n">
        <f aca="false">H651*2</f>
        <v>1284.34249299967</v>
      </c>
      <c r="J651" s="22" t="n">
        <f aca="false">I651*2</f>
        <v>2568.68498599935</v>
      </c>
      <c r="K651" s="22" t="n">
        <f aca="false">J651*2</f>
        <v>5137.3699719987</v>
      </c>
      <c r="L651" s="22" t="n">
        <f aca="false">K651*2</f>
        <v>10274.7399439974</v>
      </c>
      <c r="M651" s="22" t="n">
        <f aca="false">L651*2</f>
        <v>20549.4798879948</v>
      </c>
      <c r="N651" s="22" t="n">
        <f aca="false">M651*2</f>
        <v>41098.9597759896</v>
      </c>
      <c r="P651" s="24" t="str">
        <f aca="false">C651</f>
        <v>ατ</v>
      </c>
      <c r="Q651" s="23" t="n">
        <f aca="false">1200*LOG(E651/$E$2,2)</f>
        <v>354.449939591845</v>
      </c>
    </row>
    <row r="652" customFormat="false" ht="24.45" hidden="false" customHeight="false" outlineLevel="0" collapsed="false">
      <c r="B652" s="2" t="n">
        <f aca="false">B$6+IFERROR(B651,0)</f>
        <v>20</v>
      </c>
      <c r="C652" s="24" t="str">
        <f aca="true">C$354 &amp; INDIRECT("C" &amp; 354 + (IFERROR(INDIRECT("B" &amp; 408 + IFERROR(B651,0)),0)))</f>
        <v>αυ</v>
      </c>
      <c r="D652" s="22" t="n">
        <f aca="false">0.5*E652</f>
        <v>40.987647671021</v>
      </c>
      <c r="E652" s="22" t="n">
        <f aca="false">E651 * POWER(2, 1/C$632)</f>
        <v>81.975295342042</v>
      </c>
      <c r="F652" s="22" t="n">
        <f aca="false">E652*2</f>
        <v>163.950590684084</v>
      </c>
      <c r="G652" s="22" t="n">
        <f aca="false">F652*2</f>
        <v>327.901181368168</v>
      </c>
      <c r="H652" s="22" t="n">
        <f aca="false">G652*2</f>
        <v>655.802362736336</v>
      </c>
      <c r="I652" s="22" t="n">
        <f aca="false">H652*2</f>
        <v>1311.60472547267</v>
      </c>
      <c r="J652" s="22" t="n">
        <f aca="false">I652*2</f>
        <v>2623.20945094534</v>
      </c>
      <c r="K652" s="22" t="n">
        <f aca="false">J652*2</f>
        <v>5246.41890189069</v>
      </c>
      <c r="L652" s="22" t="n">
        <f aca="false">K652*2</f>
        <v>10492.8378037814</v>
      </c>
      <c r="M652" s="22" t="n">
        <f aca="false">L652*2</f>
        <v>20985.6756075627</v>
      </c>
      <c r="N652" s="22" t="n">
        <f aca="false">M652*2</f>
        <v>41971.3512151255</v>
      </c>
      <c r="P652" s="24" t="str">
        <f aca="false">C652</f>
        <v>αυ</v>
      </c>
      <c r="Q652" s="23" t="n">
        <f aca="false">1200*LOG(E652/$E$2,2)</f>
        <v>390.813575955482</v>
      </c>
    </row>
    <row r="653" customFormat="false" ht="24.45" hidden="false" customHeight="false" outlineLevel="0" collapsed="false">
      <c r="B653" s="2" t="n">
        <f aca="false">B$6+IFERROR(B652,0)</f>
        <v>21</v>
      </c>
      <c r="C653" s="24" t="str">
        <f aca="true">C$354 &amp; INDIRECT("C" &amp; 354 + (IFERROR(INDIRECT("B" &amp; 408 + IFERROR(B652,0)),0)))</f>
        <v>αφ</v>
      </c>
      <c r="D653" s="22" t="n">
        <f aca="false">0.5*E653</f>
        <v>41.8576763319266</v>
      </c>
      <c r="E653" s="22" t="n">
        <f aca="false">E652 * POWER(2, 1/C$632)</f>
        <v>83.7153526638532</v>
      </c>
      <c r="F653" s="22" t="n">
        <f aca="false">E653*2</f>
        <v>167.430705327706</v>
      </c>
      <c r="G653" s="22" t="n">
        <f aca="false">F653*2</f>
        <v>334.861410655413</v>
      </c>
      <c r="H653" s="22" t="n">
        <f aca="false">G653*2</f>
        <v>669.722821310826</v>
      </c>
      <c r="I653" s="22" t="n">
        <f aca="false">H653*2</f>
        <v>1339.44564262165</v>
      </c>
      <c r="J653" s="22" t="n">
        <f aca="false">I653*2</f>
        <v>2678.8912852433</v>
      </c>
      <c r="K653" s="22" t="n">
        <f aca="false">J653*2</f>
        <v>5357.7825704866</v>
      </c>
      <c r="L653" s="22" t="n">
        <f aca="false">K653*2</f>
        <v>10715.5651409732</v>
      </c>
      <c r="M653" s="22" t="n">
        <f aca="false">L653*2</f>
        <v>21431.1302819464</v>
      </c>
      <c r="N653" s="22" t="n">
        <f aca="false">M653*2</f>
        <v>42862.2605638928</v>
      </c>
      <c r="P653" s="24" t="str">
        <f aca="false">C653</f>
        <v>αφ</v>
      </c>
      <c r="Q653" s="23" t="n">
        <f aca="false">1200*LOG(E653/$E$2,2)</f>
        <v>427.177212319118</v>
      </c>
    </row>
    <row r="654" customFormat="false" ht="24.45" hidden="false" customHeight="false" outlineLevel="0" collapsed="false">
      <c r="B654" s="2" t="n">
        <f aca="false">B$6+IFERROR(B653,0)</f>
        <v>22</v>
      </c>
      <c r="C654" s="24" t="str">
        <f aca="true">C$354 &amp; INDIRECT("C" &amp; 354 + (IFERROR(INDIRECT("B" &amp; 408 + IFERROR(B653,0)),0)))</f>
        <v>αχ</v>
      </c>
      <c r="D654" s="22" t="n">
        <f aca="false">0.5*E654</f>
        <v>42.7461727487003</v>
      </c>
      <c r="E654" s="22" t="n">
        <f aca="false">E653 * POWER(2, 1/C$632)</f>
        <v>85.4923454974007</v>
      </c>
      <c r="F654" s="22" t="n">
        <f aca="false">E654*2</f>
        <v>170.984690994801</v>
      </c>
      <c r="G654" s="22" t="n">
        <f aca="false">F654*2</f>
        <v>341.969381989603</v>
      </c>
      <c r="H654" s="22" t="n">
        <f aca="false">G654*2</f>
        <v>683.938763979205</v>
      </c>
      <c r="I654" s="22" t="n">
        <f aca="false">H654*2</f>
        <v>1367.87752795841</v>
      </c>
      <c r="J654" s="22" t="n">
        <f aca="false">I654*2</f>
        <v>2735.75505591682</v>
      </c>
      <c r="K654" s="22" t="n">
        <f aca="false">J654*2</f>
        <v>5471.51011183364</v>
      </c>
      <c r="L654" s="22" t="n">
        <f aca="false">K654*2</f>
        <v>10943.0202236673</v>
      </c>
      <c r="M654" s="22" t="n">
        <f aca="false">L654*2</f>
        <v>21886.0404473346</v>
      </c>
      <c r="N654" s="22" t="n">
        <f aca="false">M654*2</f>
        <v>43772.0808946691</v>
      </c>
      <c r="P654" s="24" t="str">
        <f aca="false">C654</f>
        <v>αχ</v>
      </c>
      <c r="Q654" s="23" t="n">
        <f aca="false">1200*LOG(E654/$E$2,2)</f>
        <v>463.540848682755</v>
      </c>
    </row>
    <row r="655" customFormat="false" ht="24.45" hidden="false" customHeight="false" outlineLevel="0" collapsed="false">
      <c r="B655" s="2" t="n">
        <f aca="false">B$6+IFERROR(B654,0)</f>
        <v>23</v>
      </c>
      <c r="C655" s="24" t="str">
        <f aca="true">C$354 &amp; INDIRECT("C" &amp; 354 + (IFERROR(INDIRECT("B" &amp; 408 + IFERROR(B654,0)),0)))</f>
        <v>αψ</v>
      </c>
      <c r="D655" s="22" t="n">
        <f aca="false">0.5*E655</f>
        <v>43.6535289291255</v>
      </c>
      <c r="E655" s="22" t="n">
        <f aca="false">E654 * POWER(2, 1/C$632)</f>
        <v>87.3070578582511</v>
      </c>
      <c r="F655" s="22" t="n">
        <f aca="false">E655*2</f>
        <v>174.614115716502</v>
      </c>
      <c r="G655" s="22" t="n">
        <f aca="false">F655*2</f>
        <v>349.228231433004</v>
      </c>
      <c r="H655" s="22" t="n">
        <f aca="false">G655*2</f>
        <v>698.456462866009</v>
      </c>
      <c r="I655" s="22" t="n">
        <f aca="false">H655*2</f>
        <v>1396.91292573202</v>
      </c>
      <c r="J655" s="22" t="n">
        <f aca="false">I655*2</f>
        <v>2793.82585146403</v>
      </c>
      <c r="K655" s="22" t="n">
        <f aca="false">J655*2</f>
        <v>5587.65170292807</v>
      </c>
      <c r="L655" s="22" t="n">
        <f aca="false">K655*2</f>
        <v>11175.3034058561</v>
      </c>
      <c r="M655" s="22" t="n">
        <f aca="false">L655*2</f>
        <v>22350.6068117123</v>
      </c>
      <c r="N655" s="22" t="n">
        <f aca="false">M655*2</f>
        <v>44701.2136234246</v>
      </c>
      <c r="P655" s="24" t="str">
        <f aca="false">C655</f>
        <v>αψ</v>
      </c>
      <c r="Q655" s="23" t="n">
        <f aca="false">1200*LOG(E655/$E$2,2)</f>
        <v>499.904485046391</v>
      </c>
    </row>
    <row r="656" customFormat="false" ht="24.45" hidden="false" customHeight="false" outlineLevel="0" collapsed="false">
      <c r="B656" s="2" t="n">
        <f aca="false">B$6+IFERROR(B655,0)</f>
        <v>24</v>
      </c>
      <c r="C656" s="24" t="str">
        <f aca="true">C$354 &amp; INDIRECT("C" &amp; 354 + (IFERROR(INDIRECT("B" &amp; 408 + IFERROR(B655,0)),0)))</f>
        <v>αω</v>
      </c>
      <c r="D656" s="22" t="n">
        <f aca="false">0.5*E656</f>
        <v>44.5801452019805</v>
      </c>
      <c r="E656" s="22" t="n">
        <f aca="false">E655 * POWER(2, 1/C$632)</f>
        <v>89.1602904039609</v>
      </c>
      <c r="F656" s="22" t="n">
        <f aca="false">E656*2</f>
        <v>178.320580807922</v>
      </c>
      <c r="G656" s="22" t="n">
        <f aca="false">F656*2</f>
        <v>356.641161615844</v>
      </c>
      <c r="H656" s="22" t="n">
        <f aca="false">G656*2</f>
        <v>713.282323231687</v>
      </c>
      <c r="I656" s="22" t="n">
        <f aca="false">H656*2</f>
        <v>1426.56464646337</v>
      </c>
      <c r="J656" s="22" t="n">
        <f aca="false">I656*2</f>
        <v>2853.12929292675</v>
      </c>
      <c r="K656" s="22" t="n">
        <f aca="false">J656*2</f>
        <v>5706.2585858535</v>
      </c>
      <c r="L656" s="22" t="n">
        <f aca="false">K656*2</f>
        <v>11412.517171707</v>
      </c>
      <c r="M656" s="22" t="n">
        <f aca="false">L656*2</f>
        <v>22825.034343414</v>
      </c>
      <c r="N656" s="22" t="n">
        <f aca="false">M656*2</f>
        <v>45650.068686828</v>
      </c>
      <c r="P656" s="24" t="str">
        <f aca="false">C656</f>
        <v>αω</v>
      </c>
      <c r="Q656" s="23" t="n">
        <f aca="false">1200*LOG(E656/$E$2,2)</f>
        <v>536.268121410028</v>
      </c>
    </row>
    <row r="657" customFormat="false" ht="24.45" hidden="false" customHeight="false" outlineLevel="0" collapsed="false">
      <c r="B657" s="2" t="n">
        <f aca="false">B$6+IFERROR(B656,0)</f>
        <v>25</v>
      </c>
      <c r="C657" s="24" t="str">
        <f aca="true">C$355 &amp; INDIRECT("C" &amp; 354 + (IFERROR(INDIRECT("B" &amp; 408 + IFERROR(B632,0)),0)))</f>
        <v>βα</v>
      </c>
      <c r="D657" s="22" t="n">
        <f aca="false">0.5*E657</f>
        <v>45.5264303936647</v>
      </c>
      <c r="E657" s="22" t="n">
        <f aca="false">E656 * POWER(2, 1/C$632)</f>
        <v>91.0528607873293</v>
      </c>
      <c r="F657" s="22" t="n">
        <f aca="false">E657*2</f>
        <v>182.105721574659</v>
      </c>
      <c r="G657" s="22" t="n">
        <f aca="false">F657*2</f>
        <v>364.211443149317</v>
      </c>
      <c r="H657" s="22" t="n">
        <f aca="false">G657*2</f>
        <v>728.422886298635</v>
      </c>
      <c r="I657" s="22" t="n">
        <f aca="false">H657*2</f>
        <v>1456.84577259727</v>
      </c>
      <c r="J657" s="22" t="n">
        <f aca="false">I657*2</f>
        <v>2913.69154519454</v>
      </c>
      <c r="K657" s="22" t="n">
        <f aca="false">J657*2</f>
        <v>5827.38309038908</v>
      </c>
      <c r="L657" s="22" t="n">
        <f aca="false">K657*2</f>
        <v>11654.7661807782</v>
      </c>
      <c r="M657" s="22" t="n">
        <f aca="false">L657*2</f>
        <v>23309.5323615563</v>
      </c>
      <c r="N657" s="22" t="n">
        <f aca="false">M657*2</f>
        <v>46619.0647231126</v>
      </c>
      <c r="P657" s="24" t="str">
        <f aca="false">C657</f>
        <v>βα</v>
      </c>
      <c r="Q657" s="23" t="n">
        <f aca="false">1200*LOG(E657/$E$2,2)</f>
        <v>572.631757773664</v>
      </c>
    </row>
    <row r="658" customFormat="false" ht="24.45" hidden="false" customHeight="false" outlineLevel="0" collapsed="false">
      <c r="B658" s="2" t="n">
        <f aca="false">B$6+IFERROR(B657,0)</f>
        <v>26</v>
      </c>
      <c r="C658" s="24" t="str">
        <f aca="true">C$355 &amp; INDIRECT("C" &amp; 354 + (IFERROR(INDIRECT("B" &amp; 408 + IFERROR(B633,0)),0)))</f>
        <v>ββ</v>
      </c>
      <c r="D658" s="22" t="n">
        <f aca="false">0.5*E658</f>
        <v>46.4928020085748</v>
      </c>
      <c r="E658" s="22" t="n">
        <f aca="false">E657 * POWER(2, 1/C$632)</f>
        <v>92.9856040171496</v>
      </c>
      <c r="F658" s="22" t="n">
        <f aca="false">E658*2</f>
        <v>185.971208034299</v>
      </c>
      <c r="G658" s="22" t="n">
        <f aca="false">F658*2</f>
        <v>371.942416068598</v>
      </c>
      <c r="H658" s="22" t="n">
        <f aca="false">G658*2</f>
        <v>743.884832137197</v>
      </c>
      <c r="I658" s="22" t="n">
        <f aca="false">H658*2</f>
        <v>1487.76966427439</v>
      </c>
      <c r="J658" s="22" t="n">
        <f aca="false">I658*2</f>
        <v>2975.53932854879</v>
      </c>
      <c r="K658" s="22" t="n">
        <f aca="false">J658*2</f>
        <v>5951.07865709757</v>
      </c>
      <c r="L658" s="22" t="n">
        <f aca="false">K658*2</f>
        <v>11902.1573141951</v>
      </c>
      <c r="M658" s="22" t="n">
        <f aca="false">L658*2</f>
        <v>23804.3146283903</v>
      </c>
      <c r="N658" s="22" t="n">
        <f aca="false">M658*2</f>
        <v>47608.6292567806</v>
      </c>
      <c r="P658" s="24" t="str">
        <f aca="false">C658</f>
        <v>ββ</v>
      </c>
      <c r="Q658" s="23" t="n">
        <f aca="false">1200*LOG(E658/$E$2,2)</f>
        <v>608.9953941373</v>
      </c>
    </row>
    <row r="659" customFormat="false" ht="24.45" hidden="false" customHeight="false" outlineLevel="0" collapsed="false">
      <c r="B659" s="2" t="n">
        <f aca="false">B$6+IFERROR(B658,0)</f>
        <v>27</v>
      </c>
      <c r="C659" s="24" t="str">
        <f aca="true">C$355 &amp; INDIRECT("C" &amp; 354 + (IFERROR(INDIRECT("B" &amp; 408 + IFERROR(B634,0)),0)))</f>
        <v>βγ</v>
      </c>
      <c r="D659" s="22" t="n">
        <f aca="false">0.5*E659</f>
        <v>47.479686413309</v>
      </c>
      <c r="E659" s="22" t="n">
        <f aca="false">E658 * POWER(2, 1/C$632)</f>
        <v>94.959372826618</v>
      </c>
      <c r="F659" s="22" t="n">
        <f aca="false">E659*2</f>
        <v>189.918745653236</v>
      </c>
      <c r="G659" s="22" t="n">
        <f aca="false">F659*2</f>
        <v>379.837491306472</v>
      </c>
      <c r="H659" s="22" t="n">
        <f aca="false">G659*2</f>
        <v>759.674982612944</v>
      </c>
      <c r="I659" s="22" t="n">
        <f aca="false">H659*2</f>
        <v>1519.34996522589</v>
      </c>
      <c r="J659" s="22" t="n">
        <f aca="false">I659*2</f>
        <v>3038.69993045178</v>
      </c>
      <c r="K659" s="22" t="n">
        <f aca="false">J659*2</f>
        <v>6077.39986090355</v>
      </c>
      <c r="L659" s="22" t="n">
        <f aca="false">K659*2</f>
        <v>12154.7997218071</v>
      </c>
      <c r="M659" s="22" t="n">
        <f aca="false">L659*2</f>
        <v>24309.5994436142</v>
      </c>
      <c r="N659" s="22" t="n">
        <f aca="false">M659*2</f>
        <v>48619.1988872284</v>
      </c>
      <c r="P659" s="24" t="str">
        <f aca="false">C659</f>
        <v>βγ</v>
      </c>
      <c r="Q659" s="23" t="n">
        <f aca="false">1200*LOG(E659/$E$2,2)</f>
        <v>645.359030500937</v>
      </c>
    </row>
    <row r="660" customFormat="false" ht="24.45" hidden="false" customHeight="false" outlineLevel="0" collapsed="false">
      <c r="B660" s="2" t="n">
        <f aca="false">B$6+IFERROR(B659,0)</f>
        <v>28</v>
      </c>
      <c r="C660" s="24" t="str">
        <f aca="true">C$355 &amp; INDIRECT("C" &amp; 354 + (IFERROR(INDIRECT("B" &amp; 408 + IFERROR(B635,0)),0)))</f>
        <v>βδ</v>
      </c>
      <c r="D660" s="22" t="n">
        <f aca="false">0.5*E660</f>
        <v>48.4875190247812</v>
      </c>
      <c r="E660" s="22" t="n">
        <f aca="false">E659 * POWER(2, 1/C$632)</f>
        <v>96.9750380495625</v>
      </c>
      <c r="F660" s="22" t="n">
        <f aca="false">E660*2</f>
        <v>193.950076099125</v>
      </c>
      <c r="G660" s="22" t="n">
        <f aca="false">F660*2</f>
        <v>387.90015219825</v>
      </c>
      <c r="H660" s="22" t="n">
        <f aca="false">G660*2</f>
        <v>775.8003043965</v>
      </c>
      <c r="I660" s="22" t="n">
        <f aca="false">H660*2</f>
        <v>1551.600608793</v>
      </c>
      <c r="J660" s="22" t="n">
        <f aca="false">I660*2</f>
        <v>3103.201217586</v>
      </c>
      <c r="K660" s="22" t="n">
        <f aca="false">J660*2</f>
        <v>6206.402435172</v>
      </c>
      <c r="L660" s="22" t="n">
        <f aca="false">K660*2</f>
        <v>12412.804870344</v>
      </c>
      <c r="M660" s="22" t="n">
        <f aca="false">L660*2</f>
        <v>24825.609740688</v>
      </c>
      <c r="N660" s="22" t="n">
        <f aca="false">M660*2</f>
        <v>49651.219481376</v>
      </c>
      <c r="P660" s="24" t="str">
        <f aca="false">C660</f>
        <v>βδ</v>
      </c>
      <c r="Q660" s="23" t="n">
        <f aca="false">1200*LOG(E660/$E$2,2)</f>
        <v>681.722666864573</v>
      </c>
    </row>
    <row r="661" customFormat="false" ht="24.45" hidden="false" customHeight="false" outlineLevel="0" collapsed="false">
      <c r="B661" s="2" t="n">
        <f aca="false">B$6+IFERROR(B660,0)</f>
        <v>29</v>
      </c>
      <c r="C661" s="24" t="str">
        <f aca="true">C$355 &amp; INDIRECT("C" &amp; 354 + (IFERROR(INDIRECT("B" &amp; 408 + IFERROR(B636,0)),0)))</f>
        <v>βϵ</v>
      </c>
      <c r="D661" s="22" t="n">
        <f aca="false">0.5*E661</f>
        <v>49.516744502329</v>
      </c>
      <c r="E661" s="22" t="n">
        <f aca="false">E660 * POWER(2, 1/C$632)</f>
        <v>99.033489004658</v>
      </c>
      <c r="F661" s="22" t="n">
        <f aca="false">E661*2</f>
        <v>198.066978009316</v>
      </c>
      <c r="G661" s="22" t="n">
        <f aca="false">F661*2</f>
        <v>396.133956018632</v>
      </c>
      <c r="H661" s="22" t="n">
        <f aca="false">G661*2</f>
        <v>792.267912037264</v>
      </c>
      <c r="I661" s="22" t="n">
        <f aca="false">H661*2</f>
        <v>1584.53582407453</v>
      </c>
      <c r="J661" s="22" t="n">
        <f aca="false">I661*2</f>
        <v>3169.07164814906</v>
      </c>
      <c r="K661" s="22" t="n">
        <f aca="false">J661*2</f>
        <v>6338.14329629811</v>
      </c>
      <c r="L661" s="22" t="n">
        <f aca="false">K661*2</f>
        <v>12676.2865925962</v>
      </c>
      <c r="M661" s="22" t="n">
        <f aca="false">L661*2</f>
        <v>25352.5731851924</v>
      </c>
      <c r="N661" s="22" t="n">
        <f aca="false">M661*2</f>
        <v>50705.1463703849</v>
      </c>
      <c r="P661" s="24" t="str">
        <f aca="false">C661</f>
        <v>βϵ</v>
      </c>
      <c r="Q661" s="23" t="n">
        <f aca="false">1200*LOG(E661/$E$2,2)</f>
        <v>718.08630322821</v>
      </c>
    </row>
    <row r="662" customFormat="false" ht="24.45" hidden="false" customHeight="false" outlineLevel="0" collapsed="false">
      <c r="B662" s="2" t="n">
        <f aca="false">B$6+IFERROR(B661,0)</f>
        <v>30</v>
      </c>
      <c r="C662" s="24" t="str">
        <f aca="true">C$355 &amp; INDIRECT("C" &amp; 354 + (IFERROR(INDIRECT("B" &amp; 408 + IFERROR(B637,0)),0)))</f>
        <v>βζ</v>
      </c>
      <c r="D662" s="22" t="n">
        <f aca="false">0.5*E662</f>
        <v>50.5678169438984</v>
      </c>
      <c r="E662" s="22" t="n">
        <f aca="false">E661 * POWER(2, 1/C$632)</f>
        <v>101.135633887797</v>
      </c>
      <c r="F662" s="22" t="n">
        <f aca="false">E662*2</f>
        <v>202.271267775594</v>
      </c>
      <c r="G662" s="22" t="n">
        <f aca="false">F662*2</f>
        <v>404.542535551187</v>
      </c>
      <c r="H662" s="22" t="n">
        <f aca="false">G662*2</f>
        <v>809.085071102375</v>
      </c>
      <c r="I662" s="22" t="n">
        <f aca="false">H662*2</f>
        <v>1618.17014220475</v>
      </c>
      <c r="J662" s="22" t="n">
        <f aca="false">I662*2</f>
        <v>3236.3402844095</v>
      </c>
      <c r="K662" s="22" t="n">
        <f aca="false">J662*2</f>
        <v>6472.680568819</v>
      </c>
      <c r="L662" s="22" t="n">
        <f aca="false">K662*2</f>
        <v>12945.361137638</v>
      </c>
      <c r="M662" s="22" t="n">
        <f aca="false">L662*2</f>
        <v>25890.722275276</v>
      </c>
      <c r="N662" s="22" t="n">
        <f aca="false">M662*2</f>
        <v>51781.444550552</v>
      </c>
      <c r="P662" s="24" t="str">
        <f aca="false">C662</f>
        <v>βζ</v>
      </c>
      <c r="Q662" s="23" t="n">
        <f aca="false">1200*LOG(E662/$E$2,2)</f>
        <v>754.449939591846</v>
      </c>
    </row>
    <row r="663" customFormat="false" ht="24.45" hidden="false" customHeight="false" outlineLevel="0" collapsed="false">
      <c r="B663" s="2" t="n">
        <f aca="false">B$6+IFERROR(B662,0)</f>
        <v>31</v>
      </c>
      <c r="C663" s="24" t="str">
        <f aca="true">C$355 &amp; INDIRECT("C" &amp; 354 + (IFERROR(INDIRECT("B" &amp; 408 + IFERROR(B638,0)),0)))</f>
        <v>βη</v>
      </c>
      <c r="D663" s="22" t="n">
        <f aca="false">0.5*E663</f>
        <v>51.6412000863939</v>
      </c>
      <c r="E663" s="22" t="n">
        <f aca="false">E662 * POWER(2, 1/C$632)</f>
        <v>103.282400172788</v>
      </c>
      <c r="F663" s="22" t="n">
        <f aca="false">E663*2</f>
        <v>206.564800345576</v>
      </c>
      <c r="G663" s="22" t="n">
        <f aca="false">F663*2</f>
        <v>413.129600691152</v>
      </c>
      <c r="H663" s="22" t="n">
        <f aca="false">G663*2</f>
        <v>826.259201382303</v>
      </c>
      <c r="I663" s="22" t="n">
        <f aca="false">H663*2</f>
        <v>1652.51840276461</v>
      </c>
      <c r="J663" s="22" t="n">
        <f aca="false">I663*2</f>
        <v>3305.03680552921</v>
      </c>
      <c r="K663" s="22" t="n">
        <f aca="false">J663*2</f>
        <v>6610.07361105842</v>
      </c>
      <c r="L663" s="22" t="n">
        <f aca="false">K663*2</f>
        <v>13220.1472221168</v>
      </c>
      <c r="M663" s="22" t="n">
        <f aca="false">L663*2</f>
        <v>26440.2944442337</v>
      </c>
      <c r="N663" s="22" t="n">
        <f aca="false">M663*2</f>
        <v>52880.5888884674</v>
      </c>
      <c r="P663" s="24" t="str">
        <f aca="false">C663</f>
        <v>βη</v>
      </c>
      <c r="Q663" s="23" t="n">
        <f aca="false">1200*LOG(E663/$E$2,2)</f>
        <v>790.813575955483</v>
      </c>
    </row>
    <row r="664" customFormat="false" ht="24.45" hidden="false" customHeight="false" outlineLevel="0" collapsed="false">
      <c r="B664" s="2" t="n">
        <f aca="false">B$6+IFERROR(B663,0)</f>
        <v>32</v>
      </c>
      <c r="C664" s="24" t="str">
        <f aca="true">C$355 &amp; INDIRECT("C" &amp; 354 + (IFERROR(INDIRECT("B" &amp; 408 + IFERROR(B639,0)),0)))</f>
        <v>βθ</v>
      </c>
      <c r="D664" s="22" t="n">
        <f aca="false">0.5*E664</f>
        <v>52.7373675102808</v>
      </c>
      <c r="E664" s="22" t="n">
        <f aca="false">E663 * POWER(2, 1/C$632)</f>
        <v>105.474735020562</v>
      </c>
      <c r="F664" s="22" t="n">
        <f aca="false">E664*2</f>
        <v>210.949470041123</v>
      </c>
      <c r="G664" s="22" t="n">
        <f aca="false">F664*2</f>
        <v>421.898940082246</v>
      </c>
      <c r="H664" s="22" t="n">
        <f aca="false">G664*2</f>
        <v>843.797880164492</v>
      </c>
      <c r="I664" s="22" t="n">
        <f aca="false">H664*2</f>
        <v>1687.59576032898</v>
      </c>
      <c r="J664" s="22" t="n">
        <f aca="false">I664*2</f>
        <v>3375.19152065797</v>
      </c>
      <c r="K664" s="22" t="n">
        <f aca="false">J664*2</f>
        <v>6750.38304131594</v>
      </c>
      <c r="L664" s="22" t="n">
        <f aca="false">K664*2</f>
        <v>13500.7660826319</v>
      </c>
      <c r="M664" s="22" t="n">
        <f aca="false">L664*2</f>
        <v>27001.5321652638</v>
      </c>
      <c r="N664" s="22" t="n">
        <f aca="false">M664*2</f>
        <v>54003.0643305275</v>
      </c>
      <c r="P664" s="24" t="str">
        <f aca="false">C664</f>
        <v>βθ</v>
      </c>
      <c r="Q664" s="23" t="n">
        <f aca="false">1200*LOG(E664/$E$2,2)</f>
        <v>827.177212319119</v>
      </c>
    </row>
    <row r="665" customFormat="false" ht="24.45" hidden="false" customHeight="false" outlineLevel="0" collapsed="false">
      <c r="B665" s="2" t="n">
        <f aca="false">B$6+IFERROR(B664,0)</f>
        <v>33</v>
      </c>
      <c r="C665" s="24" t="str">
        <f aca="true">C$355 &amp; INDIRECT("C" &amp; 354 + (IFERROR(INDIRECT("B" &amp; 408 + IFERROR(B640,0)),0)))</f>
        <v>βι</v>
      </c>
      <c r="D665" s="22" t="n">
        <f aca="false">0.5*E665</f>
        <v>53.8568028485302</v>
      </c>
      <c r="E665" s="22" t="n">
        <f aca="false">E664 * POWER(2, 1/C$632)</f>
        <v>107.71360569706</v>
      </c>
      <c r="F665" s="22" t="n">
        <f aca="false">E665*2</f>
        <v>215.427211394121</v>
      </c>
      <c r="G665" s="22" t="n">
        <f aca="false">F665*2</f>
        <v>430.854422788241</v>
      </c>
      <c r="H665" s="22" t="n">
        <f aca="false">G665*2</f>
        <v>861.708845576483</v>
      </c>
      <c r="I665" s="22" t="n">
        <f aca="false">H665*2</f>
        <v>1723.41769115297</v>
      </c>
      <c r="J665" s="22" t="n">
        <f aca="false">I665*2</f>
        <v>3446.83538230593</v>
      </c>
      <c r="K665" s="22" t="n">
        <f aca="false">J665*2</f>
        <v>6893.67076461186</v>
      </c>
      <c r="L665" s="22" t="n">
        <f aca="false">K665*2</f>
        <v>13787.3415292237</v>
      </c>
      <c r="M665" s="22" t="n">
        <f aca="false">L665*2</f>
        <v>27574.6830584475</v>
      </c>
      <c r="N665" s="22" t="n">
        <f aca="false">M665*2</f>
        <v>55149.3661168949</v>
      </c>
      <c r="P665" s="24" t="str">
        <f aca="false">C665</f>
        <v>βι</v>
      </c>
      <c r="Q665" s="23" t="n">
        <f aca="false">1200*LOG(E665/$E$2,2)</f>
        <v>863.540848682756</v>
      </c>
    </row>
    <row r="666" customFormat="false" ht="24.45" hidden="false" customHeight="false" outlineLevel="0" collapsed="false">
      <c r="C666" s="24" t="str">
        <f aca="false">C633 &amp; "'"</f>
        <v>αα'</v>
      </c>
      <c r="D666" s="22" t="n">
        <f aca="false">0.5*E666</f>
        <v>55.0000000000001</v>
      </c>
      <c r="E666" s="22" t="n">
        <f aca="false">E665 * POWER(2, 1/C$632)</f>
        <v>110</v>
      </c>
      <c r="F666" s="22" t="n">
        <f aca="false">E666*2</f>
        <v>220</v>
      </c>
      <c r="G666" s="22" t="n">
        <f aca="false">F666*2</f>
        <v>440.000000000001</v>
      </c>
      <c r="H666" s="22" t="n">
        <f aca="false">G666*2</f>
        <v>880.000000000002</v>
      </c>
      <c r="I666" s="22" t="n">
        <f aca="false">H666*2</f>
        <v>1760</v>
      </c>
      <c r="J666" s="22" t="n">
        <f aca="false">I666*2</f>
        <v>3520.00000000001</v>
      </c>
      <c r="K666" s="22" t="n">
        <f aca="false">J666*2</f>
        <v>7040.00000000001</v>
      </c>
      <c r="L666" s="22" t="n">
        <f aca="false">K666*2</f>
        <v>14080</v>
      </c>
      <c r="M666" s="22" t="n">
        <f aca="false">L666*2</f>
        <v>28160.0000000001</v>
      </c>
      <c r="N666" s="22" t="n">
        <f aca="false">M666*2</f>
        <v>56320.0000000001</v>
      </c>
      <c r="P666" s="24" t="str">
        <f aca="false">C666</f>
        <v>αα'</v>
      </c>
      <c r="Q666" s="23" t="n">
        <f aca="false">1200*LOG(E666/$E$2,2)</f>
        <v>899.904485046392</v>
      </c>
    </row>
    <row r="668" customFormat="false" ht="24.45" hidden="false" customHeight="false" outlineLevel="0" collapsed="false">
      <c r="C668" s="20" t="n">
        <v>34</v>
      </c>
      <c r="D668" s="21" t="n">
        <v>0</v>
      </c>
      <c r="E668" s="22" t="s">
        <v>5</v>
      </c>
      <c r="F668" s="22" t="s">
        <v>6</v>
      </c>
      <c r="G668" s="22" t="s">
        <v>7</v>
      </c>
      <c r="H668" s="22" t="s">
        <v>8</v>
      </c>
      <c r="I668" s="22" t="s">
        <v>9</v>
      </c>
      <c r="J668" s="22" t="s">
        <v>10</v>
      </c>
      <c r="K668" s="22" t="s">
        <v>11</v>
      </c>
      <c r="L668" s="22" t="s">
        <v>12</v>
      </c>
      <c r="M668" s="22" t="s">
        <v>13</v>
      </c>
      <c r="N668" s="22" t="s">
        <v>14</v>
      </c>
      <c r="P668" s="21" t="s">
        <v>15</v>
      </c>
      <c r="Q668" s="23" t="s">
        <v>16</v>
      </c>
    </row>
    <row r="669" customFormat="false" ht="24.45" hidden="false" customHeight="false" outlineLevel="0" collapsed="false">
      <c r="B669" s="2" t="n">
        <f aca="false">B$6+IFERROR(B668,0)</f>
        <v>1</v>
      </c>
      <c r="C669" s="24" t="str">
        <f aca="true">C$354 &amp; INDIRECT("C" &amp; 354 + (IFERROR(INDIRECT("B" &amp; 408 + IFERROR(B668,0)),0)))</f>
        <v>αα</v>
      </c>
      <c r="D669" s="22" t="n">
        <f aca="false">0.5*E669</f>
        <v>27.5</v>
      </c>
      <c r="E669" s="25" t="n">
        <f aca="false">$E$3</f>
        <v>55</v>
      </c>
      <c r="F669" s="22" t="n">
        <f aca="false">E669*2</f>
        <v>110</v>
      </c>
      <c r="G669" s="22" t="n">
        <f aca="false">F669*2</f>
        <v>220</v>
      </c>
      <c r="H669" s="22" t="n">
        <f aca="false">G669*2</f>
        <v>440</v>
      </c>
      <c r="I669" s="22" t="n">
        <f aca="false">H669*2</f>
        <v>880</v>
      </c>
      <c r="J669" s="22" t="n">
        <f aca="false">I669*2</f>
        <v>1760</v>
      </c>
      <c r="K669" s="22" t="n">
        <f aca="false">J669*2</f>
        <v>3520</v>
      </c>
      <c r="L669" s="22" t="n">
        <f aca="false">K669*2</f>
        <v>7040</v>
      </c>
      <c r="M669" s="22" t="n">
        <f aca="false">L669*2</f>
        <v>14080</v>
      </c>
      <c r="N669" s="22" t="n">
        <f aca="false">M669*2</f>
        <v>28160</v>
      </c>
      <c r="P669" s="24" t="str">
        <f aca="false">C669</f>
        <v>αα</v>
      </c>
      <c r="Q669" s="23" t="n">
        <f aca="false">1200*LOG(E669/$E$2,2)</f>
        <v>-300.095514953611</v>
      </c>
    </row>
    <row r="670" customFormat="false" ht="24.45" hidden="false" customHeight="false" outlineLevel="0" collapsed="false">
      <c r="B670" s="2" t="n">
        <f aca="false">B$6+IFERROR(B669,0)</f>
        <v>2</v>
      </c>
      <c r="C670" s="24" t="str">
        <f aca="true">C$354 &amp; INDIRECT("C" &amp; 354 + (IFERROR(INDIRECT("B" &amp; 408 + IFERROR(B669,0)),0)))</f>
        <v>αβ</v>
      </c>
      <c r="D670" s="22" t="n">
        <f aca="false">0.5*E670</f>
        <v>28.0663875134386</v>
      </c>
      <c r="E670" s="22" t="n">
        <f aca="false">E669 * POWER(2, 1/C$668)</f>
        <v>56.1327750268773</v>
      </c>
      <c r="F670" s="22" t="n">
        <f aca="false">E670*2</f>
        <v>112.265550053755</v>
      </c>
      <c r="G670" s="22" t="n">
        <f aca="false">F670*2</f>
        <v>224.531100107509</v>
      </c>
      <c r="H670" s="22" t="n">
        <f aca="false">G670*2</f>
        <v>449.062200215018</v>
      </c>
      <c r="I670" s="22" t="n">
        <f aca="false">H670*2</f>
        <v>898.124400430036</v>
      </c>
      <c r="J670" s="22" t="n">
        <f aca="false">I670*2</f>
        <v>1796.24880086007</v>
      </c>
      <c r="K670" s="22" t="n">
        <f aca="false">J670*2</f>
        <v>3592.49760172015</v>
      </c>
      <c r="L670" s="22" t="n">
        <f aca="false">K670*2</f>
        <v>7184.99520344029</v>
      </c>
      <c r="M670" s="22" t="n">
        <f aca="false">L670*2</f>
        <v>14369.9904068806</v>
      </c>
      <c r="N670" s="22" t="n">
        <f aca="false">M670*2</f>
        <v>28739.9808137612</v>
      </c>
      <c r="P670" s="24" t="str">
        <f aca="false">C670</f>
        <v>αβ</v>
      </c>
      <c r="Q670" s="23" t="n">
        <f aca="false">1200*LOG(E670/$E$2,2)</f>
        <v>-264.801397306552</v>
      </c>
    </row>
    <row r="671" customFormat="false" ht="24.45" hidden="false" customHeight="false" outlineLevel="0" collapsed="false">
      <c r="B671" s="2" t="n">
        <f aca="false">B$6+IFERROR(B670,0)</f>
        <v>3</v>
      </c>
      <c r="C671" s="24" t="str">
        <f aca="true">C$354 &amp; INDIRECT("C" &amp; 354 + (IFERROR(INDIRECT("B" &amp; 408 + IFERROR(B670,0)),0)))</f>
        <v>αγ</v>
      </c>
      <c r="D671" s="22" t="n">
        <f aca="false">0.5*E671</f>
        <v>28.6444402928911</v>
      </c>
      <c r="E671" s="22" t="n">
        <f aca="false">E670 * POWER(2, 1/C$668)</f>
        <v>57.2888805857821</v>
      </c>
      <c r="F671" s="22" t="n">
        <f aca="false">E671*2</f>
        <v>114.577761171564</v>
      </c>
      <c r="G671" s="22" t="n">
        <f aca="false">F671*2</f>
        <v>229.155522343128</v>
      </c>
      <c r="H671" s="22" t="n">
        <f aca="false">G671*2</f>
        <v>458.311044686257</v>
      </c>
      <c r="I671" s="22" t="n">
        <f aca="false">H671*2</f>
        <v>916.622089372514</v>
      </c>
      <c r="J671" s="22" t="n">
        <f aca="false">I671*2</f>
        <v>1833.24417874503</v>
      </c>
      <c r="K671" s="22" t="n">
        <f aca="false">J671*2</f>
        <v>3666.48835749006</v>
      </c>
      <c r="L671" s="22" t="n">
        <f aca="false">K671*2</f>
        <v>7332.97671498011</v>
      </c>
      <c r="M671" s="22" t="n">
        <f aca="false">L671*2</f>
        <v>14665.9534299602</v>
      </c>
      <c r="N671" s="22" t="n">
        <f aca="false">M671*2</f>
        <v>29331.9068599204</v>
      </c>
      <c r="P671" s="24" t="str">
        <f aca="false">C671</f>
        <v>αγ</v>
      </c>
      <c r="Q671" s="23" t="n">
        <f aca="false">1200*LOG(E671/$E$2,2)</f>
        <v>-229.507279659493</v>
      </c>
    </row>
    <row r="672" customFormat="false" ht="24.45" hidden="false" customHeight="false" outlineLevel="0" collapsed="false">
      <c r="B672" s="2" t="n">
        <f aca="false">B$6+IFERROR(B671,0)</f>
        <v>4</v>
      </c>
      <c r="C672" s="24" t="str">
        <f aca="true">C$354 &amp; INDIRECT("C" &amp; 354 + (IFERROR(INDIRECT("B" &amp; 408 + IFERROR(B671,0)),0)))</f>
        <v>αδ</v>
      </c>
      <c r="D672" s="22" t="n">
        <f aca="false">0.5*E672</f>
        <v>29.2343985951213</v>
      </c>
      <c r="E672" s="22" t="n">
        <f aca="false">E671 * POWER(2, 1/C$668)</f>
        <v>58.4687971902426</v>
      </c>
      <c r="F672" s="22" t="n">
        <f aca="false">E672*2</f>
        <v>116.937594380485</v>
      </c>
      <c r="G672" s="22" t="n">
        <f aca="false">F672*2</f>
        <v>233.875188760971</v>
      </c>
      <c r="H672" s="22" t="n">
        <f aca="false">G672*2</f>
        <v>467.750377521941</v>
      </c>
      <c r="I672" s="22" t="n">
        <f aca="false">H672*2</f>
        <v>935.500755043882</v>
      </c>
      <c r="J672" s="22" t="n">
        <f aca="false">I672*2</f>
        <v>1871.00151008776</v>
      </c>
      <c r="K672" s="22" t="n">
        <f aca="false">J672*2</f>
        <v>3742.00302017553</v>
      </c>
      <c r="L672" s="22" t="n">
        <f aca="false">K672*2</f>
        <v>7484.00604035106</v>
      </c>
      <c r="M672" s="22" t="n">
        <f aca="false">L672*2</f>
        <v>14968.0120807021</v>
      </c>
      <c r="N672" s="22" t="n">
        <f aca="false">M672*2</f>
        <v>29936.0241614042</v>
      </c>
      <c r="P672" s="24" t="str">
        <f aca="false">C672</f>
        <v>αδ</v>
      </c>
      <c r="Q672" s="23" t="n">
        <f aca="false">1200*LOG(E672/$E$2,2)</f>
        <v>-194.213162012434</v>
      </c>
    </row>
    <row r="673" customFormat="false" ht="24.45" hidden="false" customHeight="false" outlineLevel="0" collapsed="false">
      <c r="B673" s="2" t="n">
        <f aca="false">B$6+IFERROR(B672,0)</f>
        <v>5</v>
      </c>
      <c r="C673" s="24" t="str">
        <f aca="true">C$354 &amp; INDIRECT("C" &amp; 354 + (IFERROR(INDIRECT("B" &amp; 408 + IFERROR(B672,0)),0)))</f>
        <v>αϵ</v>
      </c>
      <c r="D673" s="22" t="n">
        <f aca="false">0.5*E673</f>
        <v>29.8365076252</v>
      </c>
      <c r="E673" s="22" t="n">
        <f aca="false">E672 * POWER(2, 1/C$668)</f>
        <v>59.6730152504001</v>
      </c>
      <c r="F673" s="22" t="n">
        <f aca="false">E673*2</f>
        <v>119.3460305008</v>
      </c>
      <c r="G673" s="22" t="n">
        <f aca="false">F673*2</f>
        <v>238.6920610016</v>
      </c>
      <c r="H673" s="22" t="n">
        <f aca="false">G673*2</f>
        <v>477.3841220032</v>
      </c>
      <c r="I673" s="22" t="n">
        <f aca="false">H673*2</f>
        <v>954.768244006401</v>
      </c>
      <c r="J673" s="22" t="n">
        <f aca="false">I673*2</f>
        <v>1909.5364880128</v>
      </c>
      <c r="K673" s="22" t="n">
        <f aca="false">J673*2</f>
        <v>3819.0729760256</v>
      </c>
      <c r="L673" s="22" t="n">
        <f aca="false">K673*2</f>
        <v>7638.14595205121</v>
      </c>
      <c r="M673" s="22" t="n">
        <f aca="false">L673*2</f>
        <v>15276.2919041024</v>
      </c>
      <c r="N673" s="22" t="n">
        <f aca="false">M673*2</f>
        <v>30552.5838082048</v>
      </c>
      <c r="P673" s="24" t="str">
        <f aca="false">C673</f>
        <v>αϵ</v>
      </c>
      <c r="Q673" s="23" t="n">
        <f aca="false">1200*LOG(E673/$E$2,2)</f>
        <v>-158.919044365376</v>
      </c>
    </row>
    <row r="674" customFormat="false" ht="24.45" hidden="false" customHeight="false" outlineLevel="0" collapsed="false">
      <c r="B674" s="2" t="n">
        <f aca="false">B$6+IFERROR(B673,0)</f>
        <v>6</v>
      </c>
      <c r="C674" s="24" t="str">
        <f aca="true">C$354 &amp; INDIRECT("C" &amp; 354 + (IFERROR(INDIRECT("B" &amp; 408 + IFERROR(B673,0)),0)))</f>
        <v>αζ</v>
      </c>
      <c r="D674" s="22" t="n">
        <f aca="false">0.5*E674</f>
        <v>30.4510176384193</v>
      </c>
      <c r="E674" s="22" t="n">
        <f aca="false">E673 * POWER(2, 1/C$668)</f>
        <v>60.9020352768386</v>
      </c>
      <c r="F674" s="22" t="n">
        <f aca="false">E674*2</f>
        <v>121.804070553677</v>
      </c>
      <c r="G674" s="22" t="n">
        <f aca="false">F674*2</f>
        <v>243.608141107354</v>
      </c>
      <c r="H674" s="22" t="n">
        <f aca="false">G674*2</f>
        <v>487.216282214709</v>
      </c>
      <c r="I674" s="22" t="n">
        <f aca="false">H674*2</f>
        <v>974.432564429417</v>
      </c>
      <c r="J674" s="22" t="n">
        <f aca="false">I674*2</f>
        <v>1948.86512885883</v>
      </c>
      <c r="K674" s="22" t="n">
        <f aca="false">J674*2</f>
        <v>3897.73025771767</v>
      </c>
      <c r="L674" s="22" t="n">
        <f aca="false">K674*2</f>
        <v>7795.46051543534</v>
      </c>
      <c r="M674" s="22" t="n">
        <f aca="false">L674*2</f>
        <v>15590.9210308707</v>
      </c>
      <c r="N674" s="22" t="n">
        <f aca="false">M674*2</f>
        <v>31181.8420617414</v>
      </c>
      <c r="P674" s="24" t="str">
        <f aca="false">C674</f>
        <v>αζ</v>
      </c>
      <c r="Q674" s="23" t="n">
        <f aca="false">1200*LOG(E674/$E$2,2)</f>
        <v>-123.624926718317</v>
      </c>
    </row>
    <row r="675" customFormat="false" ht="24.45" hidden="false" customHeight="false" outlineLevel="0" collapsed="false">
      <c r="B675" s="2" t="n">
        <f aca="false">B$6+IFERROR(B674,0)</f>
        <v>7</v>
      </c>
      <c r="C675" s="24" t="str">
        <f aca="true">C$354 &amp; INDIRECT("C" &amp; 354 + (IFERROR(INDIRECT("B" &amp; 408 + IFERROR(B674,0)),0)))</f>
        <v>αη</v>
      </c>
      <c r="D675" s="22" t="n">
        <f aca="false">0.5*E675</f>
        <v>31.0781840443066</v>
      </c>
      <c r="E675" s="22" t="n">
        <f aca="false">E674 * POWER(2, 1/C$668)</f>
        <v>62.1563680886132</v>
      </c>
      <c r="F675" s="22" t="n">
        <f aca="false">E675*2</f>
        <v>124.312736177226</v>
      </c>
      <c r="G675" s="22" t="n">
        <f aca="false">F675*2</f>
        <v>248.625472354453</v>
      </c>
      <c r="H675" s="22" t="n">
        <f aca="false">G675*2</f>
        <v>497.250944708905</v>
      </c>
      <c r="I675" s="22" t="n">
        <f aca="false">H675*2</f>
        <v>994.501889417811</v>
      </c>
      <c r="J675" s="22" t="n">
        <f aca="false">I675*2</f>
        <v>1989.00377883562</v>
      </c>
      <c r="K675" s="22" t="n">
        <f aca="false">J675*2</f>
        <v>3978.00755767124</v>
      </c>
      <c r="L675" s="22" t="n">
        <f aca="false">K675*2</f>
        <v>7956.01511534248</v>
      </c>
      <c r="M675" s="22" t="n">
        <f aca="false">L675*2</f>
        <v>15912.030230685</v>
      </c>
      <c r="N675" s="22" t="n">
        <f aca="false">M675*2</f>
        <v>31824.0604613699</v>
      </c>
      <c r="P675" s="24" t="str">
        <f aca="false">C675</f>
        <v>αη</v>
      </c>
      <c r="Q675" s="23" t="n">
        <f aca="false">1200*LOG(E675/$E$2,2)</f>
        <v>-88.3308090712577</v>
      </c>
    </row>
    <row r="676" customFormat="false" ht="24.45" hidden="false" customHeight="false" outlineLevel="0" collapsed="false">
      <c r="B676" s="2" t="n">
        <f aca="false">B$6+IFERROR(B675,0)</f>
        <v>8</v>
      </c>
      <c r="C676" s="24" t="str">
        <f aca="true">C$354 &amp; INDIRECT("C" &amp; 354 + (IFERROR(INDIRECT("B" &amp; 408 + IFERROR(B675,0)),0)))</f>
        <v>αθ</v>
      </c>
      <c r="D676" s="22" t="n">
        <f aca="false">0.5*E676</f>
        <v>31.7182675127809</v>
      </c>
      <c r="E676" s="22" t="n">
        <f aca="false">E675 * POWER(2, 1/C$668)</f>
        <v>63.4365350255617</v>
      </c>
      <c r="F676" s="22" t="n">
        <f aca="false">E676*2</f>
        <v>126.873070051123</v>
      </c>
      <c r="G676" s="22" t="n">
        <f aca="false">F676*2</f>
        <v>253.746140102247</v>
      </c>
      <c r="H676" s="22" t="n">
        <f aca="false">G676*2</f>
        <v>507.492280204494</v>
      </c>
      <c r="I676" s="22" t="n">
        <f aca="false">H676*2</f>
        <v>1014.98456040899</v>
      </c>
      <c r="J676" s="22" t="n">
        <f aca="false">I676*2</f>
        <v>2029.96912081798</v>
      </c>
      <c r="K676" s="22" t="n">
        <f aca="false">J676*2</f>
        <v>4059.93824163595</v>
      </c>
      <c r="L676" s="22" t="n">
        <f aca="false">K676*2</f>
        <v>8119.8764832719</v>
      </c>
      <c r="M676" s="22" t="n">
        <f aca="false">L676*2</f>
        <v>16239.7529665438</v>
      </c>
      <c r="N676" s="22" t="n">
        <f aca="false">M676*2</f>
        <v>32479.5059330876</v>
      </c>
      <c r="P676" s="24" t="str">
        <f aca="false">C676</f>
        <v>αθ</v>
      </c>
      <c r="Q676" s="23" t="n">
        <f aca="false">1200*LOG(E676/$E$2,2)</f>
        <v>-53.036691424199</v>
      </c>
    </row>
    <row r="677" customFormat="false" ht="24.45" hidden="false" customHeight="false" outlineLevel="0" collapsed="false">
      <c r="B677" s="2" t="n">
        <f aca="false">B$6+IFERROR(B676,0)</f>
        <v>9</v>
      </c>
      <c r="C677" s="24" t="str">
        <f aca="true">C$354 &amp; INDIRECT("C" &amp; 354 + (IFERROR(INDIRECT("B" &amp; 408 + IFERROR(B676,0)),0)))</f>
        <v>αι</v>
      </c>
      <c r="D677" s="22" t="n">
        <f aca="false">0.5*E677</f>
        <v>32.3715340824952</v>
      </c>
      <c r="E677" s="22" t="n">
        <f aca="false">E676 * POWER(2, 1/C$668)</f>
        <v>64.7430681649905</v>
      </c>
      <c r="F677" s="22" t="n">
        <f aca="false">E677*2</f>
        <v>129.486136329981</v>
      </c>
      <c r="G677" s="22" t="n">
        <f aca="false">F677*2</f>
        <v>258.972272659962</v>
      </c>
      <c r="H677" s="22" t="n">
        <f aca="false">G677*2</f>
        <v>517.944545319924</v>
      </c>
      <c r="I677" s="22" t="n">
        <f aca="false">H677*2</f>
        <v>1035.88909063985</v>
      </c>
      <c r="J677" s="22" t="n">
        <f aca="false">I677*2</f>
        <v>2071.7781812797</v>
      </c>
      <c r="K677" s="22" t="n">
        <f aca="false">J677*2</f>
        <v>4143.55636255939</v>
      </c>
      <c r="L677" s="22" t="n">
        <f aca="false">K677*2</f>
        <v>8287.11272511878</v>
      </c>
      <c r="M677" s="22" t="n">
        <f aca="false">L677*2</f>
        <v>16574.2254502376</v>
      </c>
      <c r="N677" s="22" t="n">
        <f aca="false">M677*2</f>
        <v>33148.4509004751</v>
      </c>
      <c r="P677" s="24" t="str">
        <f aca="false">C677</f>
        <v>αι</v>
      </c>
      <c r="Q677" s="23" t="n">
        <f aca="false">1200*LOG(E677/$E$2,2)</f>
        <v>-17.74257377714</v>
      </c>
    </row>
    <row r="678" customFormat="false" ht="24.45" hidden="false" customHeight="false" outlineLevel="0" collapsed="false">
      <c r="B678" s="2" t="n">
        <f aca="false">B$6+IFERROR(B677,0)</f>
        <v>10</v>
      </c>
      <c r="C678" s="24" t="str">
        <f aca="true">C$354 &amp; INDIRECT("C" &amp; 354 + (IFERROR(INDIRECT("B" &amp; 408 + IFERROR(B677,0)),0)))</f>
        <v>ακ</v>
      </c>
      <c r="D678" s="22" t="n">
        <f aca="false">0.5*E678</f>
        <v>33.0382552714108</v>
      </c>
      <c r="E678" s="22" t="n">
        <f aca="false">E677 * POWER(2, 1/C$668)</f>
        <v>66.0765105428217</v>
      </c>
      <c r="F678" s="22" t="n">
        <f aca="false">E678*2</f>
        <v>132.153021085643</v>
      </c>
      <c r="G678" s="22" t="n">
        <f aca="false">F678*2</f>
        <v>264.306042171287</v>
      </c>
      <c r="H678" s="22" t="n">
        <f aca="false">G678*2</f>
        <v>528.612084342573</v>
      </c>
      <c r="I678" s="22" t="n">
        <f aca="false">H678*2</f>
        <v>1057.22416868515</v>
      </c>
      <c r="J678" s="22" t="n">
        <f aca="false">I678*2</f>
        <v>2114.44833737029</v>
      </c>
      <c r="K678" s="22" t="n">
        <f aca="false">J678*2</f>
        <v>4228.89667474059</v>
      </c>
      <c r="L678" s="22" t="n">
        <f aca="false">K678*2</f>
        <v>8457.79334948117</v>
      </c>
      <c r="M678" s="22" t="n">
        <f aca="false">L678*2</f>
        <v>16915.5866989623</v>
      </c>
      <c r="N678" s="22" t="n">
        <f aca="false">M678*2</f>
        <v>33831.1733979247</v>
      </c>
      <c r="P678" s="24" t="str">
        <f aca="false">C678</f>
        <v>ακ</v>
      </c>
      <c r="Q678" s="23" t="n">
        <f aca="false">1200*LOG(E678/$E$2,2)</f>
        <v>17.5515438699188</v>
      </c>
    </row>
    <row r="679" customFormat="false" ht="24.45" hidden="false" customHeight="false" outlineLevel="0" collapsed="false">
      <c r="B679" s="2" t="n">
        <f aca="false">B$6+IFERROR(B678,0)</f>
        <v>11</v>
      </c>
      <c r="C679" s="24" t="str">
        <f aca="true">C$354 &amp; INDIRECT("C" &amp; 354 + (IFERROR(INDIRECT("B" &amp; 408 + IFERROR(B678,0)),0)))</f>
        <v>αλ</v>
      </c>
      <c r="D679" s="22" t="n">
        <f aca="false">0.5*E679</f>
        <v>33.7187081896481</v>
      </c>
      <c r="E679" s="22" t="n">
        <f aca="false">E678 * POWER(2, 1/C$668)</f>
        <v>67.4374163792962</v>
      </c>
      <c r="F679" s="22" t="n">
        <f aca="false">E679*2</f>
        <v>134.874832758592</v>
      </c>
      <c r="G679" s="22" t="n">
        <f aca="false">F679*2</f>
        <v>269.749665517185</v>
      </c>
      <c r="H679" s="22" t="n">
        <f aca="false">G679*2</f>
        <v>539.49933103437</v>
      </c>
      <c r="I679" s="22" t="n">
        <f aca="false">H679*2</f>
        <v>1078.99866206874</v>
      </c>
      <c r="J679" s="22" t="n">
        <f aca="false">I679*2</f>
        <v>2157.99732413748</v>
      </c>
      <c r="K679" s="22" t="n">
        <f aca="false">J679*2</f>
        <v>4315.99464827496</v>
      </c>
      <c r="L679" s="22" t="n">
        <f aca="false">K679*2</f>
        <v>8631.98929654992</v>
      </c>
      <c r="M679" s="22" t="n">
        <f aca="false">L679*2</f>
        <v>17263.9785930998</v>
      </c>
      <c r="N679" s="22" t="n">
        <f aca="false">M679*2</f>
        <v>34527.9571861997</v>
      </c>
      <c r="P679" s="24" t="str">
        <f aca="false">C679</f>
        <v>αλ</v>
      </c>
      <c r="Q679" s="23" t="n">
        <f aca="false">1200*LOG(E679/$E$2,2)</f>
        <v>52.8456615169777</v>
      </c>
    </row>
    <row r="680" customFormat="false" ht="24.45" hidden="false" customHeight="false" outlineLevel="0" collapsed="false">
      <c r="B680" s="2" t="n">
        <f aca="false">B$6+IFERROR(B679,0)</f>
        <v>12</v>
      </c>
      <c r="C680" s="24" t="str">
        <f aca="true">C$354 &amp; INDIRECT("C" &amp; 354 + (IFERROR(INDIRECT("B" &amp; 408 + IFERROR(B679,0)),0)))</f>
        <v>αμ</v>
      </c>
      <c r="D680" s="22" t="n">
        <f aca="false">0.5*E680</f>
        <v>34.4131756546626</v>
      </c>
      <c r="E680" s="22" t="n">
        <f aca="false">E679 * POWER(2, 1/C$668)</f>
        <v>68.8263513093251</v>
      </c>
      <c r="F680" s="22" t="n">
        <f aca="false">E680*2</f>
        <v>137.65270261865</v>
      </c>
      <c r="G680" s="22" t="n">
        <f aca="false">F680*2</f>
        <v>275.305405237301</v>
      </c>
      <c r="H680" s="22" t="n">
        <f aca="false">G680*2</f>
        <v>550.610810474601</v>
      </c>
      <c r="I680" s="22" t="n">
        <f aca="false">H680*2</f>
        <v>1101.2216209492</v>
      </c>
      <c r="J680" s="22" t="n">
        <f aca="false">I680*2</f>
        <v>2202.4432418984</v>
      </c>
      <c r="K680" s="22" t="n">
        <f aca="false">J680*2</f>
        <v>4404.88648379681</v>
      </c>
      <c r="L680" s="22" t="n">
        <f aca="false">K680*2</f>
        <v>8809.77296759362</v>
      </c>
      <c r="M680" s="22" t="n">
        <f aca="false">L680*2</f>
        <v>17619.5459351872</v>
      </c>
      <c r="N680" s="22" t="n">
        <f aca="false">M680*2</f>
        <v>35239.0918703745</v>
      </c>
      <c r="P680" s="24" t="str">
        <f aca="false">C680</f>
        <v>αμ</v>
      </c>
      <c r="Q680" s="23" t="n">
        <f aca="false">1200*LOG(E680/$E$2,2)</f>
        <v>88.1397791640364</v>
      </c>
    </row>
    <row r="681" customFormat="false" ht="24.45" hidden="false" customHeight="false" outlineLevel="0" collapsed="false">
      <c r="B681" s="2" t="n">
        <f aca="false">B$6+IFERROR(B680,0)</f>
        <v>13</v>
      </c>
      <c r="C681" s="24" t="str">
        <f aca="true">C$354 &amp; INDIRECT("C" &amp; 354 + (IFERROR(INDIRECT("B" &amp; 408 + IFERROR(B680,0)),0)))</f>
        <v>αν</v>
      </c>
      <c r="D681" s="22" t="n">
        <f aca="false">0.5*E681</f>
        <v>35.1219463087924</v>
      </c>
      <c r="E681" s="22" t="n">
        <f aca="false">E680 * POWER(2, 1/C$668)</f>
        <v>70.2438926175849</v>
      </c>
      <c r="F681" s="22" t="n">
        <f aca="false">E681*2</f>
        <v>140.48778523517</v>
      </c>
      <c r="G681" s="22" t="n">
        <f aca="false">F681*2</f>
        <v>280.975570470339</v>
      </c>
      <c r="H681" s="22" t="n">
        <f aca="false">G681*2</f>
        <v>561.951140940679</v>
      </c>
      <c r="I681" s="22" t="n">
        <f aca="false">H681*2</f>
        <v>1123.90228188136</v>
      </c>
      <c r="J681" s="22" t="n">
        <f aca="false">I681*2</f>
        <v>2247.80456376272</v>
      </c>
      <c r="K681" s="22" t="n">
        <f aca="false">J681*2</f>
        <v>4495.60912752543</v>
      </c>
      <c r="L681" s="22" t="n">
        <f aca="false">K681*2</f>
        <v>8991.21825505086</v>
      </c>
      <c r="M681" s="22" t="n">
        <f aca="false">L681*2</f>
        <v>17982.4365101017</v>
      </c>
      <c r="N681" s="22" t="n">
        <f aca="false">M681*2</f>
        <v>35964.8730202035</v>
      </c>
      <c r="P681" s="24" t="str">
        <f aca="false">C681</f>
        <v>αν</v>
      </c>
      <c r="Q681" s="23" t="n">
        <f aca="false">1200*LOG(E681/$E$2,2)</f>
        <v>123.433896811095</v>
      </c>
    </row>
    <row r="682" customFormat="false" ht="24.45" hidden="false" customHeight="false" outlineLevel="0" collapsed="false">
      <c r="B682" s="2" t="n">
        <f aca="false">B$6+IFERROR(B681,0)</f>
        <v>14</v>
      </c>
      <c r="C682" s="24" t="str">
        <f aca="true">C$354 &amp; INDIRECT("C" &amp; 354 + (IFERROR(INDIRECT("B" &amp; 408 + IFERROR(B681,0)),0)))</f>
        <v>αξ</v>
      </c>
      <c r="D682" s="22" t="n">
        <f aca="false">0.5*E682</f>
        <v>35.8453147392274</v>
      </c>
      <c r="E682" s="22" t="n">
        <f aca="false">E681 * POWER(2, 1/C$668)</f>
        <v>71.6906294784548</v>
      </c>
      <c r="F682" s="22" t="n">
        <f aca="false">E682*2</f>
        <v>143.38125895691</v>
      </c>
      <c r="G682" s="22" t="n">
        <f aca="false">F682*2</f>
        <v>286.762517913819</v>
      </c>
      <c r="H682" s="22" t="n">
        <f aca="false">G682*2</f>
        <v>573.525035827639</v>
      </c>
      <c r="I682" s="22" t="n">
        <f aca="false">H682*2</f>
        <v>1147.05007165528</v>
      </c>
      <c r="J682" s="22" t="n">
        <f aca="false">I682*2</f>
        <v>2294.10014331056</v>
      </c>
      <c r="K682" s="22" t="n">
        <f aca="false">J682*2</f>
        <v>4588.20028662111</v>
      </c>
      <c r="L682" s="22" t="n">
        <f aca="false">K682*2</f>
        <v>9176.40057324222</v>
      </c>
      <c r="M682" s="22" t="n">
        <f aca="false">L682*2</f>
        <v>18352.8011464844</v>
      </c>
      <c r="N682" s="22" t="n">
        <f aca="false">M682*2</f>
        <v>36705.6022929689</v>
      </c>
      <c r="P682" s="24" t="str">
        <f aca="false">C682</f>
        <v>αξ</v>
      </c>
      <c r="Q682" s="23" t="n">
        <f aca="false">1200*LOG(E682/$E$2,2)</f>
        <v>158.728014458154</v>
      </c>
    </row>
    <row r="683" customFormat="false" ht="24.45" hidden="false" customHeight="false" outlineLevel="0" collapsed="false">
      <c r="B683" s="2" t="n">
        <f aca="false">B$6+IFERROR(B682,0)</f>
        <v>15</v>
      </c>
      <c r="C683" s="24" t="str">
        <f aca="true">C$354 &amp; INDIRECT("C" &amp; 354 + (IFERROR(INDIRECT("B" &amp; 408 + IFERROR(B682,0)),0)))</f>
        <v>αο</v>
      </c>
      <c r="D683" s="22" t="n">
        <f aca="false">0.5*E683</f>
        <v>36.5835816004484</v>
      </c>
      <c r="E683" s="22" t="n">
        <f aca="false">E682 * POWER(2, 1/C$668)</f>
        <v>73.1671632008968</v>
      </c>
      <c r="F683" s="22" t="n">
        <f aca="false">E683*2</f>
        <v>146.334326401794</v>
      </c>
      <c r="G683" s="22" t="n">
        <f aca="false">F683*2</f>
        <v>292.668652803587</v>
      </c>
      <c r="H683" s="22" t="n">
        <f aca="false">G683*2</f>
        <v>585.337305607174</v>
      </c>
      <c r="I683" s="22" t="n">
        <f aca="false">H683*2</f>
        <v>1170.67461121435</v>
      </c>
      <c r="J683" s="22" t="n">
        <f aca="false">I683*2</f>
        <v>2341.3492224287</v>
      </c>
      <c r="K683" s="22" t="n">
        <f aca="false">J683*2</f>
        <v>4682.69844485739</v>
      </c>
      <c r="L683" s="22" t="n">
        <f aca="false">K683*2</f>
        <v>9365.39688971478</v>
      </c>
      <c r="M683" s="22" t="n">
        <f aca="false">L683*2</f>
        <v>18730.7937794296</v>
      </c>
      <c r="N683" s="22" t="n">
        <f aca="false">M683*2</f>
        <v>37461.5875588591</v>
      </c>
      <c r="P683" s="24" t="str">
        <f aca="false">C683</f>
        <v>αο</v>
      </c>
      <c r="Q683" s="23" t="n">
        <f aca="false">1200*LOG(E683/$E$2,2)</f>
        <v>194.022132105213</v>
      </c>
    </row>
    <row r="684" customFormat="false" ht="24.45" hidden="false" customHeight="false" outlineLevel="0" collapsed="false">
      <c r="B684" s="2" t="n">
        <f aca="false">B$6+IFERROR(B683,0)</f>
        <v>16</v>
      </c>
      <c r="C684" s="24" t="str">
        <f aca="true">C$354 &amp; INDIRECT("C" &amp; 354 + (IFERROR(INDIRECT("B" &amp; 408 + IFERROR(B683,0)),0)))</f>
        <v>απ</v>
      </c>
      <c r="D684" s="22" t="n">
        <f aca="false">0.5*E684</f>
        <v>37.3370537391886</v>
      </c>
      <c r="E684" s="22" t="n">
        <f aca="false">E683 * POWER(2, 1/C$668)</f>
        <v>74.6741074783773</v>
      </c>
      <c r="F684" s="22" t="n">
        <f aca="false">E684*2</f>
        <v>149.348214956755</v>
      </c>
      <c r="G684" s="22" t="n">
        <f aca="false">F684*2</f>
        <v>298.696429913509</v>
      </c>
      <c r="H684" s="22" t="n">
        <f aca="false">G684*2</f>
        <v>597.392859827018</v>
      </c>
      <c r="I684" s="22" t="n">
        <f aca="false">H684*2</f>
        <v>1194.78571965404</v>
      </c>
      <c r="J684" s="22" t="n">
        <f aca="false">I684*2</f>
        <v>2389.57143930807</v>
      </c>
      <c r="K684" s="22" t="n">
        <f aca="false">J684*2</f>
        <v>4779.14287861615</v>
      </c>
      <c r="L684" s="22" t="n">
        <f aca="false">K684*2</f>
        <v>9558.28575723229</v>
      </c>
      <c r="M684" s="22" t="n">
        <f aca="false">L684*2</f>
        <v>19116.5715144646</v>
      </c>
      <c r="N684" s="22" t="n">
        <f aca="false">M684*2</f>
        <v>38233.1430289292</v>
      </c>
      <c r="P684" s="24" t="str">
        <f aca="false">C684</f>
        <v>απ</v>
      </c>
      <c r="Q684" s="23" t="n">
        <f aca="false">1200*LOG(E684/$E$2,2)</f>
        <v>229.316249752272</v>
      </c>
    </row>
    <row r="685" customFormat="false" ht="24.45" hidden="false" customHeight="false" outlineLevel="0" collapsed="false">
      <c r="B685" s="2" t="n">
        <f aca="false">B$6+IFERROR(B684,0)</f>
        <v>17</v>
      </c>
      <c r="C685" s="24" t="str">
        <f aca="true">C$354 &amp; INDIRECT("C" &amp; 354 + (IFERROR(INDIRECT("B" &amp; 408 + IFERROR(B684,0)),0)))</f>
        <v>αρ</v>
      </c>
      <c r="D685" s="22" t="n">
        <f aca="false">0.5*E685</f>
        <v>38.1060443219691</v>
      </c>
      <c r="E685" s="22" t="n">
        <f aca="false">E684 * POWER(2, 1/C$668)</f>
        <v>76.2120886439383</v>
      </c>
      <c r="F685" s="22" t="n">
        <f aca="false">E685*2</f>
        <v>152.424177287877</v>
      </c>
      <c r="G685" s="22" t="n">
        <f aca="false">F685*2</f>
        <v>304.848354575753</v>
      </c>
      <c r="H685" s="22" t="n">
        <f aca="false">G685*2</f>
        <v>609.696709151506</v>
      </c>
      <c r="I685" s="22" t="n">
        <f aca="false">H685*2</f>
        <v>1219.39341830301</v>
      </c>
      <c r="J685" s="22" t="n">
        <f aca="false">I685*2</f>
        <v>2438.78683660602</v>
      </c>
      <c r="K685" s="22" t="n">
        <f aca="false">J685*2</f>
        <v>4877.57367321205</v>
      </c>
      <c r="L685" s="22" t="n">
        <f aca="false">K685*2</f>
        <v>9755.1473464241</v>
      </c>
      <c r="M685" s="22" t="n">
        <f aca="false">L685*2</f>
        <v>19510.2946928482</v>
      </c>
      <c r="N685" s="22" t="n">
        <f aca="false">M685*2</f>
        <v>39020.5893856964</v>
      </c>
      <c r="P685" s="24" t="str">
        <f aca="false">C685</f>
        <v>αρ</v>
      </c>
      <c r="Q685" s="23" t="n">
        <f aca="false">1200*LOG(E685/$E$2,2)</f>
        <v>264.610367399331</v>
      </c>
    </row>
    <row r="686" customFormat="false" ht="24.45" hidden="false" customHeight="false" outlineLevel="0" collapsed="false">
      <c r="B686" s="2" t="n">
        <f aca="false">B$6+IFERROR(B685,0)</f>
        <v>18</v>
      </c>
      <c r="C686" s="24" t="str">
        <f aca="true">C$354 &amp; INDIRECT("C" &amp; 354 + (IFERROR(INDIRECT("B" &amp; 408 + IFERROR(B685,0)),0)))</f>
        <v>ασ</v>
      </c>
      <c r="D686" s="22" t="n">
        <f aca="false">0.5*E686</f>
        <v>38.8908729652601</v>
      </c>
      <c r="E686" s="22" t="n">
        <f aca="false">E685 * POWER(2, 1/C$668)</f>
        <v>77.7817459305203</v>
      </c>
      <c r="F686" s="22" t="n">
        <f aca="false">E686*2</f>
        <v>155.563491861041</v>
      </c>
      <c r="G686" s="22" t="n">
        <f aca="false">F686*2</f>
        <v>311.126983722081</v>
      </c>
      <c r="H686" s="22" t="n">
        <f aca="false">G686*2</f>
        <v>622.253967444162</v>
      </c>
      <c r="I686" s="22" t="n">
        <f aca="false">H686*2</f>
        <v>1244.50793488832</v>
      </c>
      <c r="J686" s="22" t="n">
        <f aca="false">I686*2</f>
        <v>2489.01586977665</v>
      </c>
      <c r="K686" s="22" t="n">
        <f aca="false">J686*2</f>
        <v>4978.0317395533</v>
      </c>
      <c r="L686" s="22" t="n">
        <f aca="false">K686*2</f>
        <v>9956.0634791066</v>
      </c>
      <c r="M686" s="22" t="n">
        <f aca="false">L686*2</f>
        <v>19912.1269582132</v>
      </c>
      <c r="N686" s="22" t="n">
        <f aca="false">M686*2</f>
        <v>39824.2539164264</v>
      </c>
      <c r="P686" s="24" t="str">
        <f aca="false">C686</f>
        <v>ασ</v>
      </c>
      <c r="Q686" s="23" t="n">
        <f aca="false">1200*LOG(E686/$E$2,2)</f>
        <v>299.90448504639</v>
      </c>
    </row>
    <row r="687" customFormat="false" ht="24.45" hidden="false" customHeight="false" outlineLevel="0" collapsed="false">
      <c r="B687" s="2" t="n">
        <f aca="false">B$6+IFERROR(B686,0)</f>
        <v>19</v>
      </c>
      <c r="C687" s="24" t="str">
        <f aca="true">C$354 &amp; INDIRECT("C" &amp; 354 + (IFERROR(INDIRECT("B" &amp; 408 + IFERROR(B686,0)),0)))</f>
        <v>ατ</v>
      </c>
      <c r="D687" s="22" t="n">
        <f aca="false">0.5*E687</f>
        <v>39.6918658683238</v>
      </c>
      <c r="E687" s="22" t="n">
        <f aca="false">E686 * POWER(2, 1/C$668)</f>
        <v>79.3837317366477</v>
      </c>
      <c r="F687" s="22" t="n">
        <f aca="false">E687*2</f>
        <v>158.767463473295</v>
      </c>
      <c r="G687" s="22" t="n">
        <f aca="false">F687*2</f>
        <v>317.534926946591</v>
      </c>
      <c r="H687" s="22" t="n">
        <f aca="false">G687*2</f>
        <v>635.069853893181</v>
      </c>
      <c r="I687" s="22" t="n">
        <f aca="false">H687*2</f>
        <v>1270.13970778636</v>
      </c>
      <c r="J687" s="22" t="n">
        <f aca="false">I687*2</f>
        <v>2540.27941557272</v>
      </c>
      <c r="K687" s="22" t="n">
        <f aca="false">J687*2</f>
        <v>5080.55883114545</v>
      </c>
      <c r="L687" s="22" t="n">
        <f aca="false">K687*2</f>
        <v>10161.1176622909</v>
      </c>
      <c r="M687" s="22" t="n">
        <f aca="false">L687*2</f>
        <v>20322.2353245818</v>
      </c>
      <c r="N687" s="22" t="n">
        <f aca="false">M687*2</f>
        <v>40644.4706491636</v>
      </c>
      <c r="P687" s="24" t="str">
        <f aca="false">C687</f>
        <v>ατ</v>
      </c>
      <c r="Q687" s="23" t="n">
        <f aca="false">1200*LOG(E687/$E$2,2)</f>
        <v>335.198602693449</v>
      </c>
    </row>
    <row r="688" customFormat="false" ht="24.45" hidden="false" customHeight="false" outlineLevel="0" collapsed="false">
      <c r="B688" s="2" t="n">
        <f aca="false">B$6+IFERROR(B687,0)</f>
        <v>20</v>
      </c>
      <c r="C688" s="24" t="str">
        <f aca="true">C$354 &amp; INDIRECT("C" &amp; 354 + (IFERROR(INDIRECT("B" &amp; 408 + IFERROR(B687,0)),0)))</f>
        <v>αυ</v>
      </c>
      <c r="D688" s="22" t="n">
        <f aca="false">0.5*E688</f>
        <v>40.5093559487929</v>
      </c>
      <c r="E688" s="22" t="n">
        <f aca="false">E687 * POWER(2, 1/C$668)</f>
        <v>81.0187118975858</v>
      </c>
      <c r="F688" s="22" t="n">
        <f aca="false">E688*2</f>
        <v>162.037423795172</v>
      </c>
      <c r="G688" s="22" t="n">
        <f aca="false">F688*2</f>
        <v>324.074847590343</v>
      </c>
      <c r="H688" s="22" t="n">
        <f aca="false">G688*2</f>
        <v>648.149695180686</v>
      </c>
      <c r="I688" s="22" t="n">
        <f aca="false">H688*2</f>
        <v>1296.29939036137</v>
      </c>
      <c r="J688" s="22" t="n">
        <f aca="false">I688*2</f>
        <v>2592.59878072275</v>
      </c>
      <c r="K688" s="22" t="n">
        <f aca="false">J688*2</f>
        <v>5185.19756144549</v>
      </c>
      <c r="L688" s="22" t="n">
        <f aca="false">K688*2</f>
        <v>10370.395122891</v>
      </c>
      <c r="M688" s="22" t="n">
        <f aca="false">L688*2</f>
        <v>20740.790245782</v>
      </c>
      <c r="N688" s="22" t="n">
        <f aca="false">M688*2</f>
        <v>41481.5804915639</v>
      </c>
      <c r="P688" s="24" t="str">
        <f aca="false">C688</f>
        <v>αυ</v>
      </c>
      <c r="Q688" s="23" t="n">
        <f aca="false">1200*LOG(E688/$E$2,2)</f>
        <v>370.492720340507</v>
      </c>
    </row>
    <row r="689" customFormat="false" ht="24.45" hidden="false" customHeight="false" outlineLevel="0" collapsed="false">
      <c r="B689" s="2" t="n">
        <f aca="false">B$6+IFERROR(B688,0)</f>
        <v>21</v>
      </c>
      <c r="C689" s="24" t="str">
        <f aca="true">C$354 &amp; INDIRECT("C" &amp; 354 + (IFERROR(INDIRECT("B" &amp; 408 + IFERROR(B688,0)),0)))</f>
        <v>αφ</v>
      </c>
      <c r="D689" s="22" t="n">
        <f aca="false">0.5*E689</f>
        <v>41.3436829810415</v>
      </c>
      <c r="E689" s="22" t="n">
        <f aca="false">E688 * POWER(2, 1/C$668)</f>
        <v>82.6873659620831</v>
      </c>
      <c r="F689" s="22" t="n">
        <f aca="false">E689*2</f>
        <v>165.374731924166</v>
      </c>
      <c r="G689" s="22" t="n">
        <f aca="false">F689*2</f>
        <v>330.749463848332</v>
      </c>
      <c r="H689" s="22" t="n">
        <f aca="false">G689*2</f>
        <v>661.498927696665</v>
      </c>
      <c r="I689" s="22" t="n">
        <f aca="false">H689*2</f>
        <v>1322.99785539333</v>
      </c>
      <c r="J689" s="22" t="n">
        <f aca="false">I689*2</f>
        <v>2645.99571078666</v>
      </c>
      <c r="K689" s="22" t="n">
        <f aca="false">J689*2</f>
        <v>5291.99142157332</v>
      </c>
      <c r="L689" s="22" t="n">
        <f aca="false">K689*2</f>
        <v>10583.9828431466</v>
      </c>
      <c r="M689" s="22" t="n">
        <f aca="false">L689*2</f>
        <v>21167.9656862933</v>
      </c>
      <c r="N689" s="22" t="n">
        <f aca="false">M689*2</f>
        <v>42335.9313725865</v>
      </c>
      <c r="P689" s="24" t="str">
        <f aca="false">C689</f>
        <v>αφ</v>
      </c>
      <c r="Q689" s="23" t="n">
        <f aca="false">1200*LOG(E689/$E$2,2)</f>
        <v>405.786837987566</v>
      </c>
    </row>
    <row r="690" customFormat="false" ht="24.45" hidden="false" customHeight="false" outlineLevel="0" collapsed="false">
      <c r="B690" s="2" t="n">
        <f aca="false">B$6+IFERROR(B689,0)</f>
        <v>22</v>
      </c>
      <c r="C690" s="24" t="str">
        <f aca="true">C$354 &amp; INDIRECT("C" &amp; 354 + (IFERROR(INDIRECT("B" &amp; 408 + IFERROR(B689,0)),0)))</f>
        <v>αχ</v>
      </c>
      <c r="D690" s="22" t="n">
        <f aca="false">0.5*E690</f>
        <v>42.1951937374062</v>
      </c>
      <c r="E690" s="22" t="n">
        <f aca="false">E689 * POWER(2, 1/C$668)</f>
        <v>84.3903874748123</v>
      </c>
      <c r="F690" s="22" t="n">
        <f aca="false">E690*2</f>
        <v>168.780774949625</v>
      </c>
      <c r="G690" s="22" t="n">
        <f aca="false">F690*2</f>
        <v>337.561549899249</v>
      </c>
      <c r="H690" s="22" t="n">
        <f aca="false">G690*2</f>
        <v>675.123099798499</v>
      </c>
      <c r="I690" s="22" t="n">
        <f aca="false">H690*2</f>
        <v>1350.246199597</v>
      </c>
      <c r="J690" s="22" t="n">
        <f aca="false">I690*2</f>
        <v>2700.49239919399</v>
      </c>
      <c r="K690" s="22" t="n">
        <f aca="false">J690*2</f>
        <v>5400.98479838799</v>
      </c>
      <c r="L690" s="22" t="n">
        <f aca="false">K690*2</f>
        <v>10801.969596776</v>
      </c>
      <c r="M690" s="22" t="n">
        <f aca="false">L690*2</f>
        <v>21603.939193552</v>
      </c>
      <c r="N690" s="22" t="n">
        <f aca="false">M690*2</f>
        <v>43207.8783871039</v>
      </c>
      <c r="P690" s="24" t="str">
        <f aca="false">C690</f>
        <v>αχ</v>
      </c>
      <c r="Q690" s="23" t="n">
        <f aca="false">1200*LOG(E690/$E$2,2)</f>
        <v>441.080955634625</v>
      </c>
    </row>
    <row r="691" customFormat="false" ht="24.45" hidden="false" customHeight="false" outlineLevel="0" collapsed="false">
      <c r="B691" s="2" t="n">
        <f aca="false">B$6+IFERROR(B690,0)</f>
        <v>23</v>
      </c>
      <c r="C691" s="24" t="str">
        <f aca="true">C$354 &amp; INDIRECT("C" &amp; 354 + (IFERROR(INDIRECT("B" &amp; 408 + IFERROR(B690,0)),0)))</f>
        <v>αψ</v>
      </c>
      <c r="D691" s="22" t="n">
        <f aca="false">0.5*E691</f>
        <v>43.0642421323149</v>
      </c>
      <c r="E691" s="22" t="n">
        <f aca="false">E690 * POWER(2, 1/C$668)</f>
        <v>86.1284842646298</v>
      </c>
      <c r="F691" s="22" t="n">
        <f aca="false">E691*2</f>
        <v>172.25696852926</v>
      </c>
      <c r="G691" s="22" t="n">
        <f aca="false">F691*2</f>
        <v>344.513937058519</v>
      </c>
      <c r="H691" s="22" t="n">
        <f aca="false">G691*2</f>
        <v>689.027874117039</v>
      </c>
      <c r="I691" s="22" t="n">
        <f aca="false">H691*2</f>
        <v>1378.05574823408</v>
      </c>
      <c r="J691" s="22" t="n">
        <f aca="false">I691*2</f>
        <v>2756.11149646815</v>
      </c>
      <c r="K691" s="22" t="n">
        <f aca="false">J691*2</f>
        <v>5512.22299293631</v>
      </c>
      <c r="L691" s="22" t="n">
        <f aca="false">K691*2</f>
        <v>11024.4459858726</v>
      </c>
      <c r="M691" s="22" t="n">
        <f aca="false">L691*2</f>
        <v>22048.8919717452</v>
      </c>
      <c r="N691" s="22" t="n">
        <f aca="false">M691*2</f>
        <v>44097.7839434905</v>
      </c>
      <c r="P691" s="24" t="str">
        <f aca="false">C691</f>
        <v>αψ</v>
      </c>
      <c r="Q691" s="23" t="n">
        <f aca="false">1200*LOG(E691/$E$2,2)</f>
        <v>476.375073281684</v>
      </c>
    </row>
    <row r="692" customFormat="false" ht="24.45" hidden="false" customHeight="false" outlineLevel="0" collapsed="false">
      <c r="B692" s="2" t="n">
        <f aca="false">B$6+IFERROR(B691,0)</f>
        <v>24</v>
      </c>
      <c r="C692" s="24" t="str">
        <f aca="true">C$354 &amp; INDIRECT("C" &amp; 354 + (IFERROR(INDIRECT("B" &amp; 408 + IFERROR(B691,0)),0)))</f>
        <v>αω</v>
      </c>
      <c r="D692" s="22" t="n">
        <f aca="false">0.5*E692</f>
        <v>43.9511893693855</v>
      </c>
      <c r="E692" s="22" t="n">
        <f aca="false">E691 * POWER(2, 1/C$668)</f>
        <v>87.902378738771</v>
      </c>
      <c r="F692" s="22" t="n">
        <f aca="false">E692*2</f>
        <v>175.804757477542</v>
      </c>
      <c r="G692" s="22" t="n">
        <f aca="false">F692*2</f>
        <v>351.609514955084</v>
      </c>
      <c r="H692" s="22" t="n">
        <f aca="false">G692*2</f>
        <v>703.219029910168</v>
      </c>
      <c r="I692" s="22" t="n">
        <f aca="false">H692*2</f>
        <v>1406.43805982034</v>
      </c>
      <c r="J692" s="22" t="n">
        <f aca="false">I692*2</f>
        <v>2812.87611964067</v>
      </c>
      <c r="K692" s="22" t="n">
        <f aca="false">J692*2</f>
        <v>5625.75223928134</v>
      </c>
      <c r="L692" s="22" t="n">
        <f aca="false">K692*2</f>
        <v>11251.5044785627</v>
      </c>
      <c r="M692" s="22" t="n">
        <f aca="false">L692*2</f>
        <v>22503.0089571254</v>
      </c>
      <c r="N692" s="22" t="n">
        <f aca="false">M692*2</f>
        <v>45006.0179142508</v>
      </c>
      <c r="P692" s="24" t="str">
        <f aca="false">C692</f>
        <v>αω</v>
      </c>
      <c r="Q692" s="23" t="n">
        <f aca="false">1200*LOG(E692/$E$2,2)</f>
        <v>511.669190928743</v>
      </c>
    </row>
    <row r="693" customFormat="false" ht="24.45" hidden="false" customHeight="false" outlineLevel="0" collapsed="false">
      <c r="B693" s="2" t="n">
        <f aca="false">B$6+IFERROR(B692,0)</f>
        <v>25</v>
      </c>
      <c r="C693" s="24" t="str">
        <f aca="true">C$355 &amp; INDIRECT("C" &amp; 354 + (IFERROR(INDIRECT("B" &amp; 408 + IFERROR(B668,0)),0)))</f>
        <v>βα</v>
      </c>
      <c r="D693" s="22" t="n">
        <f aca="false">0.5*E693</f>
        <v>44.8564040915527</v>
      </c>
      <c r="E693" s="22" t="n">
        <f aca="false">E692 * POWER(2, 1/C$668)</f>
        <v>89.7128081831053</v>
      </c>
      <c r="F693" s="22" t="n">
        <f aca="false">E693*2</f>
        <v>179.425616366211</v>
      </c>
      <c r="G693" s="22" t="n">
        <f aca="false">F693*2</f>
        <v>358.851232732421</v>
      </c>
      <c r="H693" s="22" t="n">
        <f aca="false">G693*2</f>
        <v>717.702465464843</v>
      </c>
      <c r="I693" s="22" t="n">
        <f aca="false">H693*2</f>
        <v>1435.40493092969</v>
      </c>
      <c r="J693" s="22" t="n">
        <f aca="false">I693*2</f>
        <v>2870.80986185937</v>
      </c>
      <c r="K693" s="22" t="n">
        <f aca="false">J693*2</f>
        <v>5741.61972371874</v>
      </c>
      <c r="L693" s="22" t="n">
        <f aca="false">K693*2</f>
        <v>11483.2394474375</v>
      </c>
      <c r="M693" s="22" t="n">
        <f aca="false">L693*2</f>
        <v>22966.478894875</v>
      </c>
      <c r="N693" s="22" t="n">
        <f aca="false">M693*2</f>
        <v>45932.9577897499</v>
      </c>
      <c r="P693" s="24" t="str">
        <f aca="false">C693</f>
        <v>βα</v>
      </c>
      <c r="Q693" s="23" t="n">
        <f aca="false">1200*LOG(E693/$E$2,2)</f>
        <v>546.963308575801</v>
      </c>
    </row>
    <row r="694" customFormat="false" ht="24.45" hidden="false" customHeight="false" outlineLevel="0" collapsed="false">
      <c r="B694" s="2" t="n">
        <f aca="false">B$6+IFERROR(B693,0)</f>
        <v>26</v>
      </c>
      <c r="C694" s="24" t="str">
        <f aca="true">C$355 &amp; INDIRECT("C" &amp; 354 + (IFERROR(INDIRECT("B" &amp; 408 + IFERROR(B669,0)),0)))</f>
        <v>ββ</v>
      </c>
      <c r="D694" s="22" t="n">
        <f aca="false">0.5*E694</f>
        <v>45.7802625342877</v>
      </c>
      <c r="E694" s="22" t="n">
        <f aca="false">E693 * POWER(2, 1/C$668)</f>
        <v>91.5605250685753</v>
      </c>
      <c r="F694" s="22" t="n">
        <f aca="false">E694*2</f>
        <v>183.121050137151</v>
      </c>
      <c r="G694" s="22" t="n">
        <f aca="false">F694*2</f>
        <v>366.242100274301</v>
      </c>
      <c r="H694" s="22" t="n">
        <f aca="false">G694*2</f>
        <v>732.484200548603</v>
      </c>
      <c r="I694" s="22" t="n">
        <f aca="false">H694*2</f>
        <v>1464.96840109721</v>
      </c>
      <c r="J694" s="22" t="n">
        <f aca="false">I694*2</f>
        <v>2929.93680219441</v>
      </c>
      <c r="K694" s="22" t="n">
        <f aca="false">J694*2</f>
        <v>5859.87360438882</v>
      </c>
      <c r="L694" s="22" t="n">
        <f aca="false">K694*2</f>
        <v>11719.7472087776</v>
      </c>
      <c r="M694" s="22" t="n">
        <f aca="false">L694*2</f>
        <v>23439.4944175553</v>
      </c>
      <c r="N694" s="22" t="n">
        <f aca="false">M694*2</f>
        <v>46878.9888351106</v>
      </c>
      <c r="P694" s="24" t="str">
        <f aca="false">C694</f>
        <v>ββ</v>
      </c>
      <c r="Q694" s="23" t="n">
        <f aca="false">1200*LOG(E694/$E$2,2)</f>
        <v>582.25742622286</v>
      </c>
    </row>
    <row r="695" customFormat="false" ht="24.45" hidden="false" customHeight="false" outlineLevel="0" collapsed="false">
      <c r="B695" s="2" t="n">
        <f aca="false">B$6+IFERROR(B694,0)</f>
        <v>27</v>
      </c>
      <c r="C695" s="24" t="str">
        <f aca="true">C$355 &amp; INDIRECT("C" &amp; 354 + (IFERROR(INDIRECT("B" &amp; 408 + IFERROR(B670,0)),0)))</f>
        <v>βγ</v>
      </c>
      <c r="D695" s="22" t="n">
        <f aca="false">0.5*E695</f>
        <v>46.7231486819736</v>
      </c>
      <c r="E695" s="22" t="n">
        <f aca="false">E694 * POWER(2, 1/C$668)</f>
        <v>93.4462973639472</v>
      </c>
      <c r="F695" s="22" t="n">
        <f aca="false">E695*2</f>
        <v>186.892594727894</v>
      </c>
      <c r="G695" s="22" t="n">
        <f aca="false">F695*2</f>
        <v>373.785189455789</v>
      </c>
      <c r="H695" s="22" t="n">
        <f aca="false">G695*2</f>
        <v>747.570378911578</v>
      </c>
      <c r="I695" s="22" t="n">
        <f aca="false">H695*2</f>
        <v>1495.14075782316</v>
      </c>
      <c r="J695" s="22" t="n">
        <f aca="false">I695*2</f>
        <v>2990.28151564631</v>
      </c>
      <c r="K695" s="22" t="n">
        <f aca="false">J695*2</f>
        <v>5980.56303129262</v>
      </c>
      <c r="L695" s="22" t="n">
        <f aca="false">K695*2</f>
        <v>11961.1260625852</v>
      </c>
      <c r="M695" s="22" t="n">
        <f aca="false">L695*2</f>
        <v>23922.2521251705</v>
      </c>
      <c r="N695" s="22" t="n">
        <f aca="false">M695*2</f>
        <v>47844.504250341</v>
      </c>
      <c r="P695" s="24" t="str">
        <f aca="false">C695</f>
        <v>βγ</v>
      </c>
      <c r="Q695" s="23" t="n">
        <f aca="false">1200*LOG(E695/$E$2,2)</f>
        <v>617.551543869919</v>
      </c>
    </row>
    <row r="696" customFormat="false" ht="24.45" hidden="false" customHeight="false" outlineLevel="0" collapsed="false">
      <c r="B696" s="2" t="n">
        <f aca="false">B$6+IFERROR(B695,0)</f>
        <v>28</v>
      </c>
      <c r="C696" s="24" t="str">
        <f aca="true">C$355 &amp; INDIRECT("C" &amp; 354 + (IFERROR(INDIRECT("B" &amp; 408 + IFERROR(B671,0)),0)))</f>
        <v>βδ</v>
      </c>
      <c r="D696" s="22" t="n">
        <f aca="false">0.5*E696</f>
        <v>47.6854544275011</v>
      </c>
      <c r="E696" s="22" t="n">
        <f aca="false">E695 * POWER(2, 1/C$668)</f>
        <v>95.3709088550022</v>
      </c>
      <c r="F696" s="22" t="n">
        <f aca="false">E696*2</f>
        <v>190.741817710004</v>
      </c>
      <c r="G696" s="22" t="n">
        <f aca="false">F696*2</f>
        <v>381.483635420009</v>
      </c>
      <c r="H696" s="22" t="n">
        <f aca="false">G696*2</f>
        <v>762.967270840018</v>
      </c>
      <c r="I696" s="22" t="n">
        <f aca="false">H696*2</f>
        <v>1525.93454168004</v>
      </c>
      <c r="J696" s="22" t="n">
        <f aca="false">I696*2</f>
        <v>3051.86908336007</v>
      </c>
      <c r="K696" s="22" t="n">
        <f aca="false">J696*2</f>
        <v>6103.73816672014</v>
      </c>
      <c r="L696" s="22" t="n">
        <f aca="false">K696*2</f>
        <v>12207.4763334403</v>
      </c>
      <c r="M696" s="22" t="n">
        <f aca="false">L696*2</f>
        <v>24414.9526668806</v>
      </c>
      <c r="N696" s="22" t="n">
        <f aca="false">M696*2</f>
        <v>48829.9053337611</v>
      </c>
      <c r="P696" s="24" t="str">
        <f aca="false">C696</f>
        <v>βδ</v>
      </c>
      <c r="Q696" s="23" t="n">
        <f aca="false">1200*LOG(E696/$E$2,2)</f>
        <v>652.845661516978</v>
      </c>
    </row>
    <row r="697" customFormat="false" ht="24.45" hidden="false" customHeight="false" outlineLevel="0" collapsed="false">
      <c r="B697" s="2" t="n">
        <f aca="false">B$6+IFERROR(B696,0)</f>
        <v>29</v>
      </c>
      <c r="C697" s="24" t="str">
        <f aca="true">C$355 &amp; INDIRECT("C" &amp; 354 + (IFERROR(INDIRECT("B" &amp; 408 + IFERROR(B672,0)),0)))</f>
        <v>βϵ</v>
      </c>
      <c r="D697" s="22" t="n">
        <f aca="false">0.5*E697</f>
        <v>48.6675797351514</v>
      </c>
      <c r="E697" s="22" t="n">
        <f aca="false">E696 * POWER(2, 1/C$668)</f>
        <v>97.3351594703029</v>
      </c>
      <c r="F697" s="22" t="n">
        <f aca="false">E697*2</f>
        <v>194.670318940606</v>
      </c>
      <c r="G697" s="22" t="n">
        <f aca="false">F697*2</f>
        <v>389.340637881211</v>
      </c>
      <c r="H697" s="22" t="n">
        <f aca="false">G697*2</f>
        <v>778.681275762423</v>
      </c>
      <c r="I697" s="22" t="n">
        <f aca="false">H697*2</f>
        <v>1557.36255152485</v>
      </c>
      <c r="J697" s="22" t="n">
        <f aca="false">I697*2</f>
        <v>3114.72510304969</v>
      </c>
      <c r="K697" s="22" t="n">
        <f aca="false">J697*2</f>
        <v>6229.45020609938</v>
      </c>
      <c r="L697" s="22" t="n">
        <f aca="false">K697*2</f>
        <v>12458.9004121988</v>
      </c>
      <c r="M697" s="22" t="n">
        <f aca="false">L697*2</f>
        <v>24917.8008243975</v>
      </c>
      <c r="N697" s="22" t="n">
        <f aca="false">M697*2</f>
        <v>49835.6016487951</v>
      </c>
      <c r="P697" s="24" t="str">
        <f aca="false">C697</f>
        <v>βϵ</v>
      </c>
      <c r="Q697" s="23" t="n">
        <f aca="false">1200*LOG(E697/$E$2,2)</f>
        <v>688.139779164037</v>
      </c>
    </row>
    <row r="698" customFormat="false" ht="24.45" hidden="false" customHeight="false" outlineLevel="0" collapsed="false">
      <c r="B698" s="2" t="n">
        <f aca="false">B$6+IFERROR(B697,0)</f>
        <v>30</v>
      </c>
      <c r="C698" s="24" t="str">
        <f aca="true">C$355 &amp; INDIRECT("C" &amp; 354 + (IFERROR(INDIRECT("B" &amp; 408 + IFERROR(B673,0)),0)))</f>
        <v>βζ</v>
      </c>
      <c r="D698" s="22" t="n">
        <f aca="false">0.5*E698</f>
        <v>49.6699328068339</v>
      </c>
      <c r="E698" s="22" t="n">
        <f aca="false">E697 * POWER(2, 1/C$668)</f>
        <v>99.3398656136679</v>
      </c>
      <c r="F698" s="22" t="n">
        <f aca="false">E698*2</f>
        <v>198.679731227336</v>
      </c>
      <c r="G698" s="22" t="n">
        <f aca="false">F698*2</f>
        <v>397.359462454672</v>
      </c>
      <c r="H698" s="22" t="n">
        <f aca="false">G698*2</f>
        <v>794.718924909343</v>
      </c>
      <c r="I698" s="22" t="n">
        <f aca="false">H698*2</f>
        <v>1589.43784981869</v>
      </c>
      <c r="J698" s="22" t="n">
        <f aca="false">I698*2</f>
        <v>3178.87569963737</v>
      </c>
      <c r="K698" s="22" t="n">
        <f aca="false">J698*2</f>
        <v>6357.75139927474</v>
      </c>
      <c r="L698" s="22" t="n">
        <f aca="false">K698*2</f>
        <v>12715.5027985495</v>
      </c>
      <c r="M698" s="22" t="n">
        <f aca="false">L698*2</f>
        <v>25431.005597099</v>
      </c>
      <c r="N698" s="22" t="n">
        <f aca="false">M698*2</f>
        <v>50862.011194198</v>
      </c>
      <c r="P698" s="24" t="str">
        <f aca="false">C698</f>
        <v>βζ</v>
      </c>
      <c r="Q698" s="23" t="n">
        <f aca="false">1200*LOG(E698/$E$2,2)</f>
        <v>723.433896811096</v>
      </c>
    </row>
    <row r="699" customFormat="false" ht="24.45" hidden="false" customHeight="false" outlineLevel="0" collapsed="false">
      <c r="B699" s="2" t="n">
        <f aca="false">B$6+IFERROR(B698,0)</f>
        <v>31</v>
      </c>
      <c r="C699" s="24" t="str">
        <f aca="true">C$355 &amp; INDIRECT("C" &amp; 354 + (IFERROR(INDIRECT("B" &amp; 408 + IFERROR(B674,0)),0)))</f>
        <v>βη</v>
      </c>
      <c r="D699" s="22" t="n">
        <f aca="false">0.5*E699</f>
        <v>50.6929302517476</v>
      </c>
      <c r="E699" s="22" t="n">
        <f aca="false">E698 * POWER(2, 1/C$668)</f>
        <v>101.385860503495</v>
      </c>
      <c r="F699" s="22" t="n">
        <f aca="false">E699*2</f>
        <v>202.771721006991</v>
      </c>
      <c r="G699" s="22" t="n">
        <f aca="false">F699*2</f>
        <v>405.543442013981</v>
      </c>
      <c r="H699" s="22" t="n">
        <f aca="false">G699*2</f>
        <v>811.086884027962</v>
      </c>
      <c r="I699" s="22" t="n">
        <f aca="false">H699*2</f>
        <v>1622.17376805592</v>
      </c>
      <c r="J699" s="22" t="n">
        <f aca="false">I699*2</f>
        <v>3244.34753611185</v>
      </c>
      <c r="K699" s="22" t="n">
        <f aca="false">J699*2</f>
        <v>6488.6950722237</v>
      </c>
      <c r="L699" s="22" t="n">
        <f aca="false">K699*2</f>
        <v>12977.3901444474</v>
      </c>
      <c r="M699" s="22" t="n">
        <f aca="false">L699*2</f>
        <v>25954.7802888948</v>
      </c>
      <c r="N699" s="22" t="n">
        <f aca="false">M699*2</f>
        <v>51909.5605777896</v>
      </c>
      <c r="P699" s="24" t="str">
        <f aca="false">C699</f>
        <v>βη</v>
      </c>
      <c r="Q699" s="23" t="n">
        <f aca="false">1200*LOG(E699/$E$2,2)</f>
        <v>758.728014458155</v>
      </c>
    </row>
    <row r="700" customFormat="false" ht="24.45" hidden="false" customHeight="false" outlineLevel="0" collapsed="false">
      <c r="B700" s="2" t="n">
        <f aca="false">B$6+IFERROR(B699,0)</f>
        <v>32</v>
      </c>
      <c r="C700" s="24" t="str">
        <f aca="true">C$355 &amp; INDIRECT("C" &amp; 354 + (IFERROR(INDIRECT("B" &amp; 408 + IFERROR(B675,0)),0)))</f>
        <v>βθ</v>
      </c>
      <c r="D700" s="22" t="n">
        <f aca="false">0.5*E700</f>
        <v>51.7369972595369</v>
      </c>
      <c r="E700" s="22" t="n">
        <f aca="false">E699 * POWER(2, 1/C$668)</f>
        <v>103.473994519074</v>
      </c>
      <c r="F700" s="22" t="n">
        <f aca="false">E700*2</f>
        <v>206.947989038148</v>
      </c>
      <c r="G700" s="22" t="n">
        <f aca="false">F700*2</f>
        <v>413.895978076295</v>
      </c>
      <c r="H700" s="22" t="n">
        <f aca="false">G700*2</f>
        <v>827.791956152591</v>
      </c>
      <c r="I700" s="22" t="n">
        <f aca="false">H700*2</f>
        <v>1655.58391230518</v>
      </c>
      <c r="J700" s="22" t="n">
        <f aca="false">I700*2</f>
        <v>3311.16782461036</v>
      </c>
      <c r="K700" s="22" t="n">
        <f aca="false">J700*2</f>
        <v>6622.33564922073</v>
      </c>
      <c r="L700" s="22" t="n">
        <f aca="false">K700*2</f>
        <v>13244.6712984415</v>
      </c>
      <c r="M700" s="22" t="n">
        <f aca="false">L700*2</f>
        <v>26489.3425968829</v>
      </c>
      <c r="N700" s="22" t="n">
        <f aca="false">M700*2</f>
        <v>52978.6851937658</v>
      </c>
      <c r="P700" s="24" t="str">
        <f aca="false">C700</f>
        <v>βθ</v>
      </c>
      <c r="Q700" s="23" t="n">
        <f aca="false">1200*LOG(E700/$E$2,2)</f>
        <v>794.022132105214</v>
      </c>
    </row>
    <row r="701" customFormat="false" ht="24.45" hidden="false" customHeight="false" outlineLevel="0" collapsed="false">
      <c r="B701" s="2" t="n">
        <f aca="false">B$6+IFERROR(B700,0)</f>
        <v>33</v>
      </c>
      <c r="C701" s="24" t="str">
        <f aca="true">C$355 &amp; INDIRECT("C" &amp; 354 + (IFERROR(INDIRECT("B" &amp; 408 + IFERROR(B676,0)),0)))</f>
        <v>βι</v>
      </c>
      <c r="D701" s="22" t="n">
        <f aca="false">0.5*E701</f>
        <v>52.8025677770137</v>
      </c>
      <c r="E701" s="22" t="n">
        <f aca="false">E700 * POWER(2, 1/C$668)</f>
        <v>105.605135554027</v>
      </c>
      <c r="F701" s="22" t="n">
        <f aca="false">E701*2</f>
        <v>211.210271108055</v>
      </c>
      <c r="G701" s="22" t="n">
        <f aca="false">F701*2</f>
        <v>422.420542216109</v>
      </c>
      <c r="H701" s="22" t="n">
        <f aca="false">G701*2</f>
        <v>844.841084432219</v>
      </c>
      <c r="I701" s="22" t="n">
        <f aca="false">H701*2</f>
        <v>1689.68216886444</v>
      </c>
      <c r="J701" s="22" t="n">
        <f aca="false">I701*2</f>
        <v>3379.36433772887</v>
      </c>
      <c r="K701" s="22" t="n">
        <f aca="false">J701*2</f>
        <v>6758.72867545775</v>
      </c>
      <c r="L701" s="22" t="n">
        <f aca="false">K701*2</f>
        <v>13517.4573509155</v>
      </c>
      <c r="M701" s="22" t="n">
        <f aca="false">L701*2</f>
        <v>27034.914701831</v>
      </c>
      <c r="N701" s="22" t="n">
        <f aca="false">M701*2</f>
        <v>54069.829403662</v>
      </c>
      <c r="P701" s="24" t="str">
        <f aca="false">C701</f>
        <v>βι</v>
      </c>
      <c r="Q701" s="23" t="n">
        <f aca="false">1200*LOG(E701/$E$2,2)</f>
        <v>829.316249752273</v>
      </c>
    </row>
    <row r="702" customFormat="false" ht="24.45" hidden="false" customHeight="false" outlineLevel="0" collapsed="false">
      <c r="B702" s="2" t="n">
        <f aca="false">B$6+IFERROR(B701,0)</f>
        <v>34</v>
      </c>
      <c r="C702" s="24" t="str">
        <f aca="true">C$355 &amp; INDIRECT("C" &amp; 354 + (IFERROR(INDIRECT("B" &amp; 408 + IFERROR(B677,0)),0)))</f>
        <v>βκ</v>
      </c>
      <c r="D702" s="22" t="n">
        <f aca="false">0.5*E702</f>
        <v>53.890084688519</v>
      </c>
      <c r="E702" s="22" t="n">
        <f aca="false">E701 * POWER(2, 1/C$668)</f>
        <v>107.780169377038</v>
      </c>
      <c r="F702" s="22" t="n">
        <f aca="false">E702*2</f>
        <v>215.560338754076</v>
      </c>
      <c r="G702" s="22" t="n">
        <f aca="false">F702*2</f>
        <v>431.120677508152</v>
      </c>
      <c r="H702" s="22" t="n">
        <f aca="false">G702*2</f>
        <v>862.241355016305</v>
      </c>
      <c r="I702" s="22" t="n">
        <f aca="false">H702*2</f>
        <v>1724.48271003261</v>
      </c>
      <c r="J702" s="22" t="n">
        <f aca="false">I702*2</f>
        <v>3448.96542006522</v>
      </c>
      <c r="K702" s="22" t="n">
        <f aca="false">J702*2</f>
        <v>6897.93084013044</v>
      </c>
      <c r="L702" s="22" t="n">
        <f aca="false">K702*2</f>
        <v>13795.8616802609</v>
      </c>
      <c r="M702" s="22" t="n">
        <f aca="false">L702*2</f>
        <v>27591.7233605217</v>
      </c>
      <c r="N702" s="22" t="n">
        <f aca="false">M702*2</f>
        <v>55183.4467210435</v>
      </c>
      <c r="P702" s="24" t="str">
        <f aca="false">C702</f>
        <v>βκ</v>
      </c>
      <c r="Q702" s="23" t="n">
        <f aca="false">1200*LOG(E702/$E$2,2)</f>
        <v>864.610367399331</v>
      </c>
    </row>
    <row r="703" customFormat="false" ht="24.45" hidden="false" customHeight="false" outlineLevel="0" collapsed="false">
      <c r="C703" s="24" t="str">
        <f aca="false">C669 &amp; "'"</f>
        <v>αα'</v>
      </c>
      <c r="D703" s="22" t="n">
        <f aca="false">0.5*E703</f>
        <v>55</v>
      </c>
      <c r="E703" s="22" t="n">
        <f aca="false">E702 * POWER(2, 1/C$668)</f>
        <v>110</v>
      </c>
      <c r="F703" s="22" t="n">
        <f aca="false">E703*2</f>
        <v>220</v>
      </c>
      <c r="G703" s="22" t="n">
        <f aca="false">F703*2</f>
        <v>440</v>
      </c>
      <c r="H703" s="22" t="n">
        <f aca="false">G703*2</f>
        <v>880.000000000001</v>
      </c>
      <c r="I703" s="22" t="n">
        <f aca="false">H703*2</f>
        <v>1760</v>
      </c>
      <c r="J703" s="22" t="n">
        <f aca="false">I703*2</f>
        <v>3520</v>
      </c>
      <c r="K703" s="22" t="n">
        <f aca="false">J703*2</f>
        <v>7040.00000000001</v>
      </c>
      <c r="L703" s="22" t="n">
        <f aca="false">K703*2</f>
        <v>14080</v>
      </c>
      <c r="M703" s="22" t="n">
        <f aca="false">L703*2</f>
        <v>28160</v>
      </c>
      <c r="N703" s="22" t="n">
        <f aca="false">M703*2</f>
        <v>56320</v>
      </c>
      <c r="P703" s="24" t="str">
        <f aca="false">C703</f>
        <v>αα'</v>
      </c>
      <c r="Q703" s="23" t="n">
        <f aca="false">1200*LOG(E703/$E$2,2)</f>
        <v>899.90448504639</v>
      </c>
    </row>
    <row r="705" customFormat="false" ht="24.45" hidden="false" customHeight="false" outlineLevel="0" collapsed="false">
      <c r="C705" s="20" t="n">
        <v>34</v>
      </c>
      <c r="D705" s="21" t="n">
        <v>0</v>
      </c>
      <c r="E705" s="22" t="s">
        <v>5</v>
      </c>
      <c r="F705" s="22" t="s">
        <v>6</v>
      </c>
      <c r="G705" s="22" t="s">
        <v>7</v>
      </c>
      <c r="H705" s="22" t="s">
        <v>8</v>
      </c>
      <c r="I705" s="22" t="s">
        <v>9</v>
      </c>
      <c r="J705" s="22" t="s">
        <v>10</v>
      </c>
      <c r="K705" s="22" t="s">
        <v>11</v>
      </c>
      <c r="L705" s="22" t="s">
        <v>12</v>
      </c>
      <c r="M705" s="22" t="s">
        <v>13</v>
      </c>
      <c r="N705" s="22" t="s">
        <v>14</v>
      </c>
      <c r="P705" s="21" t="s">
        <v>15</v>
      </c>
      <c r="Q705" s="23" t="s">
        <v>16</v>
      </c>
    </row>
    <row r="706" customFormat="false" ht="24.45" hidden="false" customHeight="false" outlineLevel="0" collapsed="false">
      <c r="B706" s="2" t="n">
        <f aca="false">B$6+IFERROR(B705,0)</f>
        <v>1</v>
      </c>
      <c r="C706" s="24" t="str">
        <f aca="true">C$354 &amp; INDIRECT("C" &amp; 354 + (IFERROR(INDIRECT("B" &amp; 408 + IFERROR(B705,0)),0)))</f>
        <v>αα</v>
      </c>
      <c r="D706" s="22" t="n">
        <f aca="false">0.5*E706</f>
        <v>27.5</v>
      </c>
      <c r="E706" s="25" t="n">
        <f aca="false">$E$3</f>
        <v>55</v>
      </c>
      <c r="F706" s="22" t="n">
        <f aca="false">E706*2</f>
        <v>110</v>
      </c>
      <c r="G706" s="22" t="n">
        <f aca="false">F706*2</f>
        <v>220</v>
      </c>
      <c r="H706" s="22" t="n">
        <f aca="false">G706*2</f>
        <v>440</v>
      </c>
      <c r="I706" s="22" t="n">
        <f aca="false">H706*2</f>
        <v>880</v>
      </c>
      <c r="J706" s="22" t="n">
        <f aca="false">I706*2</f>
        <v>1760</v>
      </c>
      <c r="K706" s="22" t="n">
        <f aca="false">J706*2</f>
        <v>3520</v>
      </c>
      <c r="L706" s="22" t="n">
        <f aca="false">K706*2</f>
        <v>7040</v>
      </c>
      <c r="M706" s="22" t="n">
        <f aca="false">L706*2</f>
        <v>14080</v>
      </c>
      <c r="N706" s="22" t="n">
        <f aca="false">M706*2</f>
        <v>28160</v>
      </c>
      <c r="P706" s="24" t="str">
        <f aca="false">C706</f>
        <v>αα</v>
      </c>
      <c r="Q706" s="23" t="n">
        <f aca="false">1200*LOG(E706/$E$2,2)</f>
        <v>-300.095514953611</v>
      </c>
    </row>
    <row r="707" customFormat="false" ht="24.45" hidden="false" customHeight="false" outlineLevel="0" collapsed="false">
      <c r="B707" s="2" t="n">
        <f aca="false">B$6+IFERROR(B706,0)</f>
        <v>2</v>
      </c>
      <c r="C707" s="24" t="str">
        <f aca="true">C$354 &amp; INDIRECT("C" &amp; 354 + (IFERROR(INDIRECT("B" &amp; 408 + IFERROR(B706,0)),0)))</f>
        <v>αβ</v>
      </c>
      <c r="D707" s="22" t="n">
        <f aca="false">0.5*E707</f>
        <v>28.0663875134386</v>
      </c>
      <c r="E707" s="22" t="n">
        <f aca="false">E706 * POWER(2, 1/C$705)</f>
        <v>56.1327750268773</v>
      </c>
      <c r="F707" s="22" t="n">
        <f aca="false">E707*2</f>
        <v>112.265550053755</v>
      </c>
      <c r="G707" s="22" t="n">
        <f aca="false">F707*2</f>
        <v>224.531100107509</v>
      </c>
      <c r="H707" s="22" t="n">
        <f aca="false">G707*2</f>
        <v>449.062200215018</v>
      </c>
      <c r="I707" s="22" t="n">
        <f aca="false">H707*2</f>
        <v>898.124400430036</v>
      </c>
      <c r="J707" s="22" t="n">
        <f aca="false">I707*2</f>
        <v>1796.24880086007</v>
      </c>
      <c r="K707" s="22" t="n">
        <f aca="false">J707*2</f>
        <v>3592.49760172015</v>
      </c>
      <c r="L707" s="22" t="n">
        <f aca="false">K707*2</f>
        <v>7184.99520344029</v>
      </c>
      <c r="M707" s="22" t="n">
        <f aca="false">L707*2</f>
        <v>14369.9904068806</v>
      </c>
      <c r="N707" s="22" t="n">
        <f aca="false">M707*2</f>
        <v>28739.9808137612</v>
      </c>
      <c r="P707" s="24" t="str">
        <f aca="false">C707</f>
        <v>αβ</v>
      </c>
      <c r="Q707" s="23" t="n">
        <f aca="false">1200*LOG(E707/$E$2,2)</f>
        <v>-264.801397306552</v>
      </c>
    </row>
    <row r="708" customFormat="false" ht="24.45" hidden="false" customHeight="false" outlineLevel="0" collapsed="false">
      <c r="B708" s="2" t="n">
        <f aca="false">B$6+IFERROR(B707,0)</f>
        <v>3</v>
      </c>
      <c r="C708" s="24" t="str">
        <f aca="true">C$354 &amp; INDIRECT("C" &amp; 354 + (IFERROR(INDIRECT("B" &amp; 408 + IFERROR(B707,0)),0)))</f>
        <v>αγ</v>
      </c>
      <c r="D708" s="22" t="n">
        <f aca="false">0.5*E708</f>
        <v>28.6444402928911</v>
      </c>
      <c r="E708" s="22" t="n">
        <f aca="false">E707 * POWER(2, 1/C$705)</f>
        <v>57.2888805857821</v>
      </c>
      <c r="F708" s="22" t="n">
        <f aca="false">E708*2</f>
        <v>114.577761171564</v>
      </c>
      <c r="G708" s="22" t="n">
        <f aca="false">F708*2</f>
        <v>229.155522343128</v>
      </c>
      <c r="H708" s="22" t="n">
        <f aca="false">G708*2</f>
        <v>458.311044686257</v>
      </c>
      <c r="I708" s="22" t="n">
        <f aca="false">H708*2</f>
        <v>916.622089372514</v>
      </c>
      <c r="J708" s="22" t="n">
        <f aca="false">I708*2</f>
        <v>1833.24417874503</v>
      </c>
      <c r="K708" s="22" t="n">
        <f aca="false">J708*2</f>
        <v>3666.48835749006</v>
      </c>
      <c r="L708" s="22" t="n">
        <f aca="false">K708*2</f>
        <v>7332.97671498011</v>
      </c>
      <c r="M708" s="22" t="n">
        <f aca="false">L708*2</f>
        <v>14665.9534299602</v>
      </c>
      <c r="N708" s="22" t="n">
        <f aca="false">M708*2</f>
        <v>29331.9068599204</v>
      </c>
      <c r="P708" s="24" t="str">
        <f aca="false">C708</f>
        <v>αγ</v>
      </c>
      <c r="Q708" s="23" t="n">
        <f aca="false">1200*LOG(E708/$E$2,2)</f>
        <v>-229.507279659493</v>
      </c>
    </row>
    <row r="709" customFormat="false" ht="24.45" hidden="false" customHeight="false" outlineLevel="0" collapsed="false">
      <c r="B709" s="2" t="n">
        <f aca="false">B$6+IFERROR(B708,0)</f>
        <v>4</v>
      </c>
      <c r="C709" s="24" t="str">
        <f aca="true">C$354 &amp; INDIRECT("C" &amp; 354 + (IFERROR(INDIRECT("B" &amp; 408 + IFERROR(B708,0)),0)))</f>
        <v>αδ</v>
      </c>
      <c r="D709" s="22" t="n">
        <f aca="false">0.5*E709</f>
        <v>29.2343985951213</v>
      </c>
      <c r="E709" s="22" t="n">
        <f aca="false">E708 * POWER(2, 1/C$705)</f>
        <v>58.4687971902426</v>
      </c>
      <c r="F709" s="22" t="n">
        <f aca="false">E709*2</f>
        <v>116.937594380485</v>
      </c>
      <c r="G709" s="22" t="n">
        <f aca="false">F709*2</f>
        <v>233.875188760971</v>
      </c>
      <c r="H709" s="22" t="n">
        <f aca="false">G709*2</f>
        <v>467.750377521941</v>
      </c>
      <c r="I709" s="22" t="n">
        <f aca="false">H709*2</f>
        <v>935.500755043882</v>
      </c>
      <c r="J709" s="22" t="n">
        <f aca="false">I709*2</f>
        <v>1871.00151008776</v>
      </c>
      <c r="K709" s="22" t="n">
        <f aca="false">J709*2</f>
        <v>3742.00302017553</v>
      </c>
      <c r="L709" s="22" t="n">
        <f aca="false">K709*2</f>
        <v>7484.00604035106</v>
      </c>
      <c r="M709" s="22" t="n">
        <f aca="false">L709*2</f>
        <v>14968.0120807021</v>
      </c>
      <c r="N709" s="22" t="n">
        <f aca="false">M709*2</f>
        <v>29936.0241614042</v>
      </c>
      <c r="P709" s="24" t="str">
        <f aca="false">C709</f>
        <v>αδ</v>
      </c>
      <c r="Q709" s="23" t="n">
        <f aca="false">1200*LOG(E709/$E$2,2)</f>
        <v>-194.213162012434</v>
      </c>
    </row>
    <row r="710" customFormat="false" ht="24.45" hidden="false" customHeight="false" outlineLevel="0" collapsed="false">
      <c r="B710" s="2" t="n">
        <f aca="false">B$6+IFERROR(B709,0)</f>
        <v>5</v>
      </c>
      <c r="C710" s="24" t="str">
        <f aca="true">C$354 &amp; INDIRECT("C" &amp; 354 + (IFERROR(INDIRECT("B" &amp; 408 + IFERROR(B709,0)),0)))</f>
        <v>αϵ</v>
      </c>
      <c r="D710" s="22" t="n">
        <f aca="false">0.5*E710</f>
        <v>29.8365076252</v>
      </c>
      <c r="E710" s="22" t="n">
        <f aca="false">E709 * POWER(2, 1/C$705)</f>
        <v>59.6730152504001</v>
      </c>
      <c r="F710" s="22" t="n">
        <f aca="false">E710*2</f>
        <v>119.3460305008</v>
      </c>
      <c r="G710" s="22" t="n">
        <f aca="false">F710*2</f>
        <v>238.6920610016</v>
      </c>
      <c r="H710" s="22" t="n">
        <f aca="false">G710*2</f>
        <v>477.3841220032</v>
      </c>
      <c r="I710" s="22" t="n">
        <f aca="false">H710*2</f>
        <v>954.768244006401</v>
      </c>
      <c r="J710" s="22" t="n">
        <f aca="false">I710*2</f>
        <v>1909.5364880128</v>
      </c>
      <c r="K710" s="22" t="n">
        <f aca="false">J710*2</f>
        <v>3819.0729760256</v>
      </c>
      <c r="L710" s="22" t="n">
        <f aca="false">K710*2</f>
        <v>7638.14595205121</v>
      </c>
      <c r="M710" s="22" t="n">
        <f aca="false">L710*2</f>
        <v>15276.2919041024</v>
      </c>
      <c r="N710" s="22" t="n">
        <f aca="false">M710*2</f>
        <v>30552.5838082048</v>
      </c>
      <c r="P710" s="24" t="str">
        <f aca="false">C710</f>
        <v>αϵ</v>
      </c>
      <c r="Q710" s="23" t="n">
        <f aca="false">1200*LOG(E710/$E$2,2)</f>
        <v>-158.919044365376</v>
      </c>
    </row>
    <row r="711" customFormat="false" ht="24.45" hidden="false" customHeight="false" outlineLevel="0" collapsed="false">
      <c r="B711" s="2" t="n">
        <f aca="false">B$6+IFERROR(B710,0)</f>
        <v>6</v>
      </c>
      <c r="C711" s="24" t="str">
        <f aca="true">C$354 &amp; INDIRECT("C" &amp; 354 + (IFERROR(INDIRECT("B" &amp; 408 + IFERROR(B710,0)),0)))</f>
        <v>αζ</v>
      </c>
      <c r="D711" s="22" t="n">
        <f aca="false">0.5*E711</f>
        <v>30.4510176384193</v>
      </c>
      <c r="E711" s="22" t="n">
        <f aca="false">E710 * POWER(2, 1/C$705)</f>
        <v>60.9020352768386</v>
      </c>
      <c r="F711" s="22" t="n">
        <f aca="false">E711*2</f>
        <v>121.804070553677</v>
      </c>
      <c r="G711" s="22" t="n">
        <f aca="false">F711*2</f>
        <v>243.608141107354</v>
      </c>
      <c r="H711" s="22" t="n">
        <f aca="false">G711*2</f>
        <v>487.216282214709</v>
      </c>
      <c r="I711" s="22" t="n">
        <f aca="false">H711*2</f>
        <v>974.432564429417</v>
      </c>
      <c r="J711" s="22" t="n">
        <f aca="false">I711*2</f>
        <v>1948.86512885883</v>
      </c>
      <c r="K711" s="22" t="n">
        <f aca="false">J711*2</f>
        <v>3897.73025771767</v>
      </c>
      <c r="L711" s="22" t="n">
        <f aca="false">K711*2</f>
        <v>7795.46051543534</v>
      </c>
      <c r="M711" s="22" t="n">
        <f aca="false">L711*2</f>
        <v>15590.9210308707</v>
      </c>
      <c r="N711" s="22" t="n">
        <f aca="false">M711*2</f>
        <v>31181.8420617414</v>
      </c>
      <c r="P711" s="24" t="str">
        <f aca="false">C711</f>
        <v>αζ</v>
      </c>
      <c r="Q711" s="23" t="n">
        <f aca="false">1200*LOG(E711/$E$2,2)</f>
        <v>-123.624926718317</v>
      </c>
    </row>
    <row r="712" customFormat="false" ht="24.45" hidden="false" customHeight="false" outlineLevel="0" collapsed="false">
      <c r="B712" s="2" t="n">
        <f aca="false">B$6+IFERROR(B711,0)</f>
        <v>7</v>
      </c>
      <c r="C712" s="24" t="str">
        <f aca="true">C$354 &amp; INDIRECT("C" &amp; 354 + (IFERROR(INDIRECT("B" &amp; 408 + IFERROR(B711,0)),0)))</f>
        <v>αη</v>
      </c>
      <c r="D712" s="22" t="n">
        <f aca="false">0.5*E712</f>
        <v>31.0781840443066</v>
      </c>
      <c r="E712" s="22" t="n">
        <f aca="false">E711 * POWER(2, 1/C$705)</f>
        <v>62.1563680886132</v>
      </c>
      <c r="F712" s="22" t="n">
        <f aca="false">E712*2</f>
        <v>124.312736177226</v>
      </c>
      <c r="G712" s="22" t="n">
        <f aca="false">F712*2</f>
        <v>248.625472354453</v>
      </c>
      <c r="H712" s="22" t="n">
        <f aca="false">G712*2</f>
        <v>497.250944708905</v>
      </c>
      <c r="I712" s="22" t="n">
        <f aca="false">H712*2</f>
        <v>994.501889417811</v>
      </c>
      <c r="J712" s="22" t="n">
        <f aca="false">I712*2</f>
        <v>1989.00377883562</v>
      </c>
      <c r="K712" s="22" t="n">
        <f aca="false">J712*2</f>
        <v>3978.00755767124</v>
      </c>
      <c r="L712" s="22" t="n">
        <f aca="false">K712*2</f>
        <v>7956.01511534248</v>
      </c>
      <c r="M712" s="22" t="n">
        <f aca="false">L712*2</f>
        <v>15912.030230685</v>
      </c>
      <c r="N712" s="22" t="n">
        <f aca="false">M712*2</f>
        <v>31824.0604613699</v>
      </c>
      <c r="P712" s="24" t="str">
        <f aca="false">C712</f>
        <v>αη</v>
      </c>
      <c r="Q712" s="23" t="n">
        <f aca="false">1200*LOG(E712/$E$2,2)</f>
        <v>-88.3308090712577</v>
      </c>
    </row>
    <row r="713" customFormat="false" ht="24.45" hidden="false" customHeight="false" outlineLevel="0" collapsed="false">
      <c r="B713" s="2" t="n">
        <f aca="false">B$6+IFERROR(B712,0)</f>
        <v>8</v>
      </c>
      <c r="C713" s="24" t="str">
        <f aca="true">C$354 &amp; INDIRECT("C" &amp; 354 + (IFERROR(INDIRECT("B" &amp; 408 + IFERROR(B712,0)),0)))</f>
        <v>αθ</v>
      </c>
      <c r="D713" s="22" t="n">
        <f aca="false">0.5*E713</f>
        <v>31.7182675127809</v>
      </c>
      <c r="E713" s="22" t="n">
        <f aca="false">E712 * POWER(2, 1/C$705)</f>
        <v>63.4365350255617</v>
      </c>
      <c r="F713" s="22" t="n">
        <f aca="false">E713*2</f>
        <v>126.873070051123</v>
      </c>
      <c r="G713" s="22" t="n">
        <f aca="false">F713*2</f>
        <v>253.746140102247</v>
      </c>
      <c r="H713" s="22" t="n">
        <f aca="false">G713*2</f>
        <v>507.492280204494</v>
      </c>
      <c r="I713" s="22" t="n">
        <f aca="false">H713*2</f>
        <v>1014.98456040899</v>
      </c>
      <c r="J713" s="22" t="n">
        <f aca="false">I713*2</f>
        <v>2029.96912081798</v>
      </c>
      <c r="K713" s="22" t="n">
        <f aca="false">J713*2</f>
        <v>4059.93824163595</v>
      </c>
      <c r="L713" s="22" t="n">
        <f aca="false">K713*2</f>
        <v>8119.8764832719</v>
      </c>
      <c r="M713" s="22" t="n">
        <f aca="false">L713*2</f>
        <v>16239.7529665438</v>
      </c>
      <c r="N713" s="22" t="n">
        <f aca="false">M713*2</f>
        <v>32479.5059330876</v>
      </c>
      <c r="P713" s="24" t="str">
        <f aca="false">C713</f>
        <v>αθ</v>
      </c>
      <c r="Q713" s="23" t="n">
        <f aca="false">1200*LOG(E713/$E$2,2)</f>
        <v>-53.036691424199</v>
      </c>
    </row>
    <row r="714" customFormat="false" ht="24.45" hidden="false" customHeight="false" outlineLevel="0" collapsed="false">
      <c r="B714" s="2" t="n">
        <f aca="false">B$6+IFERROR(B713,0)</f>
        <v>9</v>
      </c>
      <c r="C714" s="24" t="str">
        <f aca="true">C$354 &amp; INDIRECT("C" &amp; 354 + (IFERROR(INDIRECT("B" &amp; 408 + IFERROR(B713,0)),0)))</f>
        <v>αι</v>
      </c>
      <c r="D714" s="22" t="n">
        <f aca="false">0.5*E714</f>
        <v>32.3715340824952</v>
      </c>
      <c r="E714" s="22" t="n">
        <f aca="false">E713 * POWER(2, 1/C$705)</f>
        <v>64.7430681649905</v>
      </c>
      <c r="F714" s="22" t="n">
        <f aca="false">E714*2</f>
        <v>129.486136329981</v>
      </c>
      <c r="G714" s="22" t="n">
        <f aca="false">F714*2</f>
        <v>258.972272659962</v>
      </c>
      <c r="H714" s="22" t="n">
        <f aca="false">G714*2</f>
        <v>517.944545319924</v>
      </c>
      <c r="I714" s="22" t="n">
        <f aca="false">H714*2</f>
        <v>1035.88909063985</v>
      </c>
      <c r="J714" s="22" t="n">
        <f aca="false">I714*2</f>
        <v>2071.7781812797</v>
      </c>
      <c r="K714" s="22" t="n">
        <f aca="false">J714*2</f>
        <v>4143.55636255939</v>
      </c>
      <c r="L714" s="22" t="n">
        <f aca="false">K714*2</f>
        <v>8287.11272511878</v>
      </c>
      <c r="M714" s="22" t="n">
        <f aca="false">L714*2</f>
        <v>16574.2254502376</v>
      </c>
      <c r="N714" s="22" t="n">
        <f aca="false">M714*2</f>
        <v>33148.4509004751</v>
      </c>
      <c r="P714" s="24" t="str">
        <f aca="false">C714</f>
        <v>αι</v>
      </c>
      <c r="Q714" s="23" t="n">
        <f aca="false">1200*LOG(E714/$E$2,2)</f>
        <v>-17.74257377714</v>
      </c>
    </row>
    <row r="715" customFormat="false" ht="24.45" hidden="false" customHeight="false" outlineLevel="0" collapsed="false">
      <c r="B715" s="2" t="n">
        <f aca="false">B$6+IFERROR(B714,0)</f>
        <v>10</v>
      </c>
      <c r="C715" s="24" t="str">
        <f aca="true">C$354 &amp; INDIRECT("C" &amp; 354 + (IFERROR(INDIRECT("B" &amp; 408 + IFERROR(B714,0)),0)))</f>
        <v>ακ</v>
      </c>
      <c r="D715" s="22" t="n">
        <f aca="false">0.5*E715</f>
        <v>33.0382552714108</v>
      </c>
      <c r="E715" s="22" t="n">
        <f aca="false">E714 * POWER(2, 1/C$705)</f>
        <v>66.0765105428217</v>
      </c>
      <c r="F715" s="22" t="n">
        <f aca="false">E715*2</f>
        <v>132.153021085643</v>
      </c>
      <c r="G715" s="22" t="n">
        <f aca="false">F715*2</f>
        <v>264.306042171287</v>
      </c>
      <c r="H715" s="22" t="n">
        <f aca="false">G715*2</f>
        <v>528.612084342573</v>
      </c>
      <c r="I715" s="22" t="n">
        <f aca="false">H715*2</f>
        <v>1057.22416868515</v>
      </c>
      <c r="J715" s="22" t="n">
        <f aca="false">I715*2</f>
        <v>2114.44833737029</v>
      </c>
      <c r="K715" s="22" t="n">
        <f aca="false">J715*2</f>
        <v>4228.89667474059</v>
      </c>
      <c r="L715" s="22" t="n">
        <f aca="false">K715*2</f>
        <v>8457.79334948117</v>
      </c>
      <c r="M715" s="22" t="n">
        <f aca="false">L715*2</f>
        <v>16915.5866989623</v>
      </c>
      <c r="N715" s="22" t="n">
        <f aca="false">M715*2</f>
        <v>33831.1733979247</v>
      </c>
      <c r="P715" s="24" t="str">
        <f aca="false">C715</f>
        <v>ακ</v>
      </c>
      <c r="Q715" s="23" t="n">
        <f aca="false">1200*LOG(E715/$E$2,2)</f>
        <v>17.5515438699188</v>
      </c>
    </row>
    <row r="716" customFormat="false" ht="24.45" hidden="false" customHeight="false" outlineLevel="0" collapsed="false">
      <c r="B716" s="2" t="n">
        <f aca="false">B$6+IFERROR(B715,0)</f>
        <v>11</v>
      </c>
      <c r="C716" s="24" t="str">
        <f aca="true">C$354 &amp; INDIRECT("C" &amp; 354 + (IFERROR(INDIRECT("B" &amp; 408 + IFERROR(B715,0)),0)))</f>
        <v>αλ</v>
      </c>
      <c r="D716" s="22" t="n">
        <f aca="false">0.5*E716</f>
        <v>33.7187081896481</v>
      </c>
      <c r="E716" s="22" t="n">
        <f aca="false">E715 * POWER(2, 1/C$705)</f>
        <v>67.4374163792962</v>
      </c>
      <c r="F716" s="22" t="n">
        <f aca="false">E716*2</f>
        <v>134.874832758592</v>
      </c>
      <c r="G716" s="22" t="n">
        <f aca="false">F716*2</f>
        <v>269.749665517185</v>
      </c>
      <c r="H716" s="22" t="n">
        <f aca="false">G716*2</f>
        <v>539.49933103437</v>
      </c>
      <c r="I716" s="22" t="n">
        <f aca="false">H716*2</f>
        <v>1078.99866206874</v>
      </c>
      <c r="J716" s="22" t="n">
        <f aca="false">I716*2</f>
        <v>2157.99732413748</v>
      </c>
      <c r="K716" s="22" t="n">
        <f aca="false">J716*2</f>
        <v>4315.99464827496</v>
      </c>
      <c r="L716" s="22" t="n">
        <f aca="false">K716*2</f>
        <v>8631.98929654992</v>
      </c>
      <c r="M716" s="22" t="n">
        <f aca="false">L716*2</f>
        <v>17263.9785930998</v>
      </c>
      <c r="N716" s="22" t="n">
        <f aca="false">M716*2</f>
        <v>34527.9571861997</v>
      </c>
      <c r="P716" s="24" t="str">
        <f aca="false">C716</f>
        <v>αλ</v>
      </c>
      <c r="Q716" s="23" t="n">
        <f aca="false">1200*LOG(E716/$E$2,2)</f>
        <v>52.8456615169777</v>
      </c>
    </row>
    <row r="717" customFormat="false" ht="24.45" hidden="false" customHeight="false" outlineLevel="0" collapsed="false">
      <c r="B717" s="2" t="n">
        <f aca="false">B$6+IFERROR(B716,0)</f>
        <v>12</v>
      </c>
      <c r="C717" s="24" t="str">
        <f aca="true">C$354 &amp; INDIRECT("C" &amp; 354 + (IFERROR(INDIRECT("B" &amp; 408 + IFERROR(B716,0)),0)))</f>
        <v>αμ</v>
      </c>
      <c r="D717" s="22" t="n">
        <f aca="false">0.5*E717</f>
        <v>34.4131756546626</v>
      </c>
      <c r="E717" s="22" t="n">
        <f aca="false">E716 * POWER(2, 1/C$705)</f>
        <v>68.8263513093251</v>
      </c>
      <c r="F717" s="22" t="n">
        <f aca="false">E717*2</f>
        <v>137.65270261865</v>
      </c>
      <c r="G717" s="22" t="n">
        <f aca="false">F717*2</f>
        <v>275.305405237301</v>
      </c>
      <c r="H717" s="22" t="n">
        <f aca="false">G717*2</f>
        <v>550.610810474601</v>
      </c>
      <c r="I717" s="22" t="n">
        <f aca="false">H717*2</f>
        <v>1101.2216209492</v>
      </c>
      <c r="J717" s="22" t="n">
        <f aca="false">I717*2</f>
        <v>2202.4432418984</v>
      </c>
      <c r="K717" s="22" t="n">
        <f aca="false">J717*2</f>
        <v>4404.88648379681</v>
      </c>
      <c r="L717" s="22" t="n">
        <f aca="false">K717*2</f>
        <v>8809.77296759362</v>
      </c>
      <c r="M717" s="22" t="n">
        <f aca="false">L717*2</f>
        <v>17619.5459351872</v>
      </c>
      <c r="N717" s="22" t="n">
        <f aca="false">M717*2</f>
        <v>35239.0918703745</v>
      </c>
      <c r="P717" s="24" t="str">
        <f aca="false">C717</f>
        <v>αμ</v>
      </c>
      <c r="Q717" s="23" t="n">
        <f aca="false">1200*LOG(E717/$E$2,2)</f>
        <v>88.1397791640364</v>
      </c>
    </row>
    <row r="718" customFormat="false" ht="24.45" hidden="false" customHeight="false" outlineLevel="0" collapsed="false">
      <c r="B718" s="2" t="n">
        <f aca="false">B$6+IFERROR(B717,0)</f>
        <v>13</v>
      </c>
      <c r="C718" s="24" t="str">
        <f aca="true">C$354 &amp; INDIRECT("C" &amp; 354 + (IFERROR(INDIRECT("B" &amp; 408 + IFERROR(B717,0)),0)))</f>
        <v>αν</v>
      </c>
      <c r="D718" s="22" t="n">
        <f aca="false">0.5*E718</f>
        <v>35.1219463087924</v>
      </c>
      <c r="E718" s="22" t="n">
        <f aca="false">E717 * POWER(2, 1/C$705)</f>
        <v>70.2438926175849</v>
      </c>
      <c r="F718" s="22" t="n">
        <f aca="false">E718*2</f>
        <v>140.48778523517</v>
      </c>
      <c r="G718" s="22" t="n">
        <f aca="false">F718*2</f>
        <v>280.975570470339</v>
      </c>
      <c r="H718" s="22" t="n">
        <f aca="false">G718*2</f>
        <v>561.951140940679</v>
      </c>
      <c r="I718" s="22" t="n">
        <f aca="false">H718*2</f>
        <v>1123.90228188136</v>
      </c>
      <c r="J718" s="22" t="n">
        <f aca="false">I718*2</f>
        <v>2247.80456376272</v>
      </c>
      <c r="K718" s="22" t="n">
        <f aca="false">J718*2</f>
        <v>4495.60912752543</v>
      </c>
      <c r="L718" s="22" t="n">
        <f aca="false">K718*2</f>
        <v>8991.21825505086</v>
      </c>
      <c r="M718" s="22" t="n">
        <f aca="false">L718*2</f>
        <v>17982.4365101017</v>
      </c>
      <c r="N718" s="22" t="n">
        <f aca="false">M718*2</f>
        <v>35964.8730202035</v>
      </c>
      <c r="P718" s="24" t="str">
        <f aca="false">C718</f>
        <v>αν</v>
      </c>
      <c r="Q718" s="23" t="n">
        <f aca="false">1200*LOG(E718/$E$2,2)</f>
        <v>123.433896811095</v>
      </c>
    </row>
    <row r="719" customFormat="false" ht="24.45" hidden="false" customHeight="false" outlineLevel="0" collapsed="false">
      <c r="B719" s="2" t="n">
        <f aca="false">B$6+IFERROR(B718,0)</f>
        <v>14</v>
      </c>
      <c r="C719" s="24" t="str">
        <f aca="true">C$354 &amp; INDIRECT("C" &amp; 354 + (IFERROR(INDIRECT("B" &amp; 408 + IFERROR(B718,0)),0)))</f>
        <v>αξ</v>
      </c>
      <c r="D719" s="22" t="n">
        <f aca="false">0.5*E719</f>
        <v>35.8453147392274</v>
      </c>
      <c r="E719" s="22" t="n">
        <f aca="false">E718 * POWER(2, 1/C$705)</f>
        <v>71.6906294784548</v>
      </c>
      <c r="F719" s="22" t="n">
        <f aca="false">E719*2</f>
        <v>143.38125895691</v>
      </c>
      <c r="G719" s="22" t="n">
        <f aca="false">F719*2</f>
        <v>286.762517913819</v>
      </c>
      <c r="H719" s="22" t="n">
        <f aca="false">G719*2</f>
        <v>573.525035827639</v>
      </c>
      <c r="I719" s="22" t="n">
        <f aca="false">H719*2</f>
        <v>1147.05007165528</v>
      </c>
      <c r="J719" s="22" t="n">
        <f aca="false">I719*2</f>
        <v>2294.10014331056</v>
      </c>
      <c r="K719" s="22" t="n">
        <f aca="false">J719*2</f>
        <v>4588.20028662111</v>
      </c>
      <c r="L719" s="22" t="n">
        <f aca="false">K719*2</f>
        <v>9176.40057324222</v>
      </c>
      <c r="M719" s="22" t="n">
        <f aca="false">L719*2</f>
        <v>18352.8011464844</v>
      </c>
      <c r="N719" s="22" t="n">
        <f aca="false">M719*2</f>
        <v>36705.6022929689</v>
      </c>
      <c r="P719" s="24" t="str">
        <f aca="false">C719</f>
        <v>αξ</v>
      </c>
      <c r="Q719" s="23" t="n">
        <f aca="false">1200*LOG(E719/$E$2,2)</f>
        <v>158.728014458154</v>
      </c>
    </row>
    <row r="720" customFormat="false" ht="24.45" hidden="false" customHeight="false" outlineLevel="0" collapsed="false">
      <c r="B720" s="2" t="n">
        <f aca="false">B$6+IFERROR(B719,0)</f>
        <v>15</v>
      </c>
      <c r="C720" s="24" t="str">
        <f aca="true">C$354 &amp; INDIRECT("C" &amp; 354 + (IFERROR(INDIRECT("B" &amp; 408 + IFERROR(B719,0)),0)))</f>
        <v>αο</v>
      </c>
      <c r="D720" s="22" t="n">
        <f aca="false">0.5*E720</f>
        <v>36.5835816004484</v>
      </c>
      <c r="E720" s="22" t="n">
        <f aca="false">E719 * POWER(2, 1/C$705)</f>
        <v>73.1671632008968</v>
      </c>
      <c r="F720" s="22" t="n">
        <f aca="false">E720*2</f>
        <v>146.334326401794</v>
      </c>
      <c r="G720" s="22" t="n">
        <f aca="false">F720*2</f>
        <v>292.668652803587</v>
      </c>
      <c r="H720" s="22" t="n">
        <f aca="false">G720*2</f>
        <v>585.337305607174</v>
      </c>
      <c r="I720" s="22" t="n">
        <f aca="false">H720*2</f>
        <v>1170.67461121435</v>
      </c>
      <c r="J720" s="22" t="n">
        <f aca="false">I720*2</f>
        <v>2341.3492224287</v>
      </c>
      <c r="K720" s="22" t="n">
        <f aca="false">J720*2</f>
        <v>4682.69844485739</v>
      </c>
      <c r="L720" s="22" t="n">
        <f aca="false">K720*2</f>
        <v>9365.39688971478</v>
      </c>
      <c r="M720" s="22" t="n">
        <f aca="false">L720*2</f>
        <v>18730.7937794296</v>
      </c>
      <c r="N720" s="22" t="n">
        <f aca="false">M720*2</f>
        <v>37461.5875588591</v>
      </c>
      <c r="P720" s="24" t="str">
        <f aca="false">C720</f>
        <v>αο</v>
      </c>
      <c r="Q720" s="23" t="n">
        <f aca="false">1200*LOG(E720/$E$2,2)</f>
        <v>194.022132105213</v>
      </c>
    </row>
    <row r="721" customFormat="false" ht="24.45" hidden="false" customHeight="false" outlineLevel="0" collapsed="false">
      <c r="B721" s="2" t="n">
        <f aca="false">B$6+IFERROR(B720,0)</f>
        <v>16</v>
      </c>
      <c r="C721" s="24" t="str">
        <f aca="true">C$354 &amp; INDIRECT("C" &amp; 354 + (IFERROR(INDIRECT("B" &amp; 408 + IFERROR(B720,0)),0)))</f>
        <v>απ</v>
      </c>
      <c r="D721" s="22" t="n">
        <f aca="false">0.5*E721</f>
        <v>37.3370537391886</v>
      </c>
      <c r="E721" s="22" t="n">
        <f aca="false">E720 * POWER(2, 1/C$705)</f>
        <v>74.6741074783773</v>
      </c>
      <c r="F721" s="22" t="n">
        <f aca="false">E721*2</f>
        <v>149.348214956755</v>
      </c>
      <c r="G721" s="22" t="n">
        <f aca="false">F721*2</f>
        <v>298.696429913509</v>
      </c>
      <c r="H721" s="22" t="n">
        <f aca="false">G721*2</f>
        <v>597.392859827018</v>
      </c>
      <c r="I721" s="22" t="n">
        <f aca="false">H721*2</f>
        <v>1194.78571965404</v>
      </c>
      <c r="J721" s="22" t="n">
        <f aca="false">I721*2</f>
        <v>2389.57143930807</v>
      </c>
      <c r="K721" s="22" t="n">
        <f aca="false">J721*2</f>
        <v>4779.14287861615</v>
      </c>
      <c r="L721" s="22" t="n">
        <f aca="false">K721*2</f>
        <v>9558.28575723229</v>
      </c>
      <c r="M721" s="22" t="n">
        <f aca="false">L721*2</f>
        <v>19116.5715144646</v>
      </c>
      <c r="N721" s="22" t="n">
        <f aca="false">M721*2</f>
        <v>38233.1430289292</v>
      </c>
      <c r="P721" s="24" t="str">
        <f aca="false">C721</f>
        <v>απ</v>
      </c>
      <c r="Q721" s="23" t="n">
        <f aca="false">1200*LOG(E721/$E$2,2)</f>
        <v>229.316249752272</v>
      </c>
    </row>
    <row r="722" customFormat="false" ht="24.45" hidden="false" customHeight="false" outlineLevel="0" collapsed="false">
      <c r="B722" s="2" t="n">
        <f aca="false">B$6+IFERROR(B721,0)</f>
        <v>17</v>
      </c>
      <c r="C722" s="24" t="str">
        <f aca="true">C$354 &amp; INDIRECT("C" &amp; 354 + (IFERROR(INDIRECT("B" &amp; 408 + IFERROR(B721,0)),0)))</f>
        <v>αρ</v>
      </c>
      <c r="D722" s="22" t="n">
        <f aca="false">0.5*E722</f>
        <v>38.1060443219691</v>
      </c>
      <c r="E722" s="22" t="n">
        <f aca="false">E721 * POWER(2, 1/C$705)</f>
        <v>76.2120886439383</v>
      </c>
      <c r="F722" s="22" t="n">
        <f aca="false">E722*2</f>
        <v>152.424177287877</v>
      </c>
      <c r="G722" s="22" t="n">
        <f aca="false">F722*2</f>
        <v>304.848354575753</v>
      </c>
      <c r="H722" s="22" t="n">
        <f aca="false">G722*2</f>
        <v>609.696709151506</v>
      </c>
      <c r="I722" s="22" t="n">
        <f aca="false">H722*2</f>
        <v>1219.39341830301</v>
      </c>
      <c r="J722" s="22" t="n">
        <f aca="false">I722*2</f>
        <v>2438.78683660602</v>
      </c>
      <c r="K722" s="22" t="n">
        <f aca="false">J722*2</f>
        <v>4877.57367321205</v>
      </c>
      <c r="L722" s="22" t="n">
        <f aca="false">K722*2</f>
        <v>9755.1473464241</v>
      </c>
      <c r="M722" s="22" t="n">
        <f aca="false">L722*2</f>
        <v>19510.2946928482</v>
      </c>
      <c r="N722" s="22" t="n">
        <f aca="false">M722*2</f>
        <v>39020.5893856964</v>
      </c>
      <c r="P722" s="24" t="str">
        <f aca="false">C722</f>
        <v>αρ</v>
      </c>
      <c r="Q722" s="23" t="n">
        <f aca="false">1200*LOG(E722/$E$2,2)</f>
        <v>264.610367399331</v>
      </c>
    </row>
    <row r="723" customFormat="false" ht="24.45" hidden="false" customHeight="false" outlineLevel="0" collapsed="false">
      <c r="B723" s="2" t="n">
        <f aca="false">B$6+IFERROR(B722,0)</f>
        <v>18</v>
      </c>
      <c r="C723" s="24" t="str">
        <f aca="true">C$354 &amp; INDIRECT("C" &amp; 354 + (IFERROR(INDIRECT("B" &amp; 408 + IFERROR(B722,0)),0)))</f>
        <v>ασ</v>
      </c>
      <c r="D723" s="22" t="n">
        <f aca="false">0.5*E723</f>
        <v>38.8908729652601</v>
      </c>
      <c r="E723" s="22" t="n">
        <f aca="false">E722 * POWER(2, 1/C$705)</f>
        <v>77.7817459305203</v>
      </c>
      <c r="F723" s="22" t="n">
        <f aca="false">E723*2</f>
        <v>155.563491861041</v>
      </c>
      <c r="G723" s="22" t="n">
        <f aca="false">F723*2</f>
        <v>311.126983722081</v>
      </c>
      <c r="H723" s="22" t="n">
        <f aca="false">G723*2</f>
        <v>622.253967444162</v>
      </c>
      <c r="I723" s="22" t="n">
        <f aca="false">H723*2</f>
        <v>1244.50793488832</v>
      </c>
      <c r="J723" s="22" t="n">
        <f aca="false">I723*2</f>
        <v>2489.01586977665</v>
      </c>
      <c r="K723" s="22" t="n">
        <f aca="false">J723*2</f>
        <v>4978.0317395533</v>
      </c>
      <c r="L723" s="22" t="n">
        <f aca="false">K723*2</f>
        <v>9956.0634791066</v>
      </c>
      <c r="M723" s="22" t="n">
        <f aca="false">L723*2</f>
        <v>19912.1269582132</v>
      </c>
      <c r="N723" s="22" t="n">
        <f aca="false">M723*2</f>
        <v>39824.2539164264</v>
      </c>
      <c r="P723" s="24" t="str">
        <f aca="false">C723</f>
        <v>ασ</v>
      </c>
      <c r="Q723" s="23" t="n">
        <f aca="false">1200*LOG(E723/$E$2,2)</f>
        <v>299.90448504639</v>
      </c>
    </row>
    <row r="724" customFormat="false" ht="24.45" hidden="false" customHeight="false" outlineLevel="0" collapsed="false">
      <c r="B724" s="2" t="n">
        <f aca="false">B$6+IFERROR(B723,0)</f>
        <v>19</v>
      </c>
      <c r="C724" s="24" t="str">
        <f aca="true">C$354 &amp; INDIRECT("C" &amp; 354 + (IFERROR(INDIRECT("B" &amp; 408 + IFERROR(B723,0)),0)))</f>
        <v>ατ</v>
      </c>
      <c r="D724" s="22" t="n">
        <f aca="false">0.5*E724</f>
        <v>39.6918658683238</v>
      </c>
      <c r="E724" s="22" t="n">
        <f aca="false">E723 * POWER(2, 1/C$705)</f>
        <v>79.3837317366477</v>
      </c>
      <c r="F724" s="22" t="n">
        <f aca="false">E724*2</f>
        <v>158.767463473295</v>
      </c>
      <c r="G724" s="22" t="n">
        <f aca="false">F724*2</f>
        <v>317.534926946591</v>
      </c>
      <c r="H724" s="22" t="n">
        <f aca="false">G724*2</f>
        <v>635.069853893181</v>
      </c>
      <c r="I724" s="22" t="n">
        <f aca="false">H724*2</f>
        <v>1270.13970778636</v>
      </c>
      <c r="J724" s="22" t="n">
        <f aca="false">I724*2</f>
        <v>2540.27941557272</v>
      </c>
      <c r="K724" s="22" t="n">
        <f aca="false">J724*2</f>
        <v>5080.55883114545</v>
      </c>
      <c r="L724" s="22" t="n">
        <f aca="false">K724*2</f>
        <v>10161.1176622909</v>
      </c>
      <c r="M724" s="22" t="n">
        <f aca="false">L724*2</f>
        <v>20322.2353245818</v>
      </c>
      <c r="N724" s="22" t="n">
        <f aca="false">M724*2</f>
        <v>40644.4706491636</v>
      </c>
      <c r="P724" s="24" t="str">
        <f aca="false">C724</f>
        <v>ατ</v>
      </c>
      <c r="Q724" s="23" t="n">
        <f aca="false">1200*LOG(E724/$E$2,2)</f>
        <v>335.198602693449</v>
      </c>
    </row>
    <row r="725" customFormat="false" ht="24.45" hidden="false" customHeight="false" outlineLevel="0" collapsed="false">
      <c r="B725" s="2" t="n">
        <f aca="false">B$6+IFERROR(B724,0)</f>
        <v>20</v>
      </c>
      <c r="C725" s="24" t="str">
        <f aca="true">C$354 &amp; INDIRECT("C" &amp; 354 + (IFERROR(INDIRECT("B" &amp; 408 + IFERROR(B724,0)),0)))</f>
        <v>αυ</v>
      </c>
      <c r="D725" s="22" t="n">
        <f aca="false">0.5*E725</f>
        <v>40.5093559487929</v>
      </c>
      <c r="E725" s="22" t="n">
        <f aca="false">E724 * POWER(2, 1/C$705)</f>
        <v>81.0187118975858</v>
      </c>
      <c r="F725" s="22" t="n">
        <f aca="false">E725*2</f>
        <v>162.037423795172</v>
      </c>
      <c r="G725" s="22" t="n">
        <f aca="false">F725*2</f>
        <v>324.074847590343</v>
      </c>
      <c r="H725" s="22" t="n">
        <f aca="false">G725*2</f>
        <v>648.149695180686</v>
      </c>
      <c r="I725" s="22" t="n">
        <f aca="false">H725*2</f>
        <v>1296.29939036137</v>
      </c>
      <c r="J725" s="22" t="n">
        <f aca="false">I725*2</f>
        <v>2592.59878072275</v>
      </c>
      <c r="K725" s="22" t="n">
        <f aca="false">J725*2</f>
        <v>5185.19756144549</v>
      </c>
      <c r="L725" s="22" t="n">
        <f aca="false">K725*2</f>
        <v>10370.395122891</v>
      </c>
      <c r="M725" s="22" t="n">
        <f aca="false">L725*2</f>
        <v>20740.790245782</v>
      </c>
      <c r="N725" s="22" t="n">
        <f aca="false">M725*2</f>
        <v>41481.5804915639</v>
      </c>
      <c r="P725" s="24" t="str">
        <f aca="false">C725</f>
        <v>αυ</v>
      </c>
      <c r="Q725" s="23" t="n">
        <f aca="false">1200*LOG(E725/$E$2,2)</f>
        <v>370.492720340507</v>
      </c>
    </row>
    <row r="726" customFormat="false" ht="24.45" hidden="false" customHeight="false" outlineLevel="0" collapsed="false">
      <c r="B726" s="2" t="n">
        <f aca="false">B$6+IFERROR(B725,0)</f>
        <v>21</v>
      </c>
      <c r="C726" s="24" t="str">
        <f aca="true">C$354 &amp; INDIRECT("C" &amp; 354 + (IFERROR(INDIRECT("B" &amp; 408 + IFERROR(B725,0)),0)))</f>
        <v>αφ</v>
      </c>
      <c r="D726" s="22" t="n">
        <f aca="false">0.5*E726</f>
        <v>41.3436829810415</v>
      </c>
      <c r="E726" s="22" t="n">
        <f aca="false">E725 * POWER(2, 1/C$705)</f>
        <v>82.6873659620831</v>
      </c>
      <c r="F726" s="22" t="n">
        <f aca="false">E726*2</f>
        <v>165.374731924166</v>
      </c>
      <c r="G726" s="22" t="n">
        <f aca="false">F726*2</f>
        <v>330.749463848332</v>
      </c>
      <c r="H726" s="22" t="n">
        <f aca="false">G726*2</f>
        <v>661.498927696665</v>
      </c>
      <c r="I726" s="22" t="n">
        <f aca="false">H726*2</f>
        <v>1322.99785539333</v>
      </c>
      <c r="J726" s="22" t="n">
        <f aca="false">I726*2</f>
        <v>2645.99571078666</v>
      </c>
      <c r="K726" s="22" t="n">
        <f aca="false">J726*2</f>
        <v>5291.99142157332</v>
      </c>
      <c r="L726" s="22" t="n">
        <f aca="false">K726*2</f>
        <v>10583.9828431466</v>
      </c>
      <c r="M726" s="22" t="n">
        <f aca="false">L726*2</f>
        <v>21167.9656862933</v>
      </c>
      <c r="N726" s="22" t="n">
        <f aca="false">M726*2</f>
        <v>42335.9313725865</v>
      </c>
      <c r="P726" s="24" t="str">
        <f aca="false">C726</f>
        <v>αφ</v>
      </c>
      <c r="Q726" s="23" t="n">
        <f aca="false">1200*LOG(E726/$E$2,2)</f>
        <v>405.786837987566</v>
      </c>
    </row>
    <row r="727" customFormat="false" ht="24.45" hidden="false" customHeight="false" outlineLevel="0" collapsed="false">
      <c r="B727" s="2" t="n">
        <f aca="false">B$6+IFERROR(B726,0)</f>
        <v>22</v>
      </c>
      <c r="C727" s="24" t="str">
        <f aca="true">C$354 &amp; INDIRECT("C" &amp; 354 + (IFERROR(INDIRECT("B" &amp; 408 + IFERROR(B726,0)),0)))</f>
        <v>αχ</v>
      </c>
      <c r="D727" s="22" t="n">
        <f aca="false">0.5*E727</f>
        <v>42.1951937374062</v>
      </c>
      <c r="E727" s="22" t="n">
        <f aca="false">E726 * POWER(2, 1/C$705)</f>
        <v>84.3903874748123</v>
      </c>
      <c r="F727" s="22" t="n">
        <f aca="false">E727*2</f>
        <v>168.780774949625</v>
      </c>
      <c r="G727" s="22" t="n">
        <f aca="false">F727*2</f>
        <v>337.561549899249</v>
      </c>
      <c r="H727" s="22" t="n">
        <f aca="false">G727*2</f>
        <v>675.123099798499</v>
      </c>
      <c r="I727" s="22" t="n">
        <f aca="false">H727*2</f>
        <v>1350.246199597</v>
      </c>
      <c r="J727" s="22" t="n">
        <f aca="false">I727*2</f>
        <v>2700.49239919399</v>
      </c>
      <c r="K727" s="22" t="n">
        <f aca="false">J727*2</f>
        <v>5400.98479838799</v>
      </c>
      <c r="L727" s="22" t="n">
        <f aca="false">K727*2</f>
        <v>10801.969596776</v>
      </c>
      <c r="M727" s="22" t="n">
        <f aca="false">L727*2</f>
        <v>21603.939193552</v>
      </c>
      <c r="N727" s="22" t="n">
        <f aca="false">M727*2</f>
        <v>43207.8783871039</v>
      </c>
      <c r="P727" s="24" t="str">
        <f aca="false">C727</f>
        <v>αχ</v>
      </c>
      <c r="Q727" s="23" t="n">
        <f aca="false">1200*LOG(E727/$E$2,2)</f>
        <v>441.080955634625</v>
      </c>
    </row>
    <row r="728" customFormat="false" ht="24.45" hidden="false" customHeight="false" outlineLevel="0" collapsed="false">
      <c r="B728" s="2" t="n">
        <f aca="false">B$6+IFERROR(B727,0)</f>
        <v>23</v>
      </c>
      <c r="C728" s="24" t="str">
        <f aca="true">C$354 &amp; INDIRECT("C" &amp; 354 + (IFERROR(INDIRECT("B" &amp; 408 + IFERROR(B727,0)),0)))</f>
        <v>αψ</v>
      </c>
      <c r="D728" s="22" t="n">
        <f aca="false">0.5*E728</f>
        <v>43.0642421323149</v>
      </c>
      <c r="E728" s="22" t="n">
        <f aca="false">E727 * POWER(2, 1/C$705)</f>
        <v>86.1284842646298</v>
      </c>
      <c r="F728" s="22" t="n">
        <f aca="false">E728*2</f>
        <v>172.25696852926</v>
      </c>
      <c r="G728" s="22" t="n">
        <f aca="false">F728*2</f>
        <v>344.513937058519</v>
      </c>
      <c r="H728" s="22" t="n">
        <f aca="false">G728*2</f>
        <v>689.027874117039</v>
      </c>
      <c r="I728" s="22" t="n">
        <f aca="false">H728*2</f>
        <v>1378.05574823408</v>
      </c>
      <c r="J728" s="22" t="n">
        <f aca="false">I728*2</f>
        <v>2756.11149646815</v>
      </c>
      <c r="K728" s="22" t="n">
        <f aca="false">J728*2</f>
        <v>5512.22299293631</v>
      </c>
      <c r="L728" s="22" t="n">
        <f aca="false">K728*2</f>
        <v>11024.4459858726</v>
      </c>
      <c r="M728" s="22" t="n">
        <f aca="false">L728*2</f>
        <v>22048.8919717452</v>
      </c>
      <c r="N728" s="22" t="n">
        <f aca="false">M728*2</f>
        <v>44097.7839434905</v>
      </c>
      <c r="P728" s="24" t="str">
        <f aca="false">C728</f>
        <v>αψ</v>
      </c>
      <c r="Q728" s="23" t="n">
        <f aca="false">1200*LOG(E728/$E$2,2)</f>
        <v>476.375073281684</v>
      </c>
    </row>
    <row r="729" customFormat="false" ht="24.45" hidden="false" customHeight="false" outlineLevel="0" collapsed="false">
      <c r="B729" s="2" t="n">
        <f aca="false">B$6+IFERROR(B728,0)</f>
        <v>24</v>
      </c>
      <c r="C729" s="24" t="str">
        <f aca="true">C$354 &amp; INDIRECT("C" &amp; 354 + (IFERROR(INDIRECT("B" &amp; 408 + IFERROR(B728,0)),0)))</f>
        <v>αω</v>
      </c>
      <c r="D729" s="22" t="n">
        <f aca="false">0.5*E729</f>
        <v>43.9511893693855</v>
      </c>
      <c r="E729" s="22" t="n">
        <f aca="false">E728 * POWER(2, 1/C$705)</f>
        <v>87.902378738771</v>
      </c>
      <c r="F729" s="22" t="n">
        <f aca="false">E729*2</f>
        <v>175.804757477542</v>
      </c>
      <c r="G729" s="22" t="n">
        <f aca="false">F729*2</f>
        <v>351.609514955084</v>
      </c>
      <c r="H729" s="22" t="n">
        <f aca="false">G729*2</f>
        <v>703.219029910168</v>
      </c>
      <c r="I729" s="22" t="n">
        <f aca="false">H729*2</f>
        <v>1406.43805982034</v>
      </c>
      <c r="J729" s="22" t="n">
        <f aca="false">I729*2</f>
        <v>2812.87611964067</v>
      </c>
      <c r="K729" s="22" t="n">
        <f aca="false">J729*2</f>
        <v>5625.75223928134</v>
      </c>
      <c r="L729" s="22" t="n">
        <f aca="false">K729*2</f>
        <v>11251.5044785627</v>
      </c>
      <c r="M729" s="22" t="n">
        <f aca="false">L729*2</f>
        <v>22503.0089571254</v>
      </c>
      <c r="N729" s="22" t="n">
        <f aca="false">M729*2</f>
        <v>45006.0179142508</v>
      </c>
      <c r="P729" s="24" t="str">
        <f aca="false">C729</f>
        <v>αω</v>
      </c>
      <c r="Q729" s="23" t="n">
        <f aca="false">1200*LOG(E729/$E$2,2)</f>
        <v>511.669190928743</v>
      </c>
    </row>
    <row r="730" customFormat="false" ht="24.45" hidden="false" customHeight="false" outlineLevel="0" collapsed="false">
      <c r="B730" s="2" t="n">
        <f aca="false">B$6+IFERROR(B729,0)</f>
        <v>25</v>
      </c>
      <c r="C730" s="24" t="str">
        <f aca="true">C$355 &amp; INDIRECT("C" &amp; 354 + (IFERROR(INDIRECT("B" &amp; 408 + IFERROR(B705,0)),0)))</f>
        <v>βα</v>
      </c>
      <c r="D730" s="22" t="n">
        <f aca="false">0.5*E730</f>
        <v>44.8564040915527</v>
      </c>
      <c r="E730" s="22" t="n">
        <f aca="false">E729 * POWER(2, 1/C$705)</f>
        <v>89.7128081831053</v>
      </c>
      <c r="F730" s="22" t="n">
        <f aca="false">E730*2</f>
        <v>179.425616366211</v>
      </c>
      <c r="G730" s="22" t="n">
        <f aca="false">F730*2</f>
        <v>358.851232732421</v>
      </c>
      <c r="H730" s="22" t="n">
        <f aca="false">G730*2</f>
        <v>717.702465464843</v>
      </c>
      <c r="I730" s="22" t="n">
        <f aca="false">H730*2</f>
        <v>1435.40493092969</v>
      </c>
      <c r="J730" s="22" t="n">
        <f aca="false">I730*2</f>
        <v>2870.80986185937</v>
      </c>
      <c r="K730" s="22" t="n">
        <f aca="false">J730*2</f>
        <v>5741.61972371874</v>
      </c>
      <c r="L730" s="22" t="n">
        <f aca="false">K730*2</f>
        <v>11483.2394474375</v>
      </c>
      <c r="M730" s="22" t="n">
        <f aca="false">L730*2</f>
        <v>22966.478894875</v>
      </c>
      <c r="N730" s="22" t="n">
        <f aca="false">M730*2</f>
        <v>45932.9577897499</v>
      </c>
      <c r="P730" s="24" t="str">
        <f aca="false">C730</f>
        <v>βα</v>
      </c>
      <c r="Q730" s="23" t="n">
        <f aca="false">1200*LOG(E730/$E$2,2)</f>
        <v>546.963308575801</v>
      </c>
    </row>
    <row r="731" customFormat="false" ht="24.45" hidden="false" customHeight="false" outlineLevel="0" collapsed="false">
      <c r="B731" s="2" t="n">
        <f aca="false">B$6+IFERROR(B730,0)</f>
        <v>26</v>
      </c>
      <c r="C731" s="24" t="str">
        <f aca="true">C$355 &amp; INDIRECT("C" &amp; 354 + (IFERROR(INDIRECT("B" &amp; 408 + IFERROR(B706,0)),0)))</f>
        <v>ββ</v>
      </c>
      <c r="D731" s="22" t="n">
        <f aca="false">0.5*E731</f>
        <v>45.7802625342877</v>
      </c>
      <c r="E731" s="22" t="n">
        <f aca="false">E730 * POWER(2, 1/C$705)</f>
        <v>91.5605250685753</v>
      </c>
      <c r="F731" s="22" t="n">
        <f aca="false">E731*2</f>
        <v>183.121050137151</v>
      </c>
      <c r="G731" s="22" t="n">
        <f aca="false">F731*2</f>
        <v>366.242100274301</v>
      </c>
      <c r="H731" s="22" t="n">
        <f aca="false">G731*2</f>
        <v>732.484200548603</v>
      </c>
      <c r="I731" s="22" t="n">
        <f aca="false">H731*2</f>
        <v>1464.96840109721</v>
      </c>
      <c r="J731" s="22" t="n">
        <f aca="false">I731*2</f>
        <v>2929.93680219441</v>
      </c>
      <c r="K731" s="22" t="n">
        <f aca="false">J731*2</f>
        <v>5859.87360438882</v>
      </c>
      <c r="L731" s="22" t="n">
        <f aca="false">K731*2</f>
        <v>11719.7472087776</v>
      </c>
      <c r="M731" s="22" t="n">
        <f aca="false">L731*2</f>
        <v>23439.4944175553</v>
      </c>
      <c r="N731" s="22" t="n">
        <f aca="false">M731*2</f>
        <v>46878.9888351106</v>
      </c>
      <c r="P731" s="24" t="str">
        <f aca="false">C731</f>
        <v>ββ</v>
      </c>
      <c r="Q731" s="23" t="n">
        <f aca="false">1200*LOG(E731/$E$2,2)</f>
        <v>582.25742622286</v>
      </c>
    </row>
    <row r="732" customFormat="false" ht="24.45" hidden="false" customHeight="false" outlineLevel="0" collapsed="false">
      <c r="B732" s="2" t="n">
        <f aca="false">B$6+IFERROR(B731,0)</f>
        <v>27</v>
      </c>
      <c r="C732" s="24" t="str">
        <f aca="true">C$355 &amp; INDIRECT("C" &amp; 354 + (IFERROR(INDIRECT("B" &amp; 408 + IFERROR(B707,0)),0)))</f>
        <v>βγ</v>
      </c>
      <c r="D732" s="22" t="n">
        <f aca="false">0.5*E732</f>
        <v>46.7231486819736</v>
      </c>
      <c r="E732" s="22" t="n">
        <f aca="false">E731 * POWER(2, 1/C$705)</f>
        <v>93.4462973639472</v>
      </c>
      <c r="F732" s="22" t="n">
        <f aca="false">E732*2</f>
        <v>186.892594727894</v>
      </c>
      <c r="G732" s="22" t="n">
        <f aca="false">F732*2</f>
        <v>373.785189455789</v>
      </c>
      <c r="H732" s="22" t="n">
        <f aca="false">G732*2</f>
        <v>747.570378911578</v>
      </c>
      <c r="I732" s="22" t="n">
        <f aca="false">H732*2</f>
        <v>1495.14075782316</v>
      </c>
      <c r="J732" s="22" t="n">
        <f aca="false">I732*2</f>
        <v>2990.28151564631</v>
      </c>
      <c r="K732" s="22" t="n">
        <f aca="false">J732*2</f>
        <v>5980.56303129262</v>
      </c>
      <c r="L732" s="22" t="n">
        <f aca="false">K732*2</f>
        <v>11961.1260625852</v>
      </c>
      <c r="M732" s="22" t="n">
        <f aca="false">L732*2</f>
        <v>23922.2521251705</v>
      </c>
      <c r="N732" s="22" t="n">
        <f aca="false">M732*2</f>
        <v>47844.504250341</v>
      </c>
      <c r="P732" s="24" t="str">
        <f aca="false">C732</f>
        <v>βγ</v>
      </c>
      <c r="Q732" s="23" t="n">
        <f aca="false">1200*LOG(E732/$E$2,2)</f>
        <v>617.551543869919</v>
      </c>
    </row>
    <row r="733" customFormat="false" ht="24.45" hidden="false" customHeight="false" outlineLevel="0" collapsed="false">
      <c r="B733" s="2" t="n">
        <f aca="false">B$6+IFERROR(B732,0)</f>
        <v>28</v>
      </c>
      <c r="C733" s="24" t="str">
        <f aca="true">C$355 &amp; INDIRECT("C" &amp; 354 + (IFERROR(INDIRECT("B" &amp; 408 + IFERROR(B708,0)),0)))</f>
        <v>βδ</v>
      </c>
      <c r="D733" s="22" t="n">
        <f aca="false">0.5*E733</f>
        <v>47.6854544275011</v>
      </c>
      <c r="E733" s="22" t="n">
        <f aca="false">E732 * POWER(2, 1/C$705)</f>
        <v>95.3709088550022</v>
      </c>
      <c r="F733" s="22" t="n">
        <f aca="false">E733*2</f>
        <v>190.741817710004</v>
      </c>
      <c r="G733" s="22" t="n">
        <f aca="false">F733*2</f>
        <v>381.483635420009</v>
      </c>
      <c r="H733" s="22" t="n">
        <f aca="false">G733*2</f>
        <v>762.967270840018</v>
      </c>
      <c r="I733" s="22" t="n">
        <f aca="false">H733*2</f>
        <v>1525.93454168004</v>
      </c>
      <c r="J733" s="22" t="n">
        <f aca="false">I733*2</f>
        <v>3051.86908336007</v>
      </c>
      <c r="K733" s="22" t="n">
        <f aca="false">J733*2</f>
        <v>6103.73816672014</v>
      </c>
      <c r="L733" s="22" t="n">
        <f aca="false">K733*2</f>
        <v>12207.4763334403</v>
      </c>
      <c r="M733" s="22" t="n">
        <f aca="false">L733*2</f>
        <v>24414.9526668806</v>
      </c>
      <c r="N733" s="22" t="n">
        <f aca="false">M733*2</f>
        <v>48829.9053337611</v>
      </c>
      <c r="P733" s="24" t="str">
        <f aca="false">C733</f>
        <v>βδ</v>
      </c>
      <c r="Q733" s="23" t="n">
        <f aca="false">1200*LOG(E733/$E$2,2)</f>
        <v>652.845661516978</v>
      </c>
    </row>
    <row r="734" customFormat="false" ht="24.45" hidden="false" customHeight="false" outlineLevel="0" collapsed="false">
      <c r="B734" s="2" t="n">
        <f aca="false">B$6+IFERROR(B733,0)</f>
        <v>29</v>
      </c>
      <c r="C734" s="24" t="str">
        <f aca="true">C$355 &amp; INDIRECT("C" &amp; 354 + (IFERROR(INDIRECT("B" &amp; 408 + IFERROR(B709,0)),0)))</f>
        <v>βϵ</v>
      </c>
      <c r="D734" s="22" t="n">
        <f aca="false">0.5*E734</f>
        <v>48.6675797351514</v>
      </c>
      <c r="E734" s="22" t="n">
        <f aca="false">E733 * POWER(2, 1/C$705)</f>
        <v>97.3351594703029</v>
      </c>
      <c r="F734" s="22" t="n">
        <f aca="false">E734*2</f>
        <v>194.670318940606</v>
      </c>
      <c r="G734" s="22" t="n">
        <f aca="false">F734*2</f>
        <v>389.340637881211</v>
      </c>
      <c r="H734" s="22" t="n">
        <f aca="false">G734*2</f>
        <v>778.681275762423</v>
      </c>
      <c r="I734" s="22" t="n">
        <f aca="false">H734*2</f>
        <v>1557.36255152485</v>
      </c>
      <c r="J734" s="22" t="n">
        <f aca="false">I734*2</f>
        <v>3114.72510304969</v>
      </c>
      <c r="K734" s="22" t="n">
        <f aca="false">J734*2</f>
        <v>6229.45020609938</v>
      </c>
      <c r="L734" s="22" t="n">
        <f aca="false">K734*2</f>
        <v>12458.9004121988</v>
      </c>
      <c r="M734" s="22" t="n">
        <f aca="false">L734*2</f>
        <v>24917.8008243975</v>
      </c>
      <c r="N734" s="22" t="n">
        <f aca="false">M734*2</f>
        <v>49835.6016487951</v>
      </c>
      <c r="P734" s="24" t="str">
        <f aca="false">C734</f>
        <v>βϵ</v>
      </c>
      <c r="Q734" s="23" t="n">
        <f aca="false">1200*LOG(E734/$E$2,2)</f>
        <v>688.139779164037</v>
      </c>
    </row>
    <row r="735" customFormat="false" ht="24.45" hidden="false" customHeight="false" outlineLevel="0" collapsed="false">
      <c r="B735" s="2" t="n">
        <f aca="false">B$6+IFERROR(B734,0)</f>
        <v>30</v>
      </c>
      <c r="C735" s="24" t="str">
        <f aca="true">C$355 &amp; INDIRECT("C" &amp; 354 + (IFERROR(INDIRECT("B" &amp; 408 + IFERROR(B710,0)),0)))</f>
        <v>βζ</v>
      </c>
      <c r="D735" s="22" t="n">
        <f aca="false">0.5*E735</f>
        <v>49.6699328068339</v>
      </c>
      <c r="E735" s="22" t="n">
        <f aca="false">E734 * POWER(2, 1/C$705)</f>
        <v>99.3398656136679</v>
      </c>
      <c r="F735" s="22" t="n">
        <f aca="false">E735*2</f>
        <v>198.679731227336</v>
      </c>
      <c r="G735" s="22" t="n">
        <f aca="false">F735*2</f>
        <v>397.359462454672</v>
      </c>
      <c r="H735" s="22" t="n">
        <f aca="false">G735*2</f>
        <v>794.718924909343</v>
      </c>
      <c r="I735" s="22" t="n">
        <f aca="false">H735*2</f>
        <v>1589.43784981869</v>
      </c>
      <c r="J735" s="22" t="n">
        <f aca="false">I735*2</f>
        <v>3178.87569963737</v>
      </c>
      <c r="K735" s="22" t="n">
        <f aca="false">J735*2</f>
        <v>6357.75139927474</v>
      </c>
      <c r="L735" s="22" t="n">
        <f aca="false">K735*2</f>
        <v>12715.5027985495</v>
      </c>
      <c r="M735" s="22" t="n">
        <f aca="false">L735*2</f>
        <v>25431.005597099</v>
      </c>
      <c r="N735" s="22" t="n">
        <f aca="false">M735*2</f>
        <v>50862.011194198</v>
      </c>
      <c r="P735" s="24" t="str">
        <f aca="false">C735</f>
        <v>βζ</v>
      </c>
      <c r="Q735" s="23" t="n">
        <f aca="false">1200*LOG(E735/$E$2,2)</f>
        <v>723.433896811096</v>
      </c>
    </row>
    <row r="736" customFormat="false" ht="24.45" hidden="false" customHeight="false" outlineLevel="0" collapsed="false">
      <c r="B736" s="2" t="n">
        <f aca="false">B$6+IFERROR(B735,0)</f>
        <v>31</v>
      </c>
      <c r="C736" s="24" t="str">
        <f aca="true">C$355 &amp; INDIRECT("C" &amp; 354 + (IFERROR(INDIRECT("B" &amp; 408 + IFERROR(B711,0)),0)))</f>
        <v>βη</v>
      </c>
      <c r="D736" s="22" t="n">
        <f aca="false">0.5*E736</f>
        <v>50.6929302517476</v>
      </c>
      <c r="E736" s="22" t="n">
        <f aca="false">E735 * POWER(2, 1/C$705)</f>
        <v>101.385860503495</v>
      </c>
      <c r="F736" s="22" t="n">
        <f aca="false">E736*2</f>
        <v>202.771721006991</v>
      </c>
      <c r="G736" s="22" t="n">
        <f aca="false">F736*2</f>
        <v>405.543442013981</v>
      </c>
      <c r="H736" s="22" t="n">
        <f aca="false">G736*2</f>
        <v>811.086884027962</v>
      </c>
      <c r="I736" s="22" t="n">
        <f aca="false">H736*2</f>
        <v>1622.17376805592</v>
      </c>
      <c r="J736" s="22" t="n">
        <f aca="false">I736*2</f>
        <v>3244.34753611185</v>
      </c>
      <c r="K736" s="22" t="n">
        <f aca="false">J736*2</f>
        <v>6488.6950722237</v>
      </c>
      <c r="L736" s="22" t="n">
        <f aca="false">K736*2</f>
        <v>12977.3901444474</v>
      </c>
      <c r="M736" s="22" t="n">
        <f aca="false">L736*2</f>
        <v>25954.7802888948</v>
      </c>
      <c r="N736" s="22" t="n">
        <f aca="false">M736*2</f>
        <v>51909.5605777896</v>
      </c>
      <c r="P736" s="24" t="str">
        <f aca="false">C736</f>
        <v>βη</v>
      </c>
      <c r="Q736" s="23" t="n">
        <f aca="false">1200*LOG(E736/$E$2,2)</f>
        <v>758.728014458155</v>
      </c>
    </row>
    <row r="737" customFormat="false" ht="24.45" hidden="false" customHeight="false" outlineLevel="0" collapsed="false">
      <c r="B737" s="2" t="n">
        <f aca="false">B$6+IFERROR(B736,0)</f>
        <v>32</v>
      </c>
      <c r="C737" s="24" t="str">
        <f aca="true">C$355 &amp; INDIRECT("C" &amp; 354 + (IFERROR(INDIRECT("B" &amp; 408 + IFERROR(B712,0)),0)))</f>
        <v>βθ</v>
      </c>
      <c r="D737" s="22" t="n">
        <f aca="false">0.5*E737</f>
        <v>51.7369972595369</v>
      </c>
      <c r="E737" s="22" t="n">
        <f aca="false">E736 * POWER(2, 1/C$705)</f>
        <v>103.473994519074</v>
      </c>
      <c r="F737" s="22" t="n">
        <f aca="false">E737*2</f>
        <v>206.947989038148</v>
      </c>
      <c r="G737" s="22" t="n">
        <f aca="false">F737*2</f>
        <v>413.895978076295</v>
      </c>
      <c r="H737" s="22" t="n">
        <f aca="false">G737*2</f>
        <v>827.791956152591</v>
      </c>
      <c r="I737" s="22" t="n">
        <f aca="false">H737*2</f>
        <v>1655.58391230518</v>
      </c>
      <c r="J737" s="22" t="n">
        <f aca="false">I737*2</f>
        <v>3311.16782461036</v>
      </c>
      <c r="K737" s="22" t="n">
        <f aca="false">J737*2</f>
        <v>6622.33564922073</v>
      </c>
      <c r="L737" s="22" t="n">
        <f aca="false">K737*2</f>
        <v>13244.6712984415</v>
      </c>
      <c r="M737" s="22" t="n">
        <f aca="false">L737*2</f>
        <v>26489.3425968829</v>
      </c>
      <c r="N737" s="22" t="n">
        <f aca="false">M737*2</f>
        <v>52978.6851937658</v>
      </c>
      <c r="P737" s="24" t="str">
        <f aca="false">C737</f>
        <v>βθ</v>
      </c>
      <c r="Q737" s="23" t="n">
        <f aca="false">1200*LOG(E737/$E$2,2)</f>
        <v>794.022132105214</v>
      </c>
    </row>
    <row r="738" customFormat="false" ht="24.45" hidden="false" customHeight="false" outlineLevel="0" collapsed="false">
      <c r="B738" s="2" t="n">
        <f aca="false">B$6+IFERROR(B737,0)</f>
        <v>33</v>
      </c>
      <c r="C738" s="24" t="str">
        <f aca="true">C$355 &amp; INDIRECT("C" &amp; 354 + (IFERROR(INDIRECT("B" &amp; 408 + IFERROR(B713,0)),0)))</f>
        <v>βι</v>
      </c>
      <c r="D738" s="22" t="n">
        <f aca="false">0.5*E738</f>
        <v>52.8025677770137</v>
      </c>
      <c r="E738" s="22" t="n">
        <f aca="false">E737 * POWER(2, 1/C$705)</f>
        <v>105.605135554027</v>
      </c>
      <c r="F738" s="22" t="n">
        <f aca="false">E738*2</f>
        <v>211.210271108055</v>
      </c>
      <c r="G738" s="22" t="n">
        <f aca="false">F738*2</f>
        <v>422.420542216109</v>
      </c>
      <c r="H738" s="22" t="n">
        <f aca="false">G738*2</f>
        <v>844.841084432219</v>
      </c>
      <c r="I738" s="22" t="n">
        <f aca="false">H738*2</f>
        <v>1689.68216886444</v>
      </c>
      <c r="J738" s="22" t="n">
        <f aca="false">I738*2</f>
        <v>3379.36433772887</v>
      </c>
      <c r="K738" s="22" t="n">
        <f aca="false">J738*2</f>
        <v>6758.72867545775</v>
      </c>
      <c r="L738" s="22" t="n">
        <f aca="false">K738*2</f>
        <v>13517.4573509155</v>
      </c>
      <c r="M738" s="22" t="n">
        <f aca="false">L738*2</f>
        <v>27034.914701831</v>
      </c>
      <c r="N738" s="22" t="n">
        <f aca="false">M738*2</f>
        <v>54069.829403662</v>
      </c>
      <c r="P738" s="24" t="str">
        <f aca="false">C738</f>
        <v>βι</v>
      </c>
      <c r="Q738" s="23" t="n">
        <f aca="false">1200*LOG(E738/$E$2,2)</f>
        <v>829.316249752273</v>
      </c>
    </row>
    <row r="739" customFormat="false" ht="24.45" hidden="false" customHeight="false" outlineLevel="0" collapsed="false">
      <c r="B739" s="2" t="n">
        <f aca="false">B$6+IFERROR(B738,0)</f>
        <v>34</v>
      </c>
      <c r="C739" s="24" t="str">
        <f aca="true">C$355 &amp; INDIRECT("C" &amp; 354 + (IFERROR(INDIRECT("B" &amp; 408 + IFERROR(B714,0)),0)))</f>
        <v>βκ</v>
      </c>
      <c r="D739" s="22" t="n">
        <f aca="false">0.5*E739</f>
        <v>53.890084688519</v>
      </c>
      <c r="E739" s="22" t="n">
        <f aca="false">E738 * POWER(2, 1/C$705)</f>
        <v>107.780169377038</v>
      </c>
      <c r="F739" s="22" t="n">
        <f aca="false">E739*2</f>
        <v>215.560338754076</v>
      </c>
      <c r="G739" s="22" t="n">
        <f aca="false">F739*2</f>
        <v>431.120677508152</v>
      </c>
      <c r="H739" s="22" t="n">
        <f aca="false">G739*2</f>
        <v>862.241355016305</v>
      </c>
      <c r="I739" s="22" t="n">
        <f aca="false">H739*2</f>
        <v>1724.48271003261</v>
      </c>
      <c r="J739" s="22" t="n">
        <f aca="false">I739*2</f>
        <v>3448.96542006522</v>
      </c>
      <c r="K739" s="22" t="n">
        <f aca="false">J739*2</f>
        <v>6897.93084013044</v>
      </c>
      <c r="L739" s="22" t="n">
        <f aca="false">K739*2</f>
        <v>13795.8616802609</v>
      </c>
      <c r="M739" s="22" t="n">
        <f aca="false">L739*2</f>
        <v>27591.7233605217</v>
      </c>
      <c r="N739" s="22" t="n">
        <f aca="false">M739*2</f>
        <v>55183.4467210435</v>
      </c>
      <c r="P739" s="24" t="str">
        <f aca="false">C739</f>
        <v>βκ</v>
      </c>
      <c r="Q739" s="23" t="n">
        <f aca="false">1200*LOG(E739/$E$2,2)</f>
        <v>864.610367399331</v>
      </c>
    </row>
    <row r="740" customFormat="false" ht="24.45" hidden="false" customHeight="false" outlineLevel="0" collapsed="false">
      <c r="C740" s="24" t="str">
        <f aca="false">C706 &amp; "'"</f>
        <v>αα'</v>
      </c>
      <c r="D740" s="22" t="n">
        <f aca="false">0.5*E740</f>
        <v>55</v>
      </c>
      <c r="E740" s="22" t="n">
        <f aca="false">E739 * POWER(2, 1/C$705)</f>
        <v>110</v>
      </c>
      <c r="F740" s="22" t="n">
        <f aca="false">E740*2</f>
        <v>220</v>
      </c>
      <c r="G740" s="22" t="n">
        <f aca="false">F740*2</f>
        <v>440</v>
      </c>
      <c r="H740" s="22" t="n">
        <f aca="false">G740*2</f>
        <v>880.000000000001</v>
      </c>
      <c r="I740" s="22" t="n">
        <f aca="false">H740*2</f>
        <v>1760</v>
      </c>
      <c r="J740" s="22" t="n">
        <f aca="false">I740*2</f>
        <v>3520</v>
      </c>
      <c r="K740" s="22" t="n">
        <f aca="false">J740*2</f>
        <v>7040.00000000001</v>
      </c>
      <c r="L740" s="22" t="n">
        <f aca="false">K740*2</f>
        <v>14080</v>
      </c>
      <c r="M740" s="22" t="n">
        <f aca="false">L740*2</f>
        <v>28160</v>
      </c>
      <c r="N740" s="22" t="n">
        <f aca="false">M740*2</f>
        <v>56320</v>
      </c>
      <c r="P740" s="24" t="str">
        <f aca="false">C740</f>
        <v>αα'</v>
      </c>
      <c r="Q740" s="23" t="n">
        <f aca="false">1200*LOG(E740/$E$2,2)</f>
        <v>899.90448504639</v>
      </c>
    </row>
    <row r="742" customFormat="false" ht="24.45" hidden="false" customHeight="false" outlineLevel="0" collapsed="false">
      <c r="C742" s="20" t="n">
        <v>35</v>
      </c>
      <c r="D742" s="21" t="n">
        <v>0</v>
      </c>
      <c r="E742" s="22" t="s">
        <v>5</v>
      </c>
      <c r="F742" s="22" t="s">
        <v>6</v>
      </c>
      <c r="G742" s="22" t="s">
        <v>7</v>
      </c>
      <c r="H742" s="22" t="s">
        <v>8</v>
      </c>
      <c r="I742" s="22" t="s">
        <v>9</v>
      </c>
      <c r="J742" s="22" t="s">
        <v>10</v>
      </c>
      <c r="K742" s="22" t="s">
        <v>11</v>
      </c>
      <c r="L742" s="22" t="s">
        <v>12</v>
      </c>
      <c r="M742" s="22" t="s">
        <v>13</v>
      </c>
      <c r="N742" s="22" t="s">
        <v>14</v>
      </c>
      <c r="P742" s="21" t="s">
        <v>15</v>
      </c>
      <c r="Q742" s="23" t="s">
        <v>16</v>
      </c>
    </row>
    <row r="743" customFormat="false" ht="24.45" hidden="false" customHeight="false" outlineLevel="0" collapsed="false">
      <c r="B743" s="2" t="n">
        <f aca="false">B$6+IFERROR(B742,0)</f>
        <v>1</v>
      </c>
      <c r="C743" s="24" t="str">
        <f aca="true">C$354 &amp; INDIRECT("C" &amp; 354 + (IFERROR(INDIRECT("B" &amp; 408 + IFERROR(B742,0)),0)))</f>
        <v>αα</v>
      </c>
      <c r="D743" s="22" t="n">
        <f aca="false">0.5*E743</f>
        <v>27.5</v>
      </c>
      <c r="E743" s="25" t="n">
        <f aca="false">$E$3</f>
        <v>55</v>
      </c>
      <c r="F743" s="22" t="n">
        <f aca="false">E743*2</f>
        <v>110</v>
      </c>
      <c r="G743" s="22" t="n">
        <f aca="false">F743*2</f>
        <v>220</v>
      </c>
      <c r="H743" s="22" t="n">
        <f aca="false">G743*2</f>
        <v>440</v>
      </c>
      <c r="I743" s="22" t="n">
        <f aca="false">H743*2</f>
        <v>880</v>
      </c>
      <c r="J743" s="22" t="n">
        <f aca="false">I743*2</f>
        <v>1760</v>
      </c>
      <c r="K743" s="22" t="n">
        <f aca="false">J743*2</f>
        <v>3520</v>
      </c>
      <c r="L743" s="22" t="n">
        <f aca="false">K743*2</f>
        <v>7040</v>
      </c>
      <c r="M743" s="22" t="n">
        <f aca="false">L743*2</f>
        <v>14080</v>
      </c>
      <c r="N743" s="22" t="n">
        <f aca="false">M743*2</f>
        <v>28160</v>
      </c>
      <c r="P743" s="24" t="str">
        <f aca="false">C743</f>
        <v>αα</v>
      </c>
      <c r="Q743" s="23" t="n">
        <f aca="false">1200*LOG(E743/$E$2,2)</f>
        <v>-300.095514953611</v>
      </c>
    </row>
    <row r="744" customFormat="false" ht="24.45" hidden="false" customHeight="false" outlineLevel="0" collapsed="false">
      <c r="B744" s="2" t="n">
        <f aca="false">B$6+IFERROR(B743,0)</f>
        <v>2</v>
      </c>
      <c r="C744" s="24" t="str">
        <f aca="true">C$354 &amp; INDIRECT("C" &amp; 354 + (IFERROR(INDIRECT("B" &amp; 408 + IFERROR(B743,0)),0)))</f>
        <v>αβ</v>
      </c>
      <c r="D744" s="22" t="n">
        <f aca="false">0.5*E744</f>
        <v>28.050044259083</v>
      </c>
      <c r="E744" s="22" t="n">
        <f aca="false">E743 * POWER(2, 1/C$742)</f>
        <v>56.100088518166</v>
      </c>
      <c r="F744" s="22" t="n">
        <f aca="false">E744*2</f>
        <v>112.200177036332</v>
      </c>
      <c r="G744" s="22" t="n">
        <f aca="false">F744*2</f>
        <v>224.400354072664</v>
      </c>
      <c r="H744" s="22" t="n">
        <f aca="false">G744*2</f>
        <v>448.800708145328</v>
      </c>
      <c r="I744" s="22" t="n">
        <f aca="false">H744*2</f>
        <v>897.601416290655</v>
      </c>
      <c r="J744" s="22" t="n">
        <f aca="false">I744*2</f>
        <v>1795.20283258131</v>
      </c>
      <c r="K744" s="22" t="n">
        <f aca="false">J744*2</f>
        <v>3590.40566516262</v>
      </c>
      <c r="L744" s="22" t="n">
        <f aca="false">K744*2</f>
        <v>7180.81133032524</v>
      </c>
      <c r="M744" s="22" t="n">
        <f aca="false">L744*2</f>
        <v>14361.6226606505</v>
      </c>
      <c r="N744" s="22" t="n">
        <f aca="false">M744*2</f>
        <v>28723.245321301</v>
      </c>
      <c r="P744" s="24" t="str">
        <f aca="false">C744</f>
        <v>αβ</v>
      </c>
      <c r="Q744" s="23" t="n">
        <f aca="false">1200*LOG(E744/$E$2,2)</f>
        <v>-265.809800667897</v>
      </c>
    </row>
    <row r="745" customFormat="false" ht="24.45" hidden="false" customHeight="false" outlineLevel="0" collapsed="false">
      <c r="B745" s="2" t="n">
        <f aca="false">B$6+IFERROR(B744,0)</f>
        <v>3</v>
      </c>
      <c r="C745" s="24" t="str">
        <f aca="true">C$354 &amp; INDIRECT("C" &amp; 354 + (IFERROR(INDIRECT("B" &amp; 408 + IFERROR(B744,0)),0)))</f>
        <v>αγ</v>
      </c>
      <c r="D745" s="22" t="n">
        <f aca="false">0.5*E745</f>
        <v>28.6110902886005</v>
      </c>
      <c r="E745" s="22" t="n">
        <f aca="false">E744 * POWER(2, 1/C$742)</f>
        <v>57.222180577201</v>
      </c>
      <c r="F745" s="22" t="n">
        <f aca="false">E745*2</f>
        <v>114.444361154402</v>
      </c>
      <c r="G745" s="22" t="n">
        <f aca="false">F745*2</f>
        <v>228.888722308804</v>
      </c>
      <c r="H745" s="22" t="n">
        <f aca="false">G745*2</f>
        <v>457.777444617608</v>
      </c>
      <c r="I745" s="22" t="n">
        <f aca="false">H745*2</f>
        <v>915.554889235216</v>
      </c>
      <c r="J745" s="22" t="n">
        <f aca="false">I745*2</f>
        <v>1831.10977847043</v>
      </c>
      <c r="K745" s="22" t="n">
        <f aca="false">J745*2</f>
        <v>3662.21955694086</v>
      </c>
      <c r="L745" s="22" t="n">
        <f aca="false">K745*2</f>
        <v>7324.43911388173</v>
      </c>
      <c r="M745" s="22" t="n">
        <f aca="false">L745*2</f>
        <v>14648.8782277635</v>
      </c>
      <c r="N745" s="22" t="n">
        <f aca="false">M745*2</f>
        <v>29297.7564555269</v>
      </c>
      <c r="P745" s="24" t="str">
        <f aca="false">C745</f>
        <v>αγ</v>
      </c>
      <c r="Q745" s="23" t="n">
        <f aca="false">1200*LOG(E745/$E$2,2)</f>
        <v>-231.524086382183</v>
      </c>
    </row>
    <row r="746" customFormat="false" ht="24.45" hidden="false" customHeight="false" outlineLevel="0" collapsed="false">
      <c r="B746" s="2" t="n">
        <f aca="false">B$6+IFERROR(B745,0)</f>
        <v>4</v>
      </c>
      <c r="C746" s="24" t="str">
        <f aca="true">C$354 &amp; INDIRECT("C" &amp; 354 + (IFERROR(INDIRECT("B" &amp; 408 + IFERROR(B745,0)),0)))</f>
        <v>αδ</v>
      </c>
      <c r="D746" s="22" t="n">
        <f aca="false">0.5*E746</f>
        <v>29.1833581416677</v>
      </c>
      <c r="E746" s="22" t="n">
        <f aca="false">E745 * POWER(2, 1/C$742)</f>
        <v>58.3667162833355</v>
      </c>
      <c r="F746" s="22" t="n">
        <f aca="false">E746*2</f>
        <v>116.733432566671</v>
      </c>
      <c r="G746" s="22" t="n">
        <f aca="false">F746*2</f>
        <v>233.466865133342</v>
      </c>
      <c r="H746" s="22" t="n">
        <f aca="false">G746*2</f>
        <v>466.933730266684</v>
      </c>
      <c r="I746" s="22" t="n">
        <f aca="false">H746*2</f>
        <v>933.867460533368</v>
      </c>
      <c r="J746" s="22" t="n">
        <f aca="false">I746*2</f>
        <v>1867.73492106674</v>
      </c>
      <c r="K746" s="22" t="n">
        <f aca="false">J746*2</f>
        <v>3735.46984213347</v>
      </c>
      <c r="L746" s="22" t="n">
        <f aca="false">K746*2</f>
        <v>7470.93968426694</v>
      </c>
      <c r="M746" s="22" t="n">
        <f aca="false">L746*2</f>
        <v>14941.8793685339</v>
      </c>
      <c r="N746" s="22" t="n">
        <f aca="false">M746*2</f>
        <v>29883.7587370678</v>
      </c>
      <c r="P746" s="24" t="str">
        <f aca="false">C746</f>
        <v>αδ</v>
      </c>
      <c r="Q746" s="23" t="n">
        <f aca="false">1200*LOG(E746/$E$2,2)</f>
        <v>-197.238372096469</v>
      </c>
    </row>
    <row r="747" customFormat="false" ht="24.45" hidden="false" customHeight="false" outlineLevel="0" collapsed="false">
      <c r="B747" s="2" t="n">
        <f aca="false">B$6+IFERROR(B746,0)</f>
        <v>5</v>
      </c>
      <c r="C747" s="24" t="str">
        <f aca="true">C$354 &amp; INDIRECT("C" &amp; 354 + (IFERROR(INDIRECT("B" &amp; 408 + IFERROR(B746,0)),0)))</f>
        <v>αϵ</v>
      </c>
      <c r="D747" s="22" t="n">
        <f aca="false">0.5*E747</f>
        <v>29.7670722728164</v>
      </c>
      <c r="E747" s="22" t="n">
        <f aca="false">E746 * POWER(2, 1/C$742)</f>
        <v>59.5341445456327</v>
      </c>
      <c r="F747" s="22" t="n">
        <f aca="false">E747*2</f>
        <v>119.068289091265</v>
      </c>
      <c r="G747" s="22" t="n">
        <f aca="false">F747*2</f>
        <v>238.136578182531</v>
      </c>
      <c r="H747" s="22" t="n">
        <f aca="false">G747*2</f>
        <v>476.273156365062</v>
      </c>
      <c r="I747" s="22" t="n">
        <f aca="false">H747*2</f>
        <v>952.546312730123</v>
      </c>
      <c r="J747" s="22" t="n">
        <f aca="false">I747*2</f>
        <v>1905.09262546025</v>
      </c>
      <c r="K747" s="22" t="n">
        <f aca="false">J747*2</f>
        <v>3810.18525092049</v>
      </c>
      <c r="L747" s="22" t="n">
        <f aca="false">K747*2</f>
        <v>7620.37050184099</v>
      </c>
      <c r="M747" s="22" t="n">
        <f aca="false">L747*2</f>
        <v>15240.741003682</v>
      </c>
      <c r="N747" s="22" t="n">
        <f aca="false">M747*2</f>
        <v>30481.4820073639</v>
      </c>
      <c r="P747" s="24" t="str">
        <f aca="false">C747</f>
        <v>αϵ</v>
      </c>
      <c r="Q747" s="23" t="n">
        <f aca="false">1200*LOG(E747/$E$2,2)</f>
        <v>-162.952657810755</v>
      </c>
    </row>
    <row r="748" customFormat="false" ht="24.45" hidden="false" customHeight="false" outlineLevel="0" collapsed="false">
      <c r="B748" s="2" t="n">
        <f aca="false">B$6+IFERROR(B747,0)</f>
        <v>6</v>
      </c>
      <c r="C748" s="24" t="str">
        <f aca="true">C$354 &amp; INDIRECT("C" &amp; 354 + (IFERROR(INDIRECT("B" &amp; 408 + IFERROR(B747,0)),0)))</f>
        <v>αζ</v>
      </c>
      <c r="D748" s="22" t="n">
        <f aca="false">0.5*E748</f>
        <v>30.3624616260298</v>
      </c>
      <c r="E748" s="22" t="n">
        <f aca="false">E747 * POWER(2, 1/C$742)</f>
        <v>60.7249232520597</v>
      </c>
      <c r="F748" s="22" t="n">
        <f aca="false">E748*2</f>
        <v>121.449846504119</v>
      </c>
      <c r="G748" s="22" t="n">
        <f aca="false">F748*2</f>
        <v>242.899693008239</v>
      </c>
      <c r="H748" s="22" t="n">
        <f aca="false">G748*2</f>
        <v>485.799386016477</v>
      </c>
      <c r="I748" s="22" t="n">
        <f aca="false">H748*2</f>
        <v>971.598772032954</v>
      </c>
      <c r="J748" s="22" t="n">
        <f aca="false">I748*2</f>
        <v>1943.19754406591</v>
      </c>
      <c r="K748" s="22" t="n">
        <f aca="false">J748*2</f>
        <v>3886.39508813182</v>
      </c>
      <c r="L748" s="22" t="n">
        <f aca="false">K748*2</f>
        <v>7772.79017626364</v>
      </c>
      <c r="M748" s="22" t="n">
        <f aca="false">L748*2</f>
        <v>15545.5803525273</v>
      </c>
      <c r="N748" s="22" t="n">
        <f aca="false">M748*2</f>
        <v>31091.1607050545</v>
      </c>
      <c r="P748" s="24" t="str">
        <f aca="false">C748</f>
        <v>αζ</v>
      </c>
      <c r="Q748" s="23" t="n">
        <f aca="false">1200*LOG(E748/$E$2,2)</f>
        <v>-128.666943525041</v>
      </c>
    </row>
    <row r="749" customFormat="false" ht="24.45" hidden="false" customHeight="false" outlineLevel="0" collapsed="false">
      <c r="B749" s="2" t="n">
        <f aca="false">B$6+IFERROR(B748,0)</f>
        <v>7</v>
      </c>
      <c r="C749" s="24" t="str">
        <f aca="true">C$354 &amp; INDIRECT("C" &amp; 354 + (IFERROR(INDIRECT("B" &amp; 408 + IFERROR(B748,0)),0)))</f>
        <v>αη</v>
      </c>
      <c r="D749" s="22" t="n">
        <f aca="false">0.5*E749</f>
        <v>30.9697597245398</v>
      </c>
      <c r="E749" s="22" t="n">
        <f aca="false">E748 * POWER(2, 1/C$742)</f>
        <v>61.9395194490796</v>
      </c>
      <c r="F749" s="22" t="n">
        <f aca="false">E749*2</f>
        <v>123.879038898159</v>
      </c>
      <c r="G749" s="22" t="n">
        <f aca="false">F749*2</f>
        <v>247.758077796319</v>
      </c>
      <c r="H749" s="22" t="n">
        <f aca="false">G749*2</f>
        <v>495.516155592637</v>
      </c>
      <c r="I749" s="22" t="n">
        <f aca="false">H749*2</f>
        <v>991.032311185274</v>
      </c>
      <c r="J749" s="22" t="n">
        <f aca="false">I749*2</f>
        <v>1982.06462237055</v>
      </c>
      <c r="K749" s="22" t="n">
        <f aca="false">J749*2</f>
        <v>3964.1292447411</v>
      </c>
      <c r="L749" s="22" t="n">
        <f aca="false">K749*2</f>
        <v>7928.25848948219</v>
      </c>
      <c r="M749" s="22" t="n">
        <f aca="false">L749*2</f>
        <v>15856.5169789644</v>
      </c>
      <c r="N749" s="22" t="n">
        <f aca="false">M749*2</f>
        <v>31713.0339579288</v>
      </c>
      <c r="P749" s="24" t="str">
        <f aca="false">C749</f>
        <v>αη</v>
      </c>
      <c r="Q749" s="23" t="n">
        <f aca="false">1200*LOG(E749/$E$2,2)</f>
        <v>-94.3812292393267</v>
      </c>
    </row>
    <row r="750" customFormat="false" ht="24.45" hidden="false" customHeight="false" outlineLevel="0" collapsed="false">
      <c r="B750" s="2" t="n">
        <f aca="false">B$6+IFERROR(B749,0)</f>
        <v>8</v>
      </c>
      <c r="C750" s="24" t="str">
        <f aca="true">C$354 &amp; INDIRECT("C" &amp; 354 + (IFERROR(INDIRECT("B" &amp; 408 + IFERROR(B749,0)),0)))</f>
        <v>αθ</v>
      </c>
      <c r="D750" s="22" t="n">
        <f aca="false">0.5*E750</f>
        <v>31.5892047624184</v>
      </c>
      <c r="E750" s="22" t="n">
        <f aca="false">E749 * POWER(2, 1/C$742)</f>
        <v>63.1784095248369</v>
      </c>
      <c r="F750" s="22" t="n">
        <f aca="false">E750*2</f>
        <v>126.356819049674</v>
      </c>
      <c r="G750" s="22" t="n">
        <f aca="false">F750*2</f>
        <v>252.713638099348</v>
      </c>
      <c r="H750" s="22" t="n">
        <f aca="false">G750*2</f>
        <v>505.427276198695</v>
      </c>
      <c r="I750" s="22" t="n">
        <f aca="false">H750*2</f>
        <v>1010.85455239739</v>
      </c>
      <c r="J750" s="22" t="n">
        <f aca="false">I750*2</f>
        <v>2021.70910479478</v>
      </c>
      <c r="K750" s="22" t="n">
        <f aca="false">J750*2</f>
        <v>4043.41820958956</v>
      </c>
      <c r="L750" s="22" t="n">
        <f aca="false">K750*2</f>
        <v>8086.83641917912</v>
      </c>
      <c r="M750" s="22" t="n">
        <f aca="false">L750*2</f>
        <v>16173.6728383582</v>
      </c>
      <c r="N750" s="22" t="n">
        <f aca="false">M750*2</f>
        <v>32347.3456767165</v>
      </c>
      <c r="P750" s="24" t="str">
        <f aca="false">C750</f>
        <v>αθ</v>
      </c>
      <c r="Q750" s="23" t="n">
        <f aca="false">1200*LOG(E750/$E$2,2)</f>
        <v>-60.0955149536127</v>
      </c>
    </row>
    <row r="751" customFormat="false" ht="24.45" hidden="false" customHeight="false" outlineLevel="0" collapsed="false">
      <c r="B751" s="2" t="n">
        <f aca="false">B$6+IFERROR(B750,0)</f>
        <v>9</v>
      </c>
      <c r="C751" s="24" t="str">
        <f aca="true">C$354 &amp; INDIRECT("C" &amp; 354 + (IFERROR(INDIRECT("B" &amp; 408 + IFERROR(B750,0)),0)))</f>
        <v>αι</v>
      </c>
      <c r="D751" s="22" t="n">
        <f aca="false">0.5*E751</f>
        <v>32.2210396980026</v>
      </c>
      <c r="E751" s="22" t="n">
        <f aca="false">E750 * POWER(2, 1/C$742)</f>
        <v>64.4420793960052</v>
      </c>
      <c r="F751" s="22" t="n">
        <f aca="false">E751*2</f>
        <v>128.88415879201</v>
      </c>
      <c r="G751" s="22" t="n">
        <f aca="false">F751*2</f>
        <v>257.768317584021</v>
      </c>
      <c r="H751" s="22" t="n">
        <f aca="false">G751*2</f>
        <v>515.536635168042</v>
      </c>
      <c r="I751" s="22" t="n">
        <f aca="false">H751*2</f>
        <v>1031.07327033608</v>
      </c>
      <c r="J751" s="22" t="n">
        <f aca="false">I751*2</f>
        <v>2062.14654067217</v>
      </c>
      <c r="K751" s="22" t="n">
        <f aca="false">J751*2</f>
        <v>4124.29308134433</v>
      </c>
      <c r="L751" s="22" t="n">
        <f aca="false">K751*2</f>
        <v>8248.58616268867</v>
      </c>
      <c r="M751" s="22" t="n">
        <f aca="false">L751*2</f>
        <v>16497.1723253773</v>
      </c>
      <c r="N751" s="22" t="n">
        <f aca="false">M751*2</f>
        <v>32994.3446507547</v>
      </c>
      <c r="P751" s="24" t="str">
        <f aca="false">C751</f>
        <v>αι</v>
      </c>
      <c r="Q751" s="23" t="n">
        <f aca="false">1200*LOG(E751/$E$2,2)</f>
        <v>-25.8098006678988</v>
      </c>
    </row>
    <row r="752" customFormat="false" ht="24.45" hidden="false" customHeight="false" outlineLevel="0" collapsed="false">
      <c r="B752" s="2" t="n">
        <f aca="false">B$6+IFERROR(B751,0)</f>
        <v>10</v>
      </c>
      <c r="C752" s="24" t="str">
        <f aca="true">C$354 &amp; INDIRECT("C" &amp; 354 + (IFERROR(INDIRECT("B" &amp; 408 + IFERROR(B751,0)),0)))</f>
        <v>ακ</v>
      </c>
      <c r="D752" s="22" t="n">
        <f aca="false">0.5*E752</f>
        <v>32.865512349187</v>
      </c>
      <c r="E752" s="22" t="n">
        <f aca="false">E751 * POWER(2, 1/C$742)</f>
        <v>65.731024698374</v>
      </c>
      <c r="F752" s="22" t="n">
        <f aca="false">E752*2</f>
        <v>131.462049396748</v>
      </c>
      <c r="G752" s="22" t="n">
        <f aca="false">F752*2</f>
        <v>262.924098793496</v>
      </c>
      <c r="H752" s="22" t="n">
        <f aca="false">G752*2</f>
        <v>525.848197586992</v>
      </c>
      <c r="I752" s="22" t="n">
        <f aca="false">H752*2</f>
        <v>1051.69639517398</v>
      </c>
      <c r="J752" s="22" t="n">
        <f aca="false">I752*2</f>
        <v>2103.39279034797</v>
      </c>
      <c r="K752" s="22" t="n">
        <f aca="false">J752*2</f>
        <v>4206.78558069594</v>
      </c>
      <c r="L752" s="22" t="n">
        <f aca="false">K752*2</f>
        <v>8413.57116139187</v>
      </c>
      <c r="M752" s="22" t="n">
        <f aca="false">L752*2</f>
        <v>16827.1423227837</v>
      </c>
      <c r="N752" s="22" t="n">
        <f aca="false">M752*2</f>
        <v>33654.2846455675</v>
      </c>
      <c r="P752" s="24" t="str">
        <f aca="false">C752</f>
        <v>ακ</v>
      </c>
      <c r="Q752" s="23" t="n">
        <f aca="false">1200*LOG(E752/$E$2,2)</f>
        <v>8.47591361781543</v>
      </c>
    </row>
    <row r="753" customFormat="false" ht="24.45" hidden="false" customHeight="false" outlineLevel="0" collapsed="false">
      <c r="B753" s="2" t="n">
        <f aca="false">B$6+IFERROR(B752,0)</f>
        <v>11</v>
      </c>
      <c r="C753" s="24" t="str">
        <f aca="true">C$354 &amp; INDIRECT("C" &amp; 354 + (IFERROR(INDIRECT("B" &amp; 408 + IFERROR(B752,0)),0)))</f>
        <v>αλ</v>
      </c>
      <c r="D753" s="22" t="n">
        <f aca="false">0.5*E753</f>
        <v>33.522875490623</v>
      </c>
      <c r="E753" s="22" t="n">
        <f aca="false">E752 * POWER(2, 1/C$742)</f>
        <v>67.0457509812461</v>
      </c>
      <c r="F753" s="22" t="n">
        <f aca="false">E753*2</f>
        <v>134.091501962492</v>
      </c>
      <c r="G753" s="22" t="n">
        <f aca="false">F753*2</f>
        <v>268.183003924984</v>
      </c>
      <c r="H753" s="22" t="n">
        <f aca="false">G753*2</f>
        <v>536.366007849969</v>
      </c>
      <c r="I753" s="22" t="n">
        <f aca="false">H753*2</f>
        <v>1072.73201569994</v>
      </c>
      <c r="J753" s="22" t="n">
        <f aca="false">I753*2</f>
        <v>2145.46403139987</v>
      </c>
      <c r="K753" s="22" t="n">
        <f aca="false">J753*2</f>
        <v>4290.92806279975</v>
      </c>
      <c r="L753" s="22" t="n">
        <f aca="false">K753*2</f>
        <v>8581.8561255995</v>
      </c>
      <c r="M753" s="22" t="n">
        <f aca="false">L753*2</f>
        <v>17163.712251199</v>
      </c>
      <c r="N753" s="22" t="n">
        <f aca="false">M753*2</f>
        <v>34327.424502398</v>
      </c>
      <c r="P753" s="24" t="str">
        <f aca="false">C753</f>
        <v>αλ</v>
      </c>
      <c r="Q753" s="23" t="n">
        <f aca="false">1200*LOG(E753/$E$2,2)</f>
        <v>42.7616279035295</v>
      </c>
    </row>
    <row r="754" customFormat="false" ht="24.45" hidden="false" customHeight="false" outlineLevel="0" collapsed="false">
      <c r="B754" s="2" t="n">
        <f aca="false">B$6+IFERROR(B753,0)</f>
        <v>12</v>
      </c>
      <c r="C754" s="24" t="str">
        <f aca="true">C$354 &amp; INDIRECT("C" &amp; 354 + (IFERROR(INDIRECT("B" &amp; 408 + IFERROR(B753,0)),0)))</f>
        <v>αμ</v>
      </c>
      <c r="D754" s="22" t="n">
        <f aca="false">0.5*E754</f>
        <v>34.193386952862</v>
      </c>
      <c r="E754" s="22" t="n">
        <f aca="false">E753 * POWER(2, 1/C$742)</f>
        <v>68.3867739057239</v>
      </c>
      <c r="F754" s="22" t="n">
        <f aca="false">E754*2</f>
        <v>136.773547811448</v>
      </c>
      <c r="G754" s="22" t="n">
        <f aca="false">F754*2</f>
        <v>273.547095622896</v>
      </c>
      <c r="H754" s="22" t="n">
        <f aca="false">G754*2</f>
        <v>547.094191245791</v>
      </c>
      <c r="I754" s="22" t="n">
        <f aca="false">H754*2</f>
        <v>1094.18838249158</v>
      </c>
      <c r="J754" s="22" t="n">
        <f aca="false">I754*2</f>
        <v>2188.37676498317</v>
      </c>
      <c r="K754" s="22" t="n">
        <f aca="false">J754*2</f>
        <v>4376.75352996633</v>
      </c>
      <c r="L754" s="22" t="n">
        <f aca="false">K754*2</f>
        <v>8753.50705993266</v>
      </c>
      <c r="M754" s="22" t="n">
        <f aca="false">L754*2</f>
        <v>17507.0141198653</v>
      </c>
      <c r="N754" s="22" t="n">
        <f aca="false">M754*2</f>
        <v>35014.0282397306</v>
      </c>
      <c r="P754" s="24" t="str">
        <f aca="false">C754</f>
        <v>αμ</v>
      </c>
      <c r="Q754" s="23" t="n">
        <f aca="false">1200*LOG(E754/$E$2,2)</f>
        <v>77.0473421892437</v>
      </c>
    </row>
    <row r="755" customFormat="false" ht="24.45" hidden="false" customHeight="false" outlineLevel="0" collapsed="false">
      <c r="B755" s="2" t="n">
        <f aca="false">B$6+IFERROR(B754,0)</f>
        <v>13</v>
      </c>
      <c r="C755" s="24" t="str">
        <f aca="true">C$354 &amp; INDIRECT("C" &amp; 354 + (IFERROR(INDIRECT("B" &amp; 408 + IFERROR(B754,0)),0)))</f>
        <v>αν</v>
      </c>
      <c r="D755" s="22" t="n">
        <f aca="false">0.5*E755</f>
        <v>34.877309723481</v>
      </c>
      <c r="E755" s="22" t="n">
        <f aca="false">E754 * POWER(2, 1/C$742)</f>
        <v>69.7546194469621</v>
      </c>
      <c r="F755" s="22" t="n">
        <f aca="false">E755*2</f>
        <v>139.509238893924</v>
      </c>
      <c r="G755" s="22" t="n">
        <f aca="false">F755*2</f>
        <v>279.018477787848</v>
      </c>
      <c r="H755" s="22" t="n">
        <f aca="false">G755*2</f>
        <v>558.036955575696</v>
      </c>
      <c r="I755" s="22" t="n">
        <f aca="false">H755*2</f>
        <v>1116.07391115139</v>
      </c>
      <c r="J755" s="22" t="n">
        <f aca="false">I755*2</f>
        <v>2232.14782230279</v>
      </c>
      <c r="K755" s="22" t="n">
        <f aca="false">J755*2</f>
        <v>4464.29564460557</v>
      </c>
      <c r="L755" s="22" t="n">
        <f aca="false">K755*2</f>
        <v>8928.59128921114</v>
      </c>
      <c r="M755" s="22" t="n">
        <f aca="false">L755*2</f>
        <v>17857.1825784223</v>
      </c>
      <c r="N755" s="22" t="n">
        <f aca="false">M755*2</f>
        <v>35714.3651568446</v>
      </c>
      <c r="P755" s="24" t="str">
        <f aca="false">C755</f>
        <v>αν</v>
      </c>
      <c r="Q755" s="23" t="n">
        <f aca="false">1200*LOG(E755/$E$2,2)</f>
        <v>111.333056474958</v>
      </c>
    </row>
    <row r="756" customFormat="false" ht="24.45" hidden="false" customHeight="false" outlineLevel="0" collapsed="false">
      <c r="B756" s="2" t="n">
        <f aca="false">B$6+IFERROR(B755,0)</f>
        <v>14</v>
      </c>
      <c r="C756" s="24" t="str">
        <f aca="true">C$354 &amp; INDIRECT("C" &amp; 354 + (IFERROR(INDIRECT("B" &amp; 408 + IFERROR(B755,0)),0)))</f>
        <v>αξ</v>
      </c>
      <c r="D756" s="22" t="n">
        <f aca="false">0.5*E756</f>
        <v>35.5749120502323</v>
      </c>
      <c r="E756" s="22" t="n">
        <f aca="false">E755 * POWER(2, 1/C$742)</f>
        <v>71.1498241004646</v>
      </c>
      <c r="F756" s="22" t="n">
        <f aca="false">E756*2</f>
        <v>142.299648200929</v>
      </c>
      <c r="G756" s="22" t="n">
        <f aca="false">F756*2</f>
        <v>284.599296401858</v>
      </c>
      <c r="H756" s="22" t="n">
        <f aca="false">G756*2</f>
        <v>569.198592803717</v>
      </c>
      <c r="I756" s="22" t="n">
        <f aca="false">H756*2</f>
        <v>1138.39718560743</v>
      </c>
      <c r="J756" s="22" t="n">
        <f aca="false">I756*2</f>
        <v>2276.79437121487</v>
      </c>
      <c r="K756" s="22" t="n">
        <f aca="false">J756*2</f>
        <v>4553.58874242973</v>
      </c>
      <c r="L756" s="22" t="n">
        <f aca="false">K756*2</f>
        <v>9107.17748485946</v>
      </c>
      <c r="M756" s="22" t="n">
        <f aca="false">L756*2</f>
        <v>18214.3549697189</v>
      </c>
      <c r="N756" s="22" t="n">
        <f aca="false">M756*2</f>
        <v>36428.7099394379</v>
      </c>
      <c r="P756" s="24" t="str">
        <f aca="false">C756</f>
        <v>αξ</v>
      </c>
      <c r="Q756" s="23" t="n">
        <f aca="false">1200*LOG(E756/$E$2,2)</f>
        <v>145.618770760672</v>
      </c>
    </row>
    <row r="757" customFormat="false" ht="24.45" hidden="false" customHeight="false" outlineLevel="0" collapsed="false">
      <c r="B757" s="2" t="n">
        <f aca="false">B$6+IFERROR(B756,0)</f>
        <v>15</v>
      </c>
      <c r="C757" s="24" t="str">
        <f aca="true">C$354 &amp; INDIRECT("C" &amp; 354 + (IFERROR(INDIRECT("B" &amp; 408 + IFERROR(B756,0)),0)))</f>
        <v>αο</v>
      </c>
      <c r="D757" s="22" t="n">
        <f aca="false">0.5*E757</f>
        <v>36.2864675462545</v>
      </c>
      <c r="E757" s="22" t="n">
        <f aca="false">E756 * POWER(2, 1/C$742)</f>
        <v>72.5729350925091</v>
      </c>
      <c r="F757" s="22" t="n">
        <f aca="false">E757*2</f>
        <v>145.145870185018</v>
      </c>
      <c r="G757" s="22" t="n">
        <f aca="false">F757*2</f>
        <v>290.291740370036</v>
      </c>
      <c r="H757" s="22" t="n">
        <f aca="false">G757*2</f>
        <v>580.583480740072</v>
      </c>
      <c r="I757" s="22" t="n">
        <f aca="false">H757*2</f>
        <v>1161.16696148015</v>
      </c>
      <c r="J757" s="22" t="n">
        <f aca="false">I757*2</f>
        <v>2322.33392296029</v>
      </c>
      <c r="K757" s="22" t="n">
        <f aca="false">J757*2</f>
        <v>4644.66784592058</v>
      </c>
      <c r="L757" s="22" t="n">
        <f aca="false">K757*2</f>
        <v>9289.33569184116</v>
      </c>
      <c r="M757" s="22" t="n">
        <f aca="false">L757*2</f>
        <v>18578.6713836823</v>
      </c>
      <c r="N757" s="22" t="n">
        <f aca="false">M757*2</f>
        <v>37157.3427673646</v>
      </c>
      <c r="P757" s="24" t="str">
        <f aca="false">C757</f>
        <v>αο</v>
      </c>
      <c r="Q757" s="23" t="n">
        <f aca="false">1200*LOG(E757/$E$2,2)</f>
        <v>179.904485046386</v>
      </c>
    </row>
    <row r="758" customFormat="false" ht="24.45" hidden="false" customHeight="false" outlineLevel="0" collapsed="false">
      <c r="B758" s="2" t="n">
        <f aca="false">B$6+IFERROR(B757,0)</f>
        <v>16</v>
      </c>
      <c r="C758" s="24" t="str">
        <f aca="true">C$354 &amp; INDIRECT("C" &amp; 354 + (IFERROR(INDIRECT("B" &amp; 408 + IFERROR(B757,0)),0)))</f>
        <v>απ</v>
      </c>
      <c r="D758" s="22" t="n">
        <f aca="false">0.5*E758</f>
        <v>37.0122552973897</v>
      </c>
      <c r="E758" s="22" t="n">
        <f aca="false">E757 * POWER(2, 1/C$742)</f>
        <v>74.0245105947794</v>
      </c>
      <c r="F758" s="22" t="n">
        <f aca="false">E758*2</f>
        <v>148.049021189559</v>
      </c>
      <c r="G758" s="22" t="n">
        <f aca="false">F758*2</f>
        <v>296.098042379118</v>
      </c>
      <c r="H758" s="22" t="n">
        <f aca="false">G758*2</f>
        <v>592.196084758236</v>
      </c>
      <c r="I758" s="22" t="n">
        <f aca="false">H758*2</f>
        <v>1184.39216951647</v>
      </c>
      <c r="J758" s="22" t="n">
        <f aca="false">I758*2</f>
        <v>2368.78433903294</v>
      </c>
      <c r="K758" s="22" t="n">
        <f aca="false">J758*2</f>
        <v>4737.56867806588</v>
      </c>
      <c r="L758" s="22" t="n">
        <f aca="false">K758*2</f>
        <v>9475.13735613177</v>
      </c>
      <c r="M758" s="22" t="n">
        <f aca="false">L758*2</f>
        <v>18950.2747122635</v>
      </c>
      <c r="N758" s="22" t="n">
        <f aca="false">M758*2</f>
        <v>37900.5494245271</v>
      </c>
      <c r="P758" s="24" t="str">
        <f aca="false">C758</f>
        <v>απ</v>
      </c>
      <c r="Q758" s="23" t="n">
        <f aca="false">1200*LOG(E758/$E$2,2)</f>
        <v>214.1901993321</v>
      </c>
    </row>
    <row r="759" customFormat="false" ht="24.45" hidden="false" customHeight="false" outlineLevel="0" collapsed="false">
      <c r="B759" s="2" t="n">
        <f aca="false">B$6+IFERROR(B758,0)</f>
        <v>17</v>
      </c>
      <c r="C759" s="24" t="str">
        <f aca="true">C$354 &amp; INDIRECT("C" &amp; 354 + (IFERROR(INDIRECT("B" &amp; 408 + IFERROR(B758,0)),0)))</f>
        <v>αρ</v>
      </c>
      <c r="D759" s="22" t="n">
        <f aca="false">0.5*E759</f>
        <v>37.7525599716458</v>
      </c>
      <c r="E759" s="22" t="n">
        <f aca="false">E758 * POWER(2, 1/C$742)</f>
        <v>75.5051199432916</v>
      </c>
      <c r="F759" s="22" t="n">
        <f aca="false">E759*2</f>
        <v>151.010239886583</v>
      </c>
      <c r="G759" s="22" t="n">
        <f aca="false">F759*2</f>
        <v>302.020479773167</v>
      </c>
      <c r="H759" s="22" t="n">
        <f aca="false">G759*2</f>
        <v>604.040959546333</v>
      </c>
      <c r="I759" s="22" t="n">
        <f aca="false">H759*2</f>
        <v>1208.08191909267</v>
      </c>
      <c r="J759" s="22" t="n">
        <f aca="false">I759*2</f>
        <v>2416.16383818533</v>
      </c>
      <c r="K759" s="22" t="n">
        <f aca="false">J759*2</f>
        <v>4832.32767637066</v>
      </c>
      <c r="L759" s="22" t="n">
        <f aca="false">K759*2</f>
        <v>9664.65535274133</v>
      </c>
      <c r="M759" s="22" t="n">
        <f aca="false">L759*2</f>
        <v>19329.3107054827</v>
      </c>
      <c r="N759" s="22" t="n">
        <f aca="false">M759*2</f>
        <v>38658.6214109653</v>
      </c>
      <c r="P759" s="24" t="str">
        <f aca="false">C759</f>
        <v>αρ</v>
      </c>
      <c r="Q759" s="23" t="n">
        <f aca="false">1200*LOG(E759/$E$2,2)</f>
        <v>248.475913617814</v>
      </c>
    </row>
    <row r="760" customFormat="false" ht="24.45" hidden="false" customHeight="false" outlineLevel="0" collapsed="false">
      <c r="B760" s="2" t="n">
        <f aca="false">B$6+IFERROR(B759,0)</f>
        <v>18</v>
      </c>
      <c r="C760" s="24" t="str">
        <f aca="true">C$354 &amp; INDIRECT("C" &amp; 354 + (IFERROR(INDIRECT("B" &amp; 408 + IFERROR(B759,0)),0)))</f>
        <v>ασ</v>
      </c>
      <c r="D760" s="22" t="n">
        <f aca="false">0.5*E760</f>
        <v>38.5076719308491</v>
      </c>
      <c r="E760" s="22" t="n">
        <f aca="false">E759 * POWER(2, 1/C$742)</f>
        <v>77.0153438616981</v>
      </c>
      <c r="F760" s="22" t="n">
        <f aca="false">E760*2</f>
        <v>154.030687723396</v>
      </c>
      <c r="G760" s="22" t="n">
        <f aca="false">F760*2</f>
        <v>308.061375446793</v>
      </c>
      <c r="H760" s="22" t="n">
        <f aca="false">G760*2</f>
        <v>616.122750893585</v>
      </c>
      <c r="I760" s="22" t="n">
        <f aca="false">H760*2</f>
        <v>1232.24550178717</v>
      </c>
      <c r="J760" s="22" t="n">
        <f aca="false">I760*2</f>
        <v>2464.49100357434</v>
      </c>
      <c r="K760" s="22" t="n">
        <f aca="false">J760*2</f>
        <v>4928.98200714868</v>
      </c>
      <c r="L760" s="22" t="n">
        <f aca="false">K760*2</f>
        <v>9857.96401429736</v>
      </c>
      <c r="M760" s="22" t="n">
        <f aca="false">L760*2</f>
        <v>19715.9280285947</v>
      </c>
      <c r="N760" s="22" t="n">
        <f aca="false">M760*2</f>
        <v>39431.8560571894</v>
      </c>
      <c r="P760" s="24" t="str">
        <f aca="false">C760</f>
        <v>ασ</v>
      </c>
      <c r="Q760" s="23" t="n">
        <f aca="false">1200*LOG(E760/$E$2,2)</f>
        <v>282.761627903528</v>
      </c>
    </row>
    <row r="761" customFormat="false" ht="24.45" hidden="false" customHeight="false" outlineLevel="0" collapsed="false">
      <c r="B761" s="2" t="n">
        <f aca="false">B$6+IFERROR(B760,0)</f>
        <v>19</v>
      </c>
      <c r="C761" s="24" t="str">
        <f aca="true">C$354 &amp; INDIRECT("C" &amp; 354 + (IFERROR(INDIRECT("B" &amp; 408 + IFERROR(B760,0)),0)))</f>
        <v>ατ</v>
      </c>
      <c r="D761" s="22" t="n">
        <f aca="false">0.5*E761</f>
        <v>39.2778873445296</v>
      </c>
      <c r="E761" s="22" t="n">
        <f aca="false">E760 * POWER(2, 1/C$742)</f>
        <v>78.5557746890592</v>
      </c>
      <c r="F761" s="22" t="n">
        <f aca="false">E761*2</f>
        <v>157.111549378118</v>
      </c>
      <c r="G761" s="22" t="n">
        <f aca="false">F761*2</f>
        <v>314.223098756237</v>
      </c>
      <c r="H761" s="22" t="n">
        <f aca="false">G761*2</f>
        <v>628.446197512473</v>
      </c>
      <c r="I761" s="22" t="n">
        <f aca="false">H761*2</f>
        <v>1256.89239502495</v>
      </c>
      <c r="J761" s="22" t="n">
        <f aca="false">I761*2</f>
        <v>2513.78479004989</v>
      </c>
      <c r="K761" s="22" t="n">
        <f aca="false">J761*2</f>
        <v>5027.56958009979</v>
      </c>
      <c r="L761" s="22" t="n">
        <f aca="false">K761*2</f>
        <v>10055.1391601996</v>
      </c>
      <c r="M761" s="22" t="n">
        <f aca="false">L761*2</f>
        <v>20110.2783203991</v>
      </c>
      <c r="N761" s="22" t="n">
        <f aca="false">M761*2</f>
        <v>40220.5566407983</v>
      </c>
      <c r="P761" s="24" t="str">
        <f aca="false">C761</f>
        <v>ατ</v>
      </c>
      <c r="Q761" s="23" t="n">
        <f aca="false">1200*LOG(E761/$E$2,2)</f>
        <v>317.047342189242</v>
      </c>
    </row>
    <row r="762" customFormat="false" ht="24.45" hidden="false" customHeight="false" outlineLevel="0" collapsed="false">
      <c r="B762" s="2" t="n">
        <f aca="false">B$6+IFERROR(B761,0)</f>
        <v>20</v>
      </c>
      <c r="C762" s="24" t="str">
        <f aca="true">C$354 &amp; INDIRECT("C" &amp; 354 + (IFERROR(INDIRECT("B" &amp; 408 + IFERROR(B761,0)),0)))</f>
        <v>αυ</v>
      </c>
      <c r="D762" s="22" t="n">
        <f aca="false">0.5*E762</f>
        <v>40.0635083060847</v>
      </c>
      <c r="E762" s="22" t="n">
        <f aca="false">E761 * POWER(2, 1/C$742)</f>
        <v>80.1270166121694</v>
      </c>
      <c r="F762" s="22" t="n">
        <f aca="false">E762*2</f>
        <v>160.254033224339</v>
      </c>
      <c r="G762" s="22" t="n">
        <f aca="false">F762*2</f>
        <v>320.508066448678</v>
      </c>
      <c r="H762" s="22" t="n">
        <f aca="false">G762*2</f>
        <v>641.016132897355</v>
      </c>
      <c r="I762" s="22" t="n">
        <f aca="false">H762*2</f>
        <v>1282.03226579471</v>
      </c>
      <c r="J762" s="22" t="n">
        <f aca="false">I762*2</f>
        <v>2564.06453158942</v>
      </c>
      <c r="K762" s="22" t="n">
        <f aca="false">J762*2</f>
        <v>5128.12906317884</v>
      </c>
      <c r="L762" s="22" t="n">
        <f aca="false">K762*2</f>
        <v>10256.2581263577</v>
      </c>
      <c r="M762" s="22" t="n">
        <f aca="false">L762*2</f>
        <v>20512.5162527154</v>
      </c>
      <c r="N762" s="22" t="n">
        <f aca="false">M762*2</f>
        <v>41025.0325054307</v>
      </c>
      <c r="P762" s="24" t="str">
        <f aca="false">C762</f>
        <v>αυ</v>
      </c>
      <c r="Q762" s="23" t="n">
        <f aca="false">1200*LOG(E762/$E$2,2)</f>
        <v>351.333056474956</v>
      </c>
    </row>
    <row r="763" customFormat="false" ht="24.45" hidden="false" customHeight="false" outlineLevel="0" collapsed="false">
      <c r="B763" s="2" t="n">
        <f aca="false">B$6+IFERROR(B762,0)</f>
        <v>21</v>
      </c>
      <c r="C763" s="24" t="str">
        <f aca="true">C$354 &amp; INDIRECT("C" &amp; 354 + (IFERROR(INDIRECT("B" &amp; 408 + IFERROR(B762,0)),0)))</f>
        <v>αφ</v>
      </c>
      <c r="D763" s="22" t="n">
        <f aca="false">0.5*E763</f>
        <v>40.864842951266</v>
      </c>
      <c r="E763" s="22" t="n">
        <f aca="false">E762 * POWER(2, 1/C$742)</f>
        <v>81.729685902532</v>
      </c>
      <c r="F763" s="22" t="n">
        <f aca="false">E763*2</f>
        <v>163.459371805064</v>
      </c>
      <c r="G763" s="22" t="n">
        <f aca="false">F763*2</f>
        <v>326.918743610128</v>
      </c>
      <c r="H763" s="22" t="n">
        <f aca="false">G763*2</f>
        <v>653.837487220256</v>
      </c>
      <c r="I763" s="22" t="n">
        <f aca="false">H763*2</f>
        <v>1307.67497444051</v>
      </c>
      <c r="J763" s="22" t="n">
        <f aca="false">I763*2</f>
        <v>2615.34994888102</v>
      </c>
      <c r="K763" s="22" t="n">
        <f aca="false">J763*2</f>
        <v>5230.69989776205</v>
      </c>
      <c r="L763" s="22" t="n">
        <f aca="false">K763*2</f>
        <v>10461.3997955241</v>
      </c>
      <c r="M763" s="22" t="n">
        <f aca="false">L763*2</f>
        <v>20922.7995910482</v>
      </c>
      <c r="N763" s="22" t="n">
        <f aca="false">M763*2</f>
        <v>41845.5991820964</v>
      </c>
      <c r="P763" s="24" t="str">
        <f aca="false">C763</f>
        <v>αφ</v>
      </c>
      <c r="Q763" s="23" t="n">
        <f aca="false">1200*LOG(E763/$E$2,2)</f>
        <v>385.61877076067</v>
      </c>
    </row>
    <row r="764" customFormat="false" ht="24.45" hidden="false" customHeight="false" outlineLevel="0" collapsed="false">
      <c r="B764" s="2" t="n">
        <f aca="false">B$6+IFERROR(B763,0)</f>
        <v>22</v>
      </c>
      <c r="C764" s="24" t="str">
        <f aca="true">C$354 &amp; INDIRECT("C" &amp; 354 + (IFERROR(INDIRECT("B" &amp; 408 + IFERROR(B763,0)),0)))</f>
        <v>αχ</v>
      </c>
      <c r="D764" s="22" t="n">
        <f aca="false">0.5*E764</f>
        <v>41.6822055790358</v>
      </c>
      <c r="E764" s="22" t="n">
        <f aca="false">E763 * POWER(2, 1/C$742)</f>
        <v>83.3644111580717</v>
      </c>
      <c r="F764" s="22" t="n">
        <f aca="false">E764*2</f>
        <v>166.728822316143</v>
      </c>
      <c r="G764" s="22" t="n">
        <f aca="false">F764*2</f>
        <v>333.457644632287</v>
      </c>
      <c r="H764" s="22" t="n">
        <f aca="false">G764*2</f>
        <v>666.915289264573</v>
      </c>
      <c r="I764" s="22" t="n">
        <f aca="false">H764*2</f>
        <v>1333.83057852915</v>
      </c>
      <c r="J764" s="22" t="n">
        <f aca="false">I764*2</f>
        <v>2667.66115705829</v>
      </c>
      <c r="K764" s="22" t="n">
        <f aca="false">J764*2</f>
        <v>5335.32231411659</v>
      </c>
      <c r="L764" s="22" t="n">
        <f aca="false">K764*2</f>
        <v>10670.6446282332</v>
      </c>
      <c r="M764" s="22" t="n">
        <f aca="false">L764*2</f>
        <v>21341.2892564664</v>
      </c>
      <c r="N764" s="22" t="n">
        <f aca="false">M764*2</f>
        <v>42682.5785129327</v>
      </c>
      <c r="P764" s="24" t="str">
        <f aca="false">C764</f>
        <v>αχ</v>
      </c>
      <c r="Q764" s="23" t="n">
        <f aca="false">1200*LOG(E764/$E$2,2)</f>
        <v>419.904485046384</v>
      </c>
    </row>
    <row r="765" customFormat="false" ht="24.45" hidden="false" customHeight="false" outlineLevel="0" collapsed="false">
      <c r="B765" s="2" t="n">
        <f aca="false">B$6+IFERROR(B764,0)</f>
        <v>23</v>
      </c>
      <c r="C765" s="24" t="str">
        <f aca="true">C$354 &amp; INDIRECT("C" &amp; 354 + (IFERROR(INDIRECT("B" &amp; 408 + IFERROR(B764,0)),0)))</f>
        <v>αψ</v>
      </c>
      <c r="D765" s="22" t="n">
        <f aca="false">0.5*E765</f>
        <v>42.5159167748418</v>
      </c>
      <c r="E765" s="22" t="n">
        <f aca="false">E764 * POWER(2, 1/C$742)</f>
        <v>85.0318335496837</v>
      </c>
      <c r="F765" s="22" t="n">
        <f aca="false">E765*2</f>
        <v>170.063667099367</v>
      </c>
      <c r="G765" s="22" t="n">
        <f aca="false">F765*2</f>
        <v>340.127334198735</v>
      </c>
      <c r="H765" s="22" t="n">
        <f aca="false">G765*2</f>
        <v>680.254668397469</v>
      </c>
      <c r="I765" s="22" t="n">
        <f aca="false">H765*2</f>
        <v>1360.50933679494</v>
      </c>
      <c r="J765" s="22" t="n">
        <f aca="false">I765*2</f>
        <v>2721.01867358988</v>
      </c>
      <c r="K765" s="22" t="n">
        <f aca="false">J765*2</f>
        <v>5442.03734717976</v>
      </c>
      <c r="L765" s="22" t="n">
        <f aca="false">K765*2</f>
        <v>10884.0746943595</v>
      </c>
      <c r="M765" s="22" t="n">
        <f aca="false">L765*2</f>
        <v>21768.149388719</v>
      </c>
      <c r="N765" s="22" t="n">
        <f aca="false">M765*2</f>
        <v>43536.298777438</v>
      </c>
      <c r="P765" s="24" t="str">
        <f aca="false">C765</f>
        <v>αψ</v>
      </c>
      <c r="Q765" s="23" t="n">
        <f aca="false">1200*LOG(E765/$E$2,2)</f>
        <v>454.190199332099</v>
      </c>
    </row>
    <row r="766" customFormat="false" ht="24.45" hidden="false" customHeight="false" outlineLevel="0" collapsed="false">
      <c r="B766" s="2" t="n">
        <f aca="false">B$6+IFERROR(B765,0)</f>
        <v>24</v>
      </c>
      <c r="C766" s="24" t="str">
        <f aca="true">C$354 &amp; INDIRECT("C" &amp; 354 + (IFERROR(INDIRECT("B" &amp; 408 + IFERROR(B765,0)),0)))</f>
        <v>αω</v>
      </c>
      <c r="D766" s="22" t="n">
        <f aca="false">0.5*E766</f>
        <v>43.3663035363564</v>
      </c>
      <c r="E766" s="22" t="n">
        <f aca="false">E765 * POWER(2, 1/C$742)</f>
        <v>86.7326070727129</v>
      </c>
      <c r="F766" s="22" t="n">
        <f aca="false">E766*2</f>
        <v>173.465214145426</v>
      </c>
      <c r="G766" s="22" t="n">
        <f aca="false">F766*2</f>
        <v>346.930428290851</v>
      </c>
      <c r="H766" s="22" t="n">
        <f aca="false">G766*2</f>
        <v>693.860856581703</v>
      </c>
      <c r="I766" s="22" t="n">
        <f aca="false">H766*2</f>
        <v>1387.72171316341</v>
      </c>
      <c r="J766" s="22" t="n">
        <f aca="false">I766*2</f>
        <v>2775.44342632681</v>
      </c>
      <c r="K766" s="22" t="n">
        <f aca="false">J766*2</f>
        <v>5550.88685265362</v>
      </c>
      <c r="L766" s="22" t="n">
        <f aca="false">K766*2</f>
        <v>11101.7737053072</v>
      </c>
      <c r="M766" s="22" t="n">
        <f aca="false">L766*2</f>
        <v>22203.5474106145</v>
      </c>
      <c r="N766" s="22" t="n">
        <f aca="false">M766*2</f>
        <v>44407.094821229</v>
      </c>
      <c r="P766" s="24" t="str">
        <f aca="false">C766</f>
        <v>αω</v>
      </c>
      <c r="Q766" s="23" t="n">
        <f aca="false">1200*LOG(E766/$E$2,2)</f>
        <v>488.475913617813</v>
      </c>
    </row>
    <row r="767" customFormat="false" ht="24.45" hidden="false" customHeight="false" outlineLevel="0" collapsed="false">
      <c r="B767" s="2" t="n">
        <f aca="false">B$6+IFERROR(B766,0)</f>
        <v>25</v>
      </c>
      <c r="C767" s="24" t="str">
        <f aca="true">C$355 &amp; INDIRECT("C" &amp; 354 + (IFERROR(INDIRECT("B" &amp; 408 + IFERROR(B742,0)),0)))</f>
        <v>βα</v>
      </c>
      <c r="D767" s="22" t="n">
        <f aca="false">0.5*E767</f>
        <v>44.2336994017318</v>
      </c>
      <c r="E767" s="22" t="n">
        <f aca="false">E766 * POWER(2, 1/C$742)</f>
        <v>88.4673988034636</v>
      </c>
      <c r="F767" s="22" t="n">
        <f aca="false">E767*2</f>
        <v>176.934797606927</v>
      </c>
      <c r="G767" s="22" t="n">
        <f aca="false">F767*2</f>
        <v>353.869595213854</v>
      </c>
      <c r="H767" s="22" t="n">
        <f aca="false">G767*2</f>
        <v>707.739190427709</v>
      </c>
      <c r="I767" s="22" t="n">
        <f aca="false">H767*2</f>
        <v>1415.47838085542</v>
      </c>
      <c r="J767" s="22" t="n">
        <f aca="false">I767*2</f>
        <v>2830.95676171083</v>
      </c>
      <c r="K767" s="22" t="n">
        <f aca="false">J767*2</f>
        <v>5661.91352342167</v>
      </c>
      <c r="L767" s="22" t="n">
        <f aca="false">K767*2</f>
        <v>11323.8270468433</v>
      </c>
      <c r="M767" s="22" t="n">
        <f aca="false">L767*2</f>
        <v>22647.6540936867</v>
      </c>
      <c r="N767" s="22" t="n">
        <f aca="false">M767*2</f>
        <v>45295.3081873734</v>
      </c>
      <c r="P767" s="24" t="str">
        <f aca="false">C767</f>
        <v>βα</v>
      </c>
      <c r="Q767" s="23" t="n">
        <f aca="false">1200*LOG(E767/$E$2,2)</f>
        <v>522.761627903527</v>
      </c>
    </row>
    <row r="768" customFormat="false" ht="24.45" hidden="false" customHeight="false" outlineLevel="0" collapsed="false">
      <c r="B768" s="2" t="n">
        <f aca="false">B$6+IFERROR(B767,0)</f>
        <v>26</v>
      </c>
      <c r="C768" s="24" t="str">
        <f aca="true">C$355 &amp; INDIRECT("C" &amp; 354 + (IFERROR(INDIRECT("B" &amp; 408 + IFERROR(B743,0)),0)))</f>
        <v>ββ</v>
      </c>
      <c r="D768" s="22" t="n">
        <f aca="false">0.5*E768</f>
        <v>45.11844458042</v>
      </c>
      <c r="E768" s="22" t="n">
        <f aca="false">E767 * POWER(2, 1/C$742)</f>
        <v>90.2368891608399</v>
      </c>
      <c r="F768" s="22" t="n">
        <f aca="false">E768*2</f>
        <v>180.47377832168</v>
      </c>
      <c r="G768" s="22" t="n">
        <f aca="false">F768*2</f>
        <v>360.94755664336</v>
      </c>
      <c r="H768" s="22" t="n">
        <f aca="false">G768*2</f>
        <v>721.895113286719</v>
      </c>
      <c r="I768" s="22" t="n">
        <f aca="false">H768*2</f>
        <v>1443.79022657344</v>
      </c>
      <c r="J768" s="22" t="n">
        <f aca="false">I768*2</f>
        <v>2887.58045314688</v>
      </c>
      <c r="K768" s="22" t="n">
        <f aca="false">J768*2</f>
        <v>5775.16090629375</v>
      </c>
      <c r="L768" s="22" t="n">
        <f aca="false">K768*2</f>
        <v>11550.3218125875</v>
      </c>
      <c r="M768" s="22" t="n">
        <f aca="false">L768*2</f>
        <v>23100.643625175</v>
      </c>
      <c r="N768" s="22" t="n">
        <f aca="false">M768*2</f>
        <v>46201.28725035</v>
      </c>
      <c r="P768" s="24" t="str">
        <f aca="false">C768</f>
        <v>ββ</v>
      </c>
      <c r="Q768" s="23" t="n">
        <f aca="false">1200*LOG(E768/$E$2,2)</f>
        <v>557.047342189241</v>
      </c>
    </row>
    <row r="769" customFormat="false" ht="24.45" hidden="false" customHeight="false" outlineLevel="0" collapsed="false">
      <c r="B769" s="2" t="n">
        <f aca="false">B$6+IFERROR(B768,0)</f>
        <v>27</v>
      </c>
      <c r="C769" s="24" t="str">
        <f aca="true">C$355 &amp; INDIRECT("C" &amp; 354 + (IFERROR(INDIRECT("B" &amp; 408 + IFERROR(B744,0)),0)))</f>
        <v>βγ</v>
      </c>
      <c r="D769" s="22" t="n">
        <f aca="false">0.5*E769</f>
        <v>46.0208860866095</v>
      </c>
      <c r="E769" s="22" t="n">
        <f aca="false">E768 * POWER(2, 1/C$742)</f>
        <v>92.0417721732191</v>
      </c>
      <c r="F769" s="22" t="n">
        <f aca="false">E769*2</f>
        <v>184.083544346438</v>
      </c>
      <c r="G769" s="22" t="n">
        <f aca="false">F769*2</f>
        <v>368.167088692876</v>
      </c>
      <c r="H769" s="22" t="n">
        <f aca="false">G769*2</f>
        <v>736.334177385753</v>
      </c>
      <c r="I769" s="22" t="n">
        <f aca="false">H769*2</f>
        <v>1472.66835477151</v>
      </c>
      <c r="J769" s="22" t="n">
        <f aca="false">I769*2</f>
        <v>2945.33670954301</v>
      </c>
      <c r="K769" s="22" t="n">
        <f aca="false">J769*2</f>
        <v>5890.67341908602</v>
      </c>
      <c r="L769" s="22" t="n">
        <f aca="false">K769*2</f>
        <v>11781.346838172</v>
      </c>
      <c r="M769" s="22" t="n">
        <f aca="false">L769*2</f>
        <v>23562.6936763441</v>
      </c>
      <c r="N769" s="22" t="n">
        <f aca="false">M769*2</f>
        <v>47125.3873526882</v>
      </c>
      <c r="P769" s="24" t="str">
        <f aca="false">C769</f>
        <v>βγ</v>
      </c>
      <c r="Q769" s="23" t="n">
        <f aca="false">1200*LOG(E769/$E$2,2)</f>
        <v>591.333056474955</v>
      </c>
    </row>
    <row r="770" customFormat="false" ht="24.45" hidden="false" customHeight="false" outlineLevel="0" collapsed="false">
      <c r="B770" s="2" t="n">
        <f aca="false">B$6+IFERROR(B769,0)</f>
        <v>28</v>
      </c>
      <c r="C770" s="24" t="str">
        <f aca="true">C$355 &amp; INDIRECT("C" &amp; 354 + (IFERROR(INDIRECT("B" &amp; 408 + IFERROR(B745,0)),0)))</f>
        <v>βδ</v>
      </c>
      <c r="D770" s="22" t="n">
        <f aca="false">0.5*E770</f>
        <v>46.9413778753314</v>
      </c>
      <c r="E770" s="22" t="n">
        <f aca="false">E769 * POWER(2, 1/C$742)</f>
        <v>93.8827557506628</v>
      </c>
      <c r="F770" s="22" t="n">
        <f aca="false">E770*2</f>
        <v>187.765511501326</v>
      </c>
      <c r="G770" s="22" t="n">
        <f aca="false">F770*2</f>
        <v>375.531023002651</v>
      </c>
      <c r="H770" s="22" t="n">
        <f aca="false">G770*2</f>
        <v>751.062046005302</v>
      </c>
      <c r="I770" s="22" t="n">
        <f aca="false">H770*2</f>
        <v>1502.1240920106</v>
      </c>
      <c r="J770" s="22" t="n">
        <f aca="false">I770*2</f>
        <v>3004.24818402121</v>
      </c>
      <c r="K770" s="22" t="n">
        <f aca="false">J770*2</f>
        <v>6008.49636804242</v>
      </c>
      <c r="L770" s="22" t="n">
        <f aca="false">K770*2</f>
        <v>12016.9927360848</v>
      </c>
      <c r="M770" s="22" t="n">
        <f aca="false">L770*2</f>
        <v>24033.9854721697</v>
      </c>
      <c r="N770" s="22" t="n">
        <f aca="false">M770*2</f>
        <v>48067.9709443393</v>
      </c>
      <c r="P770" s="24" t="str">
        <f aca="false">C770</f>
        <v>βδ</v>
      </c>
      <c r="Q770" s="23" t="n">
        <f aca="false">1200*LOG(E770/$E$2,2)</f>
        <v>625.618770760669</v>
      </c>
    </row>
    <row r="771" customFormat="false" ht="24.45" hidden="false" customHeight="false" outlineLevel="0" collapsed="false">
      <c r="B771" s="2" t="n">
        <f aca="false">B$6+IFERROR(B770,0)</f>
        <v>29</v>
      </c>
      <c r="C771" s="24" t="str">
        <f aca="true">C$355 &amp; INDIRECT("C" &amp; 354 + (IFERROR(INDIRECT("B" &amp; 408 + IFERROR(B746,0)),0)))</f>
        <v>βϵ</v>
      </c>
      <c r="D771" s="22" t="n">
        <f aca="false">0.5*E771</f>
        <v>47.8802809812867</v>
      </c>
      <c r="E771" s="22" t="n">
        <f aca="false">E770 * POWER(2, 1/C$742)</f>
        <v>95.7605619625734</v>
      </c>
      <c r="F771" s="22" t="n">
        <f aca="false">E771*2</f>
        <v>191.521123925147</v>
      </c>
      <c r="G771" s="22" t="n">
        <f aca="false">F771*2</f>
        <v>383.042247850293</v>
      </c>
      <c r="H771" s="22" t="n">
        <f aca="false">G771*2</f>
        <v>766.084495700587</v>
      </c>
      <c r="I771" s="22" t="n">
        <f aca="false">H771*2</f>
        <v>1532.16899140117</v>
      </c>
      <c r="J771" s="22" t="n">
        <f aca="false">I771*2</f>
        <v>3064.33798280235</v>
      </c>
      <c r="K771" s="22" t="n">
        <f aca="false">J771*2</f>
        <v>6128.67596560469</v>
      </c>
      <c r="L771" s="22" t="n">
        <f aca="false">K771*2</f>
        <v>12257.3519312094</v>
      </c>
      <c r="M771" s="22" t="n">
        <f aca="false">L771*2</f>
        <v>24514.7038624188</v>
      </c>
      <c r="N771" s="22" t="n">
        <f aca="false">M771*2</f>
        <v>49029.4077248376</v>
      </c>
      <c r="P771" s="24" t="str">
        <f aca="false">C771</f>
        <v>βϵ</v>
      </c>
      <c r="Q771" s="23" t="n">
        <f aca="false">1200*LOG(E771/$E$2,2)</f>
        <v>659.904485046383</v>
      </c>
    </row>
    <row r="772" customFormat="false" ht="24.45" hidden="false" customHeight="false" outlineLevel="0" collapsed="false">
      <c r="B772" s="2" t="n">
        <f aca="false">B$6+IFERROR(B771,0)</f>
        <v>30</v>
      </c>
      <c r="C772" s="24" t="str">
        <f aca="true">C$355 &amp; INDIRECT("C" &amp; 354 + (IFERROR(INDIRECT("B" &amp; 408 + IFERROR(B747,0)),0)))</f>
        <v>βζ</v>
      </c>
      <c r="D772" s="22" t="n">
        <f aca="false">0.5*E772</f>
        <v>48.8379636604516</v>
      </c>
      <c r="E772" s="22" t="n">
        <f aca="false">E771 * POWER(2, 1/C$742)</f>
        <v>97.6759273209033</v>
      </c>
      <c r="F772" s="22" t="n">
        <f aca="false">E772*2</f>
        <v>195.351854641807</v>
      </c>
      <c r="G772" s="22" t="n">
        <f aca="false">F772*2</f>
        <v>390.703709283613</v>
      </c>
      <c r="H772" s="22" t="n">
        <f aca="false">G772*2</f>
        <v>781.407418567226</v>
      </c>
      <c r="I772" s="22" t="n">
        <f aca="false">H772*2</f>
        <v>1562.81483713445</v>
      </c>
      <c r="J772" s="22" t="n">
        <f aca="false">I772*2</f>
        <v>3125.6296742689</v>
      </c>
      <c r="K772" s="22" t="n">
        <f aca="false">J772*2</f>
        <v>6251.25934853781</v>
      </c>
      <c r="L772" s="22" t="n">
        <f aca="false">K772*2</f>
        <v>12502.5186970756</v>
      </c>
      <c r="M772" s="22" t="n">
        <f aca="false">L772*2</f>
        <v>25005.0373941512</v>
      </c>
      <c r="N772" s="22" t="n">
        <f aca="false">M772*2</f>
        <v>50010.0747883025</v>
      </c>
      <c r="P772" s="24" t="str">
        <f aca="false">C772</f>
        <v>βζ</v>
      </c>
      <c r="Q772" s="23" t="n">
        <f aca="false">1200*LOG(E772/$E$2,2)</f>
        <v>694.190199332097</v>
      </c>
    </row>
    <row r="773" customFormat="false" ht="24.45" hidden="false" customHeight="false" outlineLevel="0" collapsed="false">
      <c r="B773" s="2" t="n">
        <f aca="false">B$6+IFERROR(B772,0)</f>
        <v>31</v>
      </c>
      <c r="C773" s="24" t="str">
        <f aca="true">C$355 &amp; INDIRECT("C" &amp; 354 + (IFERROR(INDIRECT("B" &amp; 408 + IFERROR(B748,0)),0)))</f>
        <v>βη</v>
      </c>
      <c r="D773" s="22" t="n">
        <f aca="false">0.5*E773</f>
        <v>49.8148015345147</v>
      </c>
      <c r="E773" s="22" t="n">
        <f aca="false">E772 * POWER(2, 1/C$742)</f>
        <v>99.6296030690294</v>
      </c>
      <c r="F773" s="22" t="n">
        <f aca="false">E773*2</f>
        <v>199.259206138059</v>
      </c>
      <c r="G773" s="22" t="n">
        <f aca="false">F773*2</f>
        <v>398.518412276118</v>
      </c>
      <c r="H773" s="22" t="n">
        <f aca="false">G773*2</f>
        <v>797.036824552235</v>
      </c>
      <c r="I773" s="22" t="n">
        <f aca="false">H773*2</f>
        <v>1594.07364910447</v>
      </c>
      <c r="J773" s="22" t="n">
        <f aca="false">I773*2</f>
        <v>3188.14729820894</v>
      </c>
      <c r="K773" s="22" t="n">
        <f aca="false">J773*2</f>
        <v>6376.29459641788</v>
      </c>
      <c r="L773" s="22" t="n">
        <f aca="false">K773*2</f>
        <v>12752.5891928358</v>
      </c>
      <c r="M773" s="22" t="n">
        <f aca="false">L773*2</f>
        <v>25505.1783856715</v>
      </c>
      <c r="N773" s="22" t="n">
        <f aca="false">M773*2</f>
        <v>51010.3567713431</v>
      </c>
      <c r="P773" s="24" t="str">
        <f aca="false">C773</f>
        <v>βη</v>
      </c>
      <c r="Q773" s="23" t="n">
        <f aca="false">1200*LOG(E773/$E$2,2)</f>
        <v>728.475913617812</v>
      </c>
    </row>
    <row r="774" customFormat="false" ht="24.45" hidden="false" customHeight="false" outlineLevel="0" collapsed="false">
      <c r="B774" s="2" t="n">
        <f aca="false">B$6+IFERROR(B773,0)</f>
        <v>32</v>
      </c>
      <c r="C774" s="24" t="str">
        <f aca="true">C$355 &amp; INDIRECT("C" &amp; 354 + (IFERROR(INDIRECT("B" &amp; 408 + IFERROR(B749,0)),0)))</f>
        <v>βθ</v>
      </c>
      <c r="D774" s="22" t="n">
        <f aca="false">0.5*E774</f>
        <v>50.8111777382026</v>
      </c>
      <c r="E774" s="22" t="n">
        <f aca="false">E773 * POWER(2, 1/C$742)</f>
        <v>101.622355476405</v>
      </c>
      <c r="F774" s="22" t="n">
        <f aca="false">E774*2</f>
        <v>203.24471095281</v>
      </c>
      <c r="G774" s="22" t="n">
        <f aca="false">F774*2</f>
        <v>406.489421905621</v>
      </c>
      <c r="H774" s="22" t="n">
        <f aca="false">G774*2</f>
        <v>812.978843811242</v>
      </c>
      <c r="I774" s="22" t="n">
        <f aca="false">H774*2</f>
        <v>1625.95768762248</v>
      </c>
      <c r="J774" s="22" t="n">
        <f aca="false">I774*2</f>
        <v>3251.91537524497</v>
      </c>
      <c r="K774" s="22" t="n">
        <f aca="false">J774*2</f>
        <v>6503.83075048993</v>
      </c>
      <c r="L774" s="22" t="n">
        <f aca="false">K774*2</f>
        <v>13007.6615009799</v>
      </c>
      <c r="M774" s="22" t="n">
        <f aca="false">L774*2</f>
        <v>26015.3230019597</v>
      </c>
      <c r="N774" s="22" t="n">
        <f aca="false">M774*2</f>
        <v>52030.6460039195</v>
      </c>
      <c r="P774" s="24" t="str">
        <f aca="false">C774</f>
        <v>βθ</v>
      </c>
      <c r="Q774" s="23" t="n">
        <f aca="false">1200*LOG(E774/$E$2,2)</f>
        <v>762.761627903526</v>
      </c>
    </row>
    <row r="775" customFormat="false" ht="24.45" hidden="false" customHeight="false" outlineLevel="0" collapsed="false">
      <c r="B775" s="2" t="n">
        <f aca="false">B$6+IFERROR(B774,0)</f>
        <v>33</v>
      </c>
      <c r="C775" s="24" t="str">
        <f aca="true">C$355 &amp; INDIRECT("C" &amp; 354 + (IFERROR(INDIRECT("B" &amp; 408 + IFERROR(B750,0)),0)))</f>
        <v>βι</v>
      </c>
      <c r="D775" s="22" t="n">
        <f aca="false">0.5*E775</f>
        <v>51.8274830695533</v>
      </c>
      <c r="E775" s="22" t="n">
        <f aca="false">E774 * POWER(2, 1/C$742)</f>
        <v>103.654966139107</v>
      </c>
      <c r="F775" s="22" t="n">
        <f aca="false">E775*2</f>
        <v>207.309932278213</v>
      </c>
      <c r="G775" s="22" t="n">
        <f aca="false">F775*2</f>
        <v>414.619864556426</v>
      </c>
      <c r="H775" s="22" t="n">
        <f aca="false">G775*2</f>
        <v>829.239729112852</v>
      </c>
      <c r="I775" s="22" t="n">
        <f aca="false">H775*2</f>
        <v>1658.4794582257</v>
      </c>
      <c r="J775" s="22" t="n">
        <f aca="false">I775*2</f>
        <v>3316.95891645141</v>
      </c>
      <c r="K775" s="22" t="n">
        <f aca="false">J775*2</f>
        <v>6633.91783290282</v>
      </c>
      <c r="L775" s="22" t="n">
        <f aca="false">K775*2</f>
        <v>13267.8356658056</v>
      </c>
      <c r="M775" s="22" t="n">
        <f aca="false">L775*2</f>
        <v>26535.6713316113</v>
      </c>
      <c r="N775" s="22" t="n">
        <f aca="false">M775*2</f>
        <v>53071.3426632225</v>
      </c>
      <c r="P775" s="24" t="str">
        <f aca="false">C775</f>
        <v>βι</v>
      </c>
      <c r="Q775" s="23" t="n">
        <f aca="false">1200*LOG(E775/$E$2,2)</f>
        <v>797.04734218924</v>
      </c>
    </row>
    <row r="776" customFormat="false" ht="24.45" hidden="false" customHeight="false" outlineLevel="0" collapsed="false">
      <c r="B776" s="2" t="n">
        <f aca="false">B$6+IFERROR(B775,0)</f>
        <v>34</v>
      </c>
      <c r="C776" s="24" t="str">
        <f aca="true">C$355 &amp; INDIRECT("C" &amp; 354 + (IFERROR(INDIRECT("B" &amp; 408 + IFERROR(B751,0)),0)))</f>
        <v>βκ</v>
      </c>
      <c r="D776" s="22" t="n">
        <f aca="false">0.5*E776</f>
        <v>52.8641161431943</v>
      </c>
      <c r="E776" s="22" t="n">
        <f aca="false">E775 * POWER(2, 1/C$742)</f>
        <v>105.728232286389</v>
      </c>
      <c r="F776" s="22" t="n">
        <f aca="false">E776*2</f>
        <v>211.456464572777</v>
      </c>
      <c r="G776" s="22" t="n">
        <f aca="false">F776*2</f>
        <v>422.912929145554</v>
      </c>
      <c r="H776" s="22" t="n">
        <f aca="false">G776*2</f>
        <v>845.825858291108</v>
      </c>
      <c r="I776" s="22" t="n">
        <f aca="false">H776*2</f>
        <v>1691.65171658222</v>
      </c>
      <c r="J776" s="22" t="n">
        <f aca="false">I776*2</f>
        <v>3383.30343316443</v>
      </c>
      <c r="K776" s="22" t="n">
        <f aca="false">J776*2</f>
        <v>6766.60686632887</v>
      </c>
      <c r="L776" s="22" t="n">
        <f aca="false">K776*2</f>
        <v>13533.2137326577</v>
      </c>
      <c r="M776" s="22" t="n">
        <f aca="false">L776*2</f>
        <v>27066.4274653155</v>
      </c>
      <c r="N776" s="22" t="n">
        <f aca="false">M776*2</f>
        <v>54132.8549306309</v>
      </c>
      <c r="P776" s="24" t="str">
        <f aca="false">C776</f>
        <v>βκ</v>
      </c>
      <c r="Q776" s="23" t="n">
        <f aca="false">1200*LOG(E776/$E$2,2)</f>
        <v>831.333056474954</v>
      </c>
    </row>
    <row r="777" customFormat="false" ht="24.45" hidden="false" customHeight="false" outlineLevel="0" collapsed="false">
      <c r="B777" s="2" t="n">
        <f aca="false">B$6+IFERROR(B776,0)</f>
        <v>35</v>
      </c>
      <c r="C777" s="24" t="str">
        <f aca="true">C$355 &amp; INDIRECT("C" &amp; 354 + (IFERROR(INDIRECT("B" &amp; 408 + IFERROR(B752,0)),0)))</f>
        <v>βλ</v>
      </c>
      <c r="D777" s="22" t="n">
        <f aca="false">0.5*E777</f>
        <v>53.9214835466873</v>
      </c>
      <c r="E777" s="22" t="n">
        <f aca="false">E776 * POWER(2, 1/C$742)</f>
        <v>107.842967093375</v>
      </c>
      <c r="F777" s="22" t="n">
        <f aca="false">E777*2</f>
        <v>215.685934186749</v>
      </c>
      <c r="G777" s="22" t="n">
        <f aca="false">F777*2</f>
        <v>431.371868373499</v>
      </c>
      <c r="H777" s="22" t="n">
        <f aca="false">G777*2</f>
        <v>862.743736746998</v>
      </c>
      <c r="I777" s="22" t="n">
        <f aca="false">H777*2</f>
        <v>1725.487473494</v>
      </c>
      <c r="J777" s="22" t="n">
        <f aca="false">I777*2</f>
        <v>3450.97494698799</v>
      </c>
      <c r="K777" s="22" t="n">
        <f aca="false">J777*2</f>
        <v>6901.94989397598</v>
      </c>
      <c r="L777" s="22" t="n">
        <f aca="false">K777*2</f>
        <v>13803.899787952</v>
      </c>
      <c r="M777" s="22" t="n">
        <f aca="false">L777*2</f>
        <v>27607.7995759039</v>
      </c>
      <c r="N777" s="22" t="n">
        <f aca="false">M777*2</f>
        <v>55215.5991518078</v>
      </c>
      <c r="P777" s="24" t="str">
        <f aca="false">C777</f>
        <v>βλ</v>
      </c>
      <c r="Q777" s="23" t="n">
        <f aca="false">1200*LOG(E777/$E$2,2)</f>
        <v>865.618770760668</v>
      </c>
    </row>
    <row r="778" customFormat="false" ht="24.45" hidden="false" customHeight="false" outlineLevel="0" collapsed="false">
      <c r="C778" s="24" t="str">
        <f aca="false">C743 &amp; "'"</f>
        <v>αα'</v>
      </c>
      <c r="D778" s="22" t="n">
        <f aca="false">0.5*E778</f>
        <v>54.9999999999998</v>
      </c>
      <c r="E778" s="22" t="n">
        <f aca="false">E777 * POWER(2, 1/C$742)</f>
        <v>110</v>
      </c>
      <c r="F778" s="22" t="n">
        <f aca="false">E778*2</f>
        <v>219.999999999999</v>
      </c>
      <c r="G778" s="22" t="n">
        <f aca="false">F778*2</f>
        <v>439.999999999998</v>
      </c>
      <c r="H778" s="22" t="n">
        <f aca="false">G778*2</f>
        <v>879.999999999997</v>
      </c>
      <c r="I778" s="22" t="n">
        <f aca="false">H778*2</f>
        <v>1759.99999999999</v>
      </c>
      <c r="J778" s="22" t="n">
        <f aca="false">I778*2</f>
        <v>3519.99999999999</v>
      </c>
      <c r="K778" s="22" t="n">
        <f aca="false">J778*2</f>
        <v>7039.99999999997</v>
      </c>
      <c r="L778" s="22" t="n">
        <f aca="false">K778*2</f>
        <v>14079.9999999999</v>
      </c>
      <c r="M778" s="22" t="n">
        <f aca="false">L778*2</f>
        <v>28159.9999999999</v>
      </c>
      <c r="N778" s="22" t="n">
        <f aca="false">M778*2</f>
        <v>56319.9999999998</v>
      </c>
      <c r="P778" s="24" t="str">
        <f aca="false">C778</f>
        <v>αα'</v>
      </c>
      <c r="Q778" s="23" t="n">
        <f aca="false">1200*LOG(E778/$E$2,2)</f>
        <v>899.904485046382</v>
      </c>
    </row>
    <row r="780" customFormat="false" ht="24.45" hidden="false" customHeight="false" outlineLevel="0" collapsed="false">
      <c r="A780" s="29" t="s">
        <v>63</v>
      </c>
      <c r="C780" s="20" t="n">
        <v>36</v>
      </c>
      <c r="D780" s="21" t="n">
        <v>0</v>
      </c>
      <c r="E780" s="22" t="s">
        <v>5</v>
      </c>
      <c r="F780" s="22" t="s">
        <v>6</v>
      </c>
      <c r="G780" s="22" t="s">
        <v>7</v>
      </c>
      <c r="H780" s="22" t="s">
        <v>8</v>
      </c>
      <c r="I780" s="22" t="s">
        <v>9</v>
      </c>
      <c r="J780" s="22" t="s">
        <v>10</v>
      </c>
      <c r="K780" s="22" t="s">
        <v>11</v>
      </c>
      <c r="L780" s="22" t="s">
        <v>12</v>
      </c>
      <c r="M780" s="22" t="s">
        <v>13</v>
      </c>
      <c r="N780" s="22" t="s">
        <v>14</v>
      </c>
      <c r="P780" s="21" t="s">
        <v>15</v>
      </c>
      <c r="Q780" s="23" t="s">
        <v>16</v>
      </c>
      <c r="T780" s="30" t="s">
        <v>55</v>
      </c>
      <c r="U780" s="30"/>
      <c r="V780" s="2" t="s">
        <v>64</v>
      </c>
    </row>
    <row r="781" customFormat="false" ht="24.45" hidden="false" customHeight="false" outlineLevel="0" collapsed="false">
      <c r="A781" s="29"/>
      <c r="B781" s="2" t="n">
        <f aca="false">B$6+IFERROR(B780,0)</f>
        <v>1</v>
      </c>
      <c r="C781" s="24" t="str">
        <f aca="true">C$354 &amp; INDIRECT("C" &amp; 354 + (IFERROR(INDIRECT("B" &amp; 408 + IFERROR(B780,0)),0)))</f>
        <v>αα</v>
      </c>
      <c r="D781" s="22" t="n">
        <f aca="false">0.5*E781</f>
        <v>27.5</v>
      </c>
      <c r="E781" s="25" t="n">
        <f aca="false">$E$3</f>
        <v>55</v>
      </c>
      <c r="F781" s="22" t="n">
        <f aca="false">E781*2</f>
        <v>110</v>
      </c>
      <c r="G781" s="22" t="n">
        <f aca="false">F781*2</f>
        <v>220</v>
      </c>
      <c r="H781" s="22" t="n">
        <f aca="false">G781*2</f>
        <v>440</v>
      </c>
      <c r="I781" s="22" t="n">
        <f aca="false">H781*2</f>
        <v>880</v>
      </c>
      <c r="J781" s="22" t="n">
        <f aca="false">I781*2</f>
        <v>1760</v>
      </c>
      <c r="K781" s="22" t="n">
        <f aca="false">J781*2</f>
        <v>3520</v>
      </c>
      <c r="L781" s="22" t="n">
        <f aca="false">K781*2</f>
        <v>7040</v>
      </c>
      <c r="M781" s="22" t="n">
        <f aca="false">L781*2</f>
        <v>14080</v>
      </c>
      <c r="N781" s="22" t="n">
        <f aca="false">M781*2</f>
        <v>28160</v>
      </c>
      <c r="P781" s="24" t="str">
        <f aca="false">C781</f>
        <v>αα</v>
      </c>
      <c r="Q781" s="23" t="n">
        <f aca="false">1200*LOG(E781/$E$2,2)</f>
        <v>-300.095514953611</v>
      </c>
      <c r="T781" s="6" t="s">
        <v>29</v>
      </c>
      <c r="U781" s="32" t="s">
        <v>17</v>
      </c>
      <c r="W781" s="26"/>
    </row>
    <row r="782" customFormat="false" ht="24.45" hidden="false" customHeight="false" outlineLevel="0" collapsed="false">
      <c r="A782" s="29"/>
      <c r="B782" s="2" t="n">
        <f aca="false">B$6+IFERROR(B781,0)</f>
        <v>2</v>
      </c>
      <c r="C782" s="24" t="str">
        <f aca="true">C$354 &amp; INDIRECT("C" &amp; 354 + (IFERROR(INDIRECT("B" &amp; 408 + IFERROR(B781,0)),0)))</f>
        <v>αβ</v>
      </c>
      <c r="D782" s="22" t="n">
        <f aca="false">0.5*E782</f>
        <v>28.034617701809</v>
      </c>
      <c r="E782" s="22" t="n">
        <f aca="false">E781 * POWER(2, 1/C$780)</f>
        <v>56.069235403618</v>
      </c>
      <c r="F782" s="22" t="n">
        <f aca="false">E782*2</f>
        <v>112.138470807236</v>
      </c>
      <c r="G782" s="22" t="n">
        <f aca="false">F782*2</f>
        <v>224.276941614472</v>
      </c>
      <c r="H782" s="22" t="n">
        <f aca="false">G782*2</f>
        <v>448.553883228944</v>
      </c>
      <c r="I782" s="22" t="n">
        <f aca="false">H782*2</f>
        <v>897.107766457888</v>
      </c>
      <c r="J782" s="22" t="n">
        <f aca="false">I782*2</f>
        <v>1794.21553291578</v>
      </c>
      <c r="K782" s="22" t="n">
        <f aca="false">J782*2</f>
        <v>3588.43106583155</v>
      </c>
      <c r="L782" s="22" t="n">
        <f aca="false">K782*2</f>
        <v>7176.8621316631</v>
      </c>
      <c r="M782" s="22" t="n">
        <f aca="false">L782*2</f>
        <v>14353.7242633262</v>
      </c>
      <c r="N782" s="22" t="n">
        <f aca="false">M782*2</f>
        <v>28707.4485266524</v>
      </c>
      <c r="P782" s="24" t="str">
        <f aca="false">C782</f>
        <v>αβ</v>
      </c>
      <c r="Q782" s="23" t="n">
        <f aca="false">1200*LOG(E782/$E$2,2)</f>
        <v>-266.762181620278</v>
      </c>
      <c r="T782" s="6" t="s">
        <v>29</v>
      </c>
      <c r="U782" s="32" t="s">
        <v>18</v>
      </c>
      <c r="W782" s="26"/>
    </row>
    <row r="783" customFormat="false" ht="24.45" hidden="false" customHeight="false" outlineLevel="0" collapsed="false">
      <c r="A783" s="29"/>
      <c r="B783" s="2" t="n">
        <f aca="false">B$6+IFERROR(B782,0)</f>
        <v>3</v>
      </c>
      <c r="C783" s="24" t="str">
        <f aca="true">C$354 &amp; INDIRECT("C" &amp; 354 + (IFERROR(INDIRECT("B" &amp; 408 + IFERROR(B782,0)),0)))</f>
        <v>αγ</v>
      </c>
      <c r="D783" s="22" t="n">
        <f aca="false">0.5*E783</f>
        <v>28.5796287158757</v>
      </c>
      <c r="E783" s="22" t="n">
        <f aca="false">E782 * POWER(2, 1/C$780)</f>
        <v>57.1592574317514</v>
      </c>
      <c r="F783" s="22" t="n">
        <f aca="false">E783*2</f>
        <v>114.318514863503</v>
      </c>
      <c r="G783" s="22" t="n">
        <f aca="false">F783*2</f>
        <v>228.637029727006</v>
      </c>
      <c r="H783" s="22" t="n">
        <f aca="false">G783*2</f>
        <v>457.274059454011</v>
      </c>
      <c r="I783" s="22" t="n">
        <f aca="false">H783*2</f>
        <v>914.548118908022</v>
      </c>
      <c r="J783" s="22" t="n">
        <f aca="false">I783*2</f>
        <v>1829.09623781604</v>
      </c>
      <c r="K783" s="22" t="n">
        <f aca="false">J783*2</f>
        <v>3658.19247563209</v>
      </c>
      <c r="L783" s="22" t="n">
        <f aca="false">K783*2</f>
        <v>7316.38495126418</v>
      </c>
      <c r="M783" s="22" t="n">
        <f aca="false">L783*2</f>
        <v>14632.7699025284</v>
      </c>
      <c r="N783" s="22" t="n">
        <f aca="false">M783*2</f>
        <v>29265.5398050567</v>
      </c>
      <c r="P783" s="24" t="str">
        <f aca="false">C783</f>
        <v>αγ</v>
      </c>
      <c r="Q783" s="23" t="n">
        <f aca="false">1200*LOG(E783/$E$2,2)</f>
        <v>-233.428848286945</v>
      </c>
      <c r="T783" s="6" t="s">
        <v>29</v>
      </c>
      <c r="U783" s="32" t="s">
        <v>19</v>
      </c>
      <c r="W783" s="26"/>
    </row>
    <row r="784" customFormat="false" ht="24.45" hidden="false" customHeight="false" outlineLevel="0" collapsed="false">
      <c r="A784" s="29"/>
      <c r="B784" s="2" t="n">
        <f aca="false">B$6+IFERROR(B783,0)</f>
        <v>4</v>
      </c>
      <c r="C784" s="24" t="str">
        <f aca="true">C$354 &amp; INDIRECT("C" &amp; 354 + (IFERROR(INDIRECT("B" &amp; 408 + IFERROR(B783,0)),0)))</f>
        <v>αδ</v>
      </c>
      <c r="D784" s="22" t="n">
        <f aca="false">0.5*E784</f>
        <v>29.1352350948806</v>
      </c>
      <c r="E784" s="22" t="n">
        <f aca="false">E783 * POWER(2, 1/C$780)</f>
        <v>58.2704701897612</v>
      </c>
      <c r="F784" s="22" t="n">
        <f aca="false">E784*2</f>
        <v>116.540940379522</v>
      </c>
      <c r="G784" s="22" t="n">
        <f aca="false">F784*2</f>
        <v>233.081880759045</v>
      </c>
      <c r="H784" s="22" t="n">
        <f aca="false">G784*2</f>
        <v>466.16376151809</v>
      </c>
      <c r="I784" s="22" t="n">
        <f aca="false">H784*2</f>
        <v>932.32752303618</v>
      </c>
      <c r="J784" s="22" t="n">
        <f aca="false">I784*2</f>
        <v>1864.65504607236</v>
      </c>
      <c r="K784" s="22" t="n">
        <f aca="false">J784*2</f>
        <v>3729.31009214472</v>
      </c>
      <c r="L784" s="22" t="n">
        <f aca="false">K784*2</f>
        <v>7458.62018428944</v>
      </c>
      <c r="M784" s="22" t="n">
        <f aca="false">L784*2</f>
        <v>14917.2403685789</v>
      </c>
      <c r="N784" s="22" t="n">
        <f aca="false">M784*2</f>
        <v>29834.4807371578</v>
      </c>
      <c r="P784" s="24" t="str">
        <f aca="false">C784</f>
        <v>αδ</v>
      </c>
      <c r="Q784" s="23" t="n">
        <f aca="false">1200*LOG(E784/$E$2,2)</f>
        <v>-200.095514953611</v>
      </c>
      <c r="T784" s="6" t="s">
        <v>30</v>
      </c>
      <c r="U784" s="32" t="s">
        <v>17</v>
      </c>
      <c r="W784" s="26"/>
    </row>
    <row r="785" customFormat="false" ht="24.45" hidden="false" customHeight="false" outlineLevel="0" collapsed="false">
      <c r="A785" s="29"/>
      <c r="B785" s="2" t="n">
        <f aca="false">B$6+IFERROR(B784,0)</f>
        <v>5</v>
      </c>
      <c r="C785" s="24" t="str">
        <f aca="true">C$354 &amp; INDIRECT("C" &amp; 354 + (IFERROR(INDIRECT("B" &amp; 408 + IFERROR(B784,0)),0)))</f>
        <v>αϵ</v>
      </c>
      <c r="D785" s="22" t="n">
        <f aca="false">0.5*E785</f>
        <v>29.7016428195384</v>
      </c>
      <c r="E785" s="22" t="n">
        <f aca="false">E784 * POWER(2, 1/C$780)</f>
        <v>59.4032856390768</v>
      </c>
      <c r="F785" s="22" t="n">
        <f aca="false">E785*2</f>
        <v>118.806571278154</v>
      </c>
      <c r="G785" s="22" t="n">
        <f aca="false">F785*2</f>
        <v>237.613142556307</v>
      </c>
      <c r="H785" s="22" t="n">
        <f aca="false">G785*2</f>
        <v>475.226285112615</v>
      </c>
      <c r="I785" s="22" t="n">
        <f aca="false">H785*2</f>
        <v>950.452570225229</v>
      </c>
      <c r="J785" s="22" t="n">
        <f aca="false">I785*2</f>
        <v>1900.90514045046</v>
      </c>
      <c r="K785" s="22" t="n">
        <f aca="false">J785*2</f>
        <v>3801.81028090092</v>
      </c>
      <c r="L785" s="22" t="n">
        <f aca="false">K785*2</f>
        <v>7603.62056180184</v>
      </c>
      <c r="M785" s="22" t="n">
        <f aca="false">L785*2</f>
        <v>15207.2411236037</v>
      </c>
      <c r="N785" s="22" t="n">
        <f aca="false">M785*2</f>
        <v>30414.4822472073</v>
      </c>
      <c r="P785" s="24" t="str">
        <f aca="false">C785</f>
        <v>αϵ</v>
      </c>
      <c r="Q785" s="23" t="n">
        <f aca="false">1200*LOG(E785/$E$2,2)</f>
        <v>-166.762181620278</v>
      </c>
      <c r="T785" s="6" t="s">
        <v>30</v>
      </c>
      <c r="U785" s="32" t="s">
        <v>18</v>
      </c>
      <c r="W785" s="26"/>
    </row>
    <row r="786" customFormat="false" ht="24.45" hidden="false" customHeight="false" outlineLevel="0" collapsed="false">
      <c r="A786" s="29"/>
      <c r="B786" s="2" t="n">
        <f aca="false">B$6+IFERROR(B785,0)</f>
        <v>6</v>
      </c>
      <c r="C786" s="24" t="str">
        <f aca="true">C$354 &amp; INDIRECT("C" &amp; 354 + (IFERROR(INDIRECT("B" &amp; 408 + IFERROR(B785,0)),0)))</f>
        <v>αζ</v>
      </c>
      <c r="D786" s="22" t="n">
        <f aca="false">0.5*E786</f>
        <v>30.2790618749614</v>
      </c>
      <c r="E786" s="22" t="n">
        <f aca="false">E785 * POWER(2, 1/C$780)</f>
        <v>60.5581237499229</v>
      </c>
      <c r="F786" s="22" t="n">
        <f aca="false">E786*2</f>
        <v>121.116247499846</v>
      </c>
      <c r="G786" s="22" t="n">
        <f aca="false">F786*2</f>
        <v>242.232494999691</v>
      </c>
      <c r="H786" s="22" t="n">
        <f aca="false">G786*2</f>
        <v>484.464989999383</v>
      </c>
      <c r="I786" s="22" t="n">
        <f aca="false">H786*2</f>
        <v>968.929979998766</v>
      </c>
      <c r="J786" s="22" t="n">
        <f aca="false">I786*2</f>
        <v>1937.85995999753</v>
      </c>
      <c r="K786" s="22" t="n">
        <f aca="false">J786*2</f>
        <v>3875.71991999506</v>
      </c>
      <c r="L786" s="22" t="n">
        <f aca="false">K786*2</f>
        <v>7751.43983999013</v>
      </c>
      <c r="M786" s="22" t="n">
        <f aca="false">L786*2</f>
        <v>15502.8796799803</v>
      </c>
      <c r="N786" s="22" t="n">
        <f aca="false">M786*2</f>
        <v>31005.7593599605</v>
      </c>
      <c r="P786" s="24" t="str">
        <f aca="false">C786</f>
        <v>αζ</v>
      </c>
      <c r="Q786" s="23" t="n">
        <f aca="false">1200*LOG(E786/$E$2,2)</f>
        <v>-133.428848286945</v>
      </c>
      <c r="T786" s="6" t="s">
        <v>30</v>
      </c>
      <c r="U786" s="32" t="s">
        <v>19</v>
      </c>
      <c r="W786" s="26"/>
    </row>
    <row r="787" customFormat="false" ht="24.45" hidden="false" customHeight="false" outlineLevel="0" collapsed="false">
      <c r="A787" s="29"/>
      <c r="B787" s="2" t="n">
        <f aca="false">B$6+IFERROR(B786,0)</f>
        <v>7</v>
      </c>
      <c r="C787" s="24" t="str">
        <f aca="true">C$354 &amp; INDIRECT("C" &amp; 354 + (IFERROR(INDIRECT("B" &amp; 408 + IFERROR(B786,0)),0)))</f>
        <v>αη</v>
      </c>
      <c r="D787" s="22" t="n">
        <f aca="false">0.5*E787</f>
        <v>30.8677063285078</v>
      </c>
      <c r="E787" s="22" t="n">
        <f aca="false">E786 * POWER(2, 1/C$780)</f>
        <v>61.7354126570155</v>
      </c>
      <c r="F787" s="22" t="n">
        <f aca="false">E787*2</f>
        <v>123.470825314031</v>
      </c>
      <c r="G787" s="22" t="n">
        <f aca="false">F787*2</f>
        <v>246.941650628062</v>
      </c>
      <c r="H787" s="22" t="n">
        <f aca="false">G787*2</f>
        <v>493.883301256124</v>
      </c>
      <c r="I787" s="22" t="n">
        <f aca="false">H787*2</f>
        <v>987.766602512248</v>
      </c>
      <c r="J787" s="22" t="n">
        <f aca="false">I787*2</f>
        <v>1975.5332050245</v>
      </c>
      <c r="K787" s="22" t="n">
        <f aca="false">J787*2</f>
        <v>3951.06641004899</v>
      </c>
      <c r="L787" s="22" t="n">
        <f aca="false">K787*2</f>
        <v>7902.13282009799</v>
      </c>
      <c r="M787" s="22" t="n">
        <f aca="false">L787*2</f>
        <v>15804.265640196</v>
      </c>
      <c r="N787" s="22" t="n">
        <f aca="false">M787*2</f>
        <v>31608.5312803919</v>
      </c>
      <c r="P787" s="24" t="str">
        <f aca="false">C787</f>
        <v>αη</v>
      </c>
      <c r="Q787" s="23" t="n">
        <f aca="false">1200*LOG(E787/$E$2,2)</f>
        <v>-100.095514953611</v>
      </c>
      <c r="T787" s="6" t="s">
        <v>31</v>
      </c>
      <c r="U787" s="32" t="s">
        <v>17</v>
      </c>
      <c r="W787" s="26"/>
    </row>
    <row r="788" customFormat="false" ht="24.45" hidden="false" customHeight="false" outlineLevel="0" collapsed="false">
      <c r="A788" s="29"/>
      <c r="B788" s="2" t="n">
        <f aca="false">B$6+IFERROR(B787,0)</f>
        <v>8</v>
      </c>
      <c r="C788" s="24" t="str">
        <f aca="true">C$354 &amp; INDIRECT("C" &amp; 354 + (IFERROR(INDIRECT("B" &amp; 408 + IFERROR(B787,0)),0)))</f>
        <v>αθ</v>
      </c>
      <c r="D788" s="22" t="n">
        <f aca="false">0.5*E788</f>
        <v>31.4677944091427</v>
      </c>
      <c r="E788" s="22" t="n">
        <f aca="false">E787 * POWER(2, 1/C$780)</f>
        <v>62.9355888182854</v>
      </c>
      <c r="F788" s="22" t="n">
        <f aca="false">E788*2</f>
        <v>125.871177636571</v>
      </c>
      <c r="G788" s="22" t="n">
        <f aca="false">F788*2</f>
        <v>251.742355273142</v>
      </c>
      <c r="H788" s="22" t="n">
        <f aca="false">G788*2</f>
        <v>503.484710546283</v>
      </c>
      <c r="I788" s="22" t="n">
        <f aca="false">H788*2</f>
        <v>1006.96942109257</v>
      </c>
      <c r="J788" s="22" t="n">
        <f aca="false">I788*2</f>
        <v>2013.93884218513</v>
      </c>
      <c r="K788" s="22" t="n">
        <f aca="false">J788*2</f>
        <v>4027.87768437027</v>
      </c>
      <c r="L788" s="22" t="n">
        <f aca="false">K788*2</f>
        <v>8055.75536874054</v>
      </c>
      <c r="M788" s="22" t="n">
        <f aca="false">L788*2</f>
        <v>16111.5107374811</v>
      </c>
      <c r="N788" s="22" t="n">
        <f aca="false">M788*2</f>
        <v>32223.0214749621</v>
      </c>
      <c r="P788" s="24" t="str">
        <f aca="false">C788</f>
        <v>αθ</v>
      </c>
      <c r="Q788" s="23" t="n">
        <f aca="false">1200*LOG(E788/$E$2,2)</f>
        <v>-66.7621816202779</v>
      </c>
      <c r="T788" s="6" t="s">
        <v>31</v>
      </c>
      <c r="U788" s="32" t="s">
        <v>18</v>
      </c>
      <c r="W788" s="26"/>
    </row>
    <row r="789" customFormat="false" ht="24.45" hidden="false" customHeight="false" outlineLevel="0" collapsed="false">
      <c r="A789" s="29"/>
      <c r="B789" s="2" t="n">
        <f aca="false">B$6+IFERROR(B788,0)</f>
        <v>9</v>
      </c>
      <c r="C789" s="24" t="str">
        <f aca="true">C$354 &amp; INDIRECT("C" &amp; 354 + (IFERROR(INDIRECT("B" &amp; 408 + IFERROR(B788,0)),0)))</f>
        <v>αι</v>
      </c>
      <c r="D789" s="22" t="n">
        <f aca="false">0.5*E789</f>
        <v>32.0795485883432</v>
      </c>
      <c r="E789" s="22" t="n">
        <f aca="false">E788 * POWER(2, 1/C$780)</f>
        <v>64.1590971766864</v>
      </c>
      <c r="F789" s="22" t="n">
        <f aca="false">E789*2</f>
        <v>128.318194353373</v>
      </c>
      <c r="G789" s="22" t="n">
        <f aca="false">F789*2</f>
        <v>256.636388706746</v>
      </c>
      <c r="H789" s="22" t="n">
        <f aca="false">G789*2</f>
        <v>513.272777413491</v>
      </c>
      <c r="I789" s="22" t="n">
        <f aca="false">H789*2</f>
        <v>1026.54555482698</v>
      </c>
      <c r="J789" s="22" t="n">
        <f aca="false">I789*2</f>
        <v>2053.09110965397</v>
      </c>
      <c r="K789" s="22" t="n">
        <f aca="false">J789*2</f>
        <v>4106.18221930793</v>
      </c>
      <c r="L789" s="22" t="n">
        <f aca="false">K789*2</f>
        <v>8212.36443861586</v>
      </c>
      <c r="M789" s="22" t="n">
        <f aca="false">L789*2</f>
        <v>16424.7288772317</v>
      </c>
      <c r="N789" s="22" t="n">
        <f aca="false">M789*2</f>
        <v>32849.4577544634</v>
      </c>
      <c r="P789" s="24" t="str">
        <f aca="false">C789</f>
        <v>αι</v>
      </c>
      <c r="Q789" s="23" t="n">
        <f aca="false">1200*LOG(E789/$E$2,2)</f>
        <v>-33.4288482869447</v>
      </c>
      <c r="T789" s="6" t="s">
        <v>31</v>
      </c>
      <c r="U789" s="32" t="s">
        <v>19</v>
      </c>
      <c r="W789" s="26"/>
    </row>
    <row r="790" customFormat="false" ht="24.45" hidden="false" customHeight="false" outlineLevel="0" collapsed="false">
      <c r="B790" s="2" t="n">
        <f aca="false">B$6+IFERROR(B789,0)</f>
        <v>10</v>
      </c>
      <c r="C790" s="24" t="str">
        <f aca="true">C$354 &amp; INDIRECT("C" &amp; 354 + (IFERROR(INDIRECT("B" &amp; 408 + IFERROR(B789,0)),0)))</f>
        <v>ακ</v>
      </c>
      <c r="D790" s="22" t="n">
        <f aca="false">0.5*E790</f>
        <v>32.7031956625748</v>
      </c>
      <c r="E790" s="22" t="n">
        <f aca="false">E789 * POWER(2, 1/C$780)</f>
        <v>65.4063913251496</v>
      </c>
      <c r="F790" s="22" t="n">
        <f aca="false">E790*2</f>
        <v>130.812782650299</v>
      </c>
      <c r="G790" s="22" t="n">
        <f aca="false">F790*2</f>
        <v>261.625565300599</v>
      </c>
      <c r="H790" s="22" t="n">
        <f aca="false">G790*2</f>
        <v>523.251130601197</v>
      </c>
      <c r="I790" s="22" t="n">
        <f aca="false">H790*2</f>
        <v>1046.50226120239</v>
      </c>
      <c r="J790" s="22" t="n">
        <f aca="false">I790*2</f>
        <v>2093.00452240479</v>
      </c>
      <c r="K790" s="22" t="n">
        <f aca="false">J790*2</f>
        <v>4186.00904480958</v>
      </c>
      <c r="L790" s="22" t="n">
        <f aca="false">K790*2</f>
        <v>8372.01808961915</v>
      </c>
      <c r="M790" s="22" t="n">
        <f aca="false">L790*2</f>
        <v>16744.0361792383</v>
      </c>
      <c r="N790" s="22" t="n">
        <f aca="false">M790*2</f>
        <v>33488.0723584766</v>
      </c>
      <c r="P790" s="24" t="str">
        <f aca="false">C790</f>
        <v>ακ</v>
      </c>
      <c r="Q790" s="23" t="n">
        <f aca="false">1200*LOG(E790/$E$2,2)</f>
        <v>-0.0955149536116099</v>
      </c>
      <c r="T790" s="6" t="s">
        <v>32</v>
      </c>
      <c r="U790" s="32" t="s">
        <v>17</v>
      </c>
      <c r="W790" s="26"/>
    </row>
    <row r="791" customFormat="false" ht="24.45" hidden="false" customHeight="false" outlineLevel="0" collapsed="false">
      <c r="B791" s="2" t="n">
        <f aca="false">B$6+IFERROR(B790,0)</f>
        <v>11</v>
      </c>
      <c r="C791" s="24" t="str">
        <f aca="true">C$354 &amp; INDIRECT("C" &amp; 354 + (IFERROR(INDIRECT("B" &amp; 408 + IFERROR(B790,0)),0)))</f>
        <v>αλ</v>
      </c>
      <c r="D791" s="22" t="n">
        <f aca="false">0.5*E791</f>
        <v>33.3389668373725</v>
      </c>
      <c r="E791" s="22" t="n">
        <f aca="false">E790 * POWER(2, 1/C$780)</f>
        <v>66.6779336747449</v>
      </c>
      <c r="F791" s="22" t="n">
        <f aca="false">E791*2</f>
        <v>133.35586734949</v>
      </c>
      <c r="G791" s="22" t="n">
        <f aca="false">F791*2</f>
        <v>266.71173469898</v>
      </c>
      <c r="H791" s="22" t="n">
        <f aca="false">G791*2</f>
        <v>533.42346939796</v>
      </c>
      <c r="I791" s="22" t="n">
        <f aca="false">H791*2</f>
        <v>1066.84693879592</v>
      </c>
      <c r="J791" s="22" t="n">
        <f aca="false">I791*2</f>
        <v>2133.69387759184</v>
      </c>
      <c r="K791" s="22" t="n">
        <f aca="false">J791*2</f>
        <v>4267.38775518368</v>
      </c>
      <c r="L791" s="22" t="n">
        <f aca="false">K791*2</f>
        <v>8534.77551036735</v>
      </c>
      <c r="M791" s="22" t="n">
        <f aca="false">L791*2</f>
        <v>17069.5510207347</v>
      </c>
      <c r="N791" s="22" t="n">
        <f aca="false">M791*2</f>
        <v>34139.1020414694</v>
      </c>
      <c r="P791" s="24" t="str">
        <f aca="false">C791</f>
        <v>αλ</v>
      </c>
      <c r="Q791" s="23" t="n">
        <f aca="false">1200*LOG(E791/$E$2,2)</f>
        <v>33.2378183797219</v>
      </c>
      <c r="T791" s="6" t="s">
        <v>32</v>
      </c>
      <c r="U791" s="32" t="s">
        <v>18</v>
      </c>
      <c r="W791" s="26"/>
    </row>
    <row r="792" customFormat="false" ht="24.45" hidden="false" customHeight="false" outlineLevel="0" collapsed="false">
      <c r="B792" s="2" t="n">
        <f aca="false">B$6+IFERROR(B791,0)</f>
        <v>12</v>
      </c>
      <c r="C792" s="24" t="str">
        <f aca="true">C$354 &amp; INDIRECT("C" &amp; 354 + (IFERROR(INDIRECT("B" &amp; 408 + IFERROR(B791,0)),0)))</f>
        <v>αμ</v>
      </c>
      <c r="D792" s="22" t="n">
        <f aca="false">0.5*E792</f>
        <v>33.9870978130555</v>
      </c>
      <c r="E792" s="22" t="n">
        <f aca="false">E791 * POWER(2, 1/C$780)</f>
        <v>67.9741956261109</v>
      </c>
      <c r="F792" s="22" t="n">
        <f aca="false">E792*2</f>
        <v>135.948391252222</v>
      </c>
      <c r="G792" s="22" t="n">
        <f aca="false">F792*2</f>
        <v>271.896782504444</v>
      </c>
      <c r="H792" s="22" t="n">
        <f aca="false">G792*2</f>
        <v>543.793565008887</v>
      </c>
      <c r="I792" s="22" t="n">
        <f aca="false">H792*2</f>
        <v>1087.58713001777</v>
      </c>
      <c r="J792" s="22" t="n">
        <f aca="false">I792*2</f>
        <v>2175.17426003555</v>
      </c>
      <c r="K792" s="22" t="n">
        <f aca="false">J792*2</f>
        <v>4350.3485200711</v>
      </c>
      <c r="L792" s="22" t="n">
        <f aca="false">K792*2</f>
        <v>8700.6970401422</v>
      </c>
      <c r="M792" s="22" t="n">
        <f aca="false">L792*2</f>
        <v>17401.3940802844</v>
      </c>
      <c r="N792" s="22" t="n">
        <f aca="false">M792*2</f>
        <v>34802.7881605688</v>
      </c>
      <c r="P792" s="24" t="str">
        <f aca="false">C792</f>
        <v>αμ</v>
      </c>
      <c r="Q792" s="23" t="n">
        <f aca="false">1200*LOG(E792/$E$2,2)</f>
        <v>66.5711517130552</v>
      </c>
      <c r="T792" s="6" t="s">
        <v>32</v>
      </c>
      <c r="U792" s="32" t="s">
        <v>19</v>
      </c>
      <c r="W792" s="26"/>
    </row>
    <row r="793" customFormat="false" ht="24.45" hidden="false" customHeight="false" outlineLevel="0" collapsed="false">
      <c r="B793" s="2" t="n">
        <f aca="false">B$6+IFERROR(B792,0)</f>
        <v>13</v>
      </c>
      <c r="C793" s="24" t="str">
        <f aca="true">C$354 &amp; INDIRECT("C" &amp; 354 + (IFERROR(INDIRECT("B" &amp; 408 + IFERROR(B792,0)),0)))</f>
        <v>αν</v>
      </c>
      <c r="D793" s="22" t="n">
        <f aca="false">0.5*E793</f>
        <v>34.647828872109</v>
      </c>
      <c r="E793" s="22" t="n">
        <f aca="false">E792 * POWER(2, 1/C$780)</f>
        <v>69.295657744218</v>
      </c>
      <c r="F793" s="22" t="n">
        <f aca="false">E793*2</f>
        <v>138.591315488436</v>
      </c>
      <c r="G793" s="22" t="n">
        <f aca="false">F793*2</f>
        <v>277.182630976872</v>
      </c>
      <c r="H793" s="22" t="n">
        <f aca="false">G793*2</f>
        <v>554.365261953744</v>
      </c>
      <c r="I793" s="22" t="n">
        <f aca="false">H793*2</f>
        <v>1108.73052390749</v>
      </c>
      <c r="J793" s="22" t="n">
        <f aca="false">I793*2</f>
        <v>2217.46104781498</v>
      </c>
      <c r="K793" s="22" t="n">
        <f aca="false">J793*2</f>
        <v>4434.92209562995</v>
      </c>
      <c r="L793" s="22" t="n">
        <f aca="false">K793*2</f>
        <v>8869.84419125991</v>
      </c>
      <c r="M793" s="22" t="n">
        <f aca="false">L793*2</f>
        <v>17739.6883825198</v>
      </c>
      <c r="N793" s="22" t="n">
        <f aca="false">M793*2</f>
        <v>35479.3767650396</v>
      </c>
      <c r="P793" s="24" t="str">
        <f aca="false">C793</f>
        <v>αν</v>
      </c>
      <c r="Q793" s="23" t="n">
        <f aca="false">1200*LOG(E793/$E$2,2)</f>
        <v>99.9044850463883</v>
      </c>
      <c r="T793" s="6" t="s">
        <v>33</v>
      </c>
      <c r="U793" s="32" t="s">
        <v>17</v>
      </c>
    </row>
    <row r="794" customFormat="false" ht="24.45" hidden="false" customHeight="false" outlineLevel="0" collapsed="false">
      <c r="B794" s="2" t="n">
        <f aca="false">B$6+IFERROR(B793,0)</f>
        <v>14</v>
      </c>
      <c r="C794" s="24" t="str">
        <f aca="true">C$354 &amp; INDIRECT("C" &amp; 354 + (IFERROR(INDIRECT("B" &amp; 408 + IFERROR(B793,0)),0)))</f>
        <v>αξ</v>
      </c>
      <c r="D794" s="22" t="n">
        <f aca="false">0.5*E794</f>
        <v>35.3214049682646</v>
      </c>
      <c r="E794" s="22" t="n">
        <f aca="false">E793 * POWER(2, 1/C$780)</f>
        <v>70.6428099365291</v>
      </c>
      <c r="F794" s="22" t="n">
        <f aca="false">E794*2</f>
        <v>141.285619873058</v>
      </c>
      <c r="G794" s="22" t="n">
        <f aca="false">F794*2</f>
        <v>282.571239746117</v>
      </c>
      <c r="H794" s="22" t="n">
        <f aca="false">G794*2</f>
        <v>565.142479492233</v>
      </c>
      <c r="I794" s="22" t="n">
        <f aca="false">H794*2</f>
        <v>1130.28495898447</v>
      </c>
      <c r="J794" s="22" t="n">
        <f aca="false">I794*2</f>
        <v>2260.56991796893</v>
      </c>
      <c r="K794" s="22" t="n">
        <f aca="false">J794*2</f>
        <v>4521.13983593786</v>
      </c>
      <c r="L794" s="22" t="n">
        <f aca="false">K794*2</f>
        <v>9042.27967187573</v>
      </c>
      <c r="M794" s="22" t="n">
        <f aca="false">L794*2</f>
        <v>18084.5593437515</v>
      </c>
      <c r="N794" s="22" t="n">
        <f aca="false">M794*2</f>
        <v>36169.1186875029</v>
      </c>
      <c r="P794" s="24" t="str">
        <f aca="false">C794</f>
        <v>αξ</v>
      </c>
      <c r="Q794" s="23" t="n">
        <f aca="false">1200*LOG(E794/$E$2,2)</f>
        <v>133.237818379722</v>
      </c>
      <c r="T794" s="6" t="s">
        <v>33</v>
      </c>
      <c r="U794" s="32" t="s">
        <v>18</v>
      </c>
    </row>
    <row r="795" customFormat="false" ht="24.45" hidden="false" customHeight="false" outlineLevel="0" collapsed="false">
      <c r="B795" s="2" t="n">
        <f aca="false">B$6+IFERROR(B794,0)</f>
        <v>15</v>
      </c>
      <c r="C795" s="24" t="str">
        <f aca="true">C$354 &amp; INDIRECT("C" &amp; 354 + (IFERROR(INDIRECT("B" &amp; 408 + IFERROR(B794,0)),0)))</f>
        <v>αο</v>
      </c>
      <c r="D795" s="22" t="n">
        <f aca="false">0.5*E795</f>
        <v>36.0080758173118</v>
      </c>
      <c r="E795" s="22" t="n">
        <f aca="false">E794 * POWER(2, 1/C$780)</f>
        <v>72.0161516346235</v>
      </c>
      <c r="F795" s="22" t="n">
        <f aca="false">E795*2</f>
        <v>144.032303269247</v>
      </c>
      <c r="G795" s="22" t="n">
        <f aca="false">F795*2</f>
        <v>288.064606538494</v>
      </c>
      <c r="H795" s="22" t="n">
        <f aca="false">G795*2</f>
        <v>576.129213076988</v>
      </c>
      <c r="I795" s="22" t="n">
        <f aca="false">H795*2</f>
        <v>1152.25842615398</v>
      </c>
      <c r="J795" s="22" t="n">
        <f aca="false">I795*2</f>
        <v>2304.51685230795</v>
      </c>
      <c r="K795" s="22" t="n">
        <f aca="false">J795*2</f>
        <v>4609.03370461591</v>
      </c>
      <c r="L795" s="22" t="n">
        <f aca="false">K795*2</f>
        <v>9218.06740923181</v>
      </c>
      <c r="M795" s="22" t="n">
        <f aca="false">L795*2</f>
        <v>18436.1348184636</v>
      </c>
      <c r="N795" s="22" t="n">
        <f aca="false">M795*2</f>
        <v>36872.2696369272</v>
      </c>
      <c r="P795" s="24" t="str">
        <f aca="false">C795</f>
        <v>αο</v>
      </c>
      <c r="Q795" s="23" t="n">
        <f aca="false">1200*LOG(E795/$E$2,2)</f>
        <v>166.571151713055</v>
      </c>
      <c r="T795" s="6" t="s">
        <v>33</v>
      </c>
      <c r="U795" s="32" t="s">
        <v>19</v>
      </c>
    </row>
    <row r="796" customFormat="false" ht="24.45" hidden="false" customHeight="false" outlineLevel="0" collapsed="false">
      <c r="B796" s="2" t="n">
        <f aca="false">B$6+IFERROR(B795,0)</f>
        <v>16</v>
      </c>
      <c r="C796" s="24" t="str">
        <f aca="true">C$354 &amp; INDIRECT("C" &amp; 354 + (IFERROR(INDIRECT("B" &amp; 408 + IFERROR(B795,0)),0)))</f>
        <v>απ</v>
      </c>
      <c r="D796" s="22" t="n">
        <f aca="false">0.5*E796</f>
        <v>36.7080959896759</v>
      </c>
      <c r="E796" s="22" t="n">
        <f aca="false">E795 * POWER(2, 1/C$780)</f>
        <v>73.4161919793519</v>
      </c>
      <c r="F796" s="22" t="n">
        <f aca="false">E796*2</f>
        <v>146.832383958704</v>
      </c>
      <c r="G796" s="22" t="n">
        <f aca="false">F796*2</f>
        <v>293.664767917407</v>
      </c>
      <c r="H796" s="22" t="n">
        <f aca="false">G796*2</f>
        <v>587.329535834815</v>
      </c>
      <c r="I796" s="22" t="n">
        <f aca="false">H796*2</f>
        <v>1174.65907166963</v>
      </c>
      <c r="J796" s="22" t="n">
        <f aca="false">I796*2</f>
        <v>2349.31814333926</v>
      </c>
      <c r="K796" s="22" t="n">
        <f aca="false">J796*2</f>
        <v>4698.63628667852</v>
      </c>
      <c r="L796" s="22" t="n">
        <f aca="false">K796*2</f>
        <v>9397.27257335704</v>
      </c>
      <c r="M796" s="22" t="n">
        <f aca="false">L796*2</f>
        <v>18794.5451467141</v>
      </c>
      <c r="N796" s="22" t="n">
        <f aca="false">M796*2</f>
        <v>37589.0902934282</v>
      </c>
      <c r="P796" s="24" t="str">
        <f aca="false">C796</f>
        <v>απ</v>
      </c>
      <c r="Q796" s="23" t="n">
        <f aca="false">1200*LOG(E796/$E$2,2)</f>
        <v>199.904485046388</v>
      </c>
      <c r="T796" s="6" t="s">
        <v>34</v>
      </c>
      <c r="U796" s="32" t="s">
        <v>17</v>
      </c>
    </row>
    <row r="797" customFormat="false" ht="24.45" hidden="false" customHeight="false" outlineLevel="0" collapsed="false">
      <c r="B797" s="2" t="n">
        <f aca="false">B$6+IFERROR(B796,0)</f>
        <v>17</v>
      </c>
      <c r="C797" s="24" t="str">
        <f aca="true">C$354 &amp; INDIRECT("C" &amp; 354 + (IFERROR(INDIRECT("B" &amp; 408 + IFERROR(B796,0)),0)))</f>
        <v>αρ</v>
      </c>
      <c r="D797" s="22" t="n">
        <f aca="false">0.5*E797</f>
        <v>37.4217250047954</v>
      </c>
      <c r="E797" s="22" t="n">
        <f aca="false">E796 * POWER(2, 1/C$780)</f>
        <v>74.8434500095907</v>
      </c>
      <c r="F797" s="22" t="n">
        <f aca="false">E797*2</f>
        <v>149.686900019181</v>
      </c>
      <c r="G797" s="22" t="n">
        <f aca="false">F797*2</f>
        <v>299.373800038363</v>
      </c>
      <c r="H797" s="22" t="n">
        <f aca="false">G797*2</f>
        <v>598.747600076726</v>
      </c>
      <c r="I797" s="22" t="n">
        <f aca="false">H797*2</f>
        <v>1197.49520015345</v>
      </c>
      <c r="J797" s="22" t="n">
        <f aca="false">I797*2</f>
        <v>2394.9904003069</v>
      </c>
      <c r="K797" s="22" t="n">
        <f aca="false">J797*2</f>
        <v>4789.98080061381</v>
      </c>
      <c r="L797" s="22" t="n">
        <f aca="false">K797*2</f>
        <v>9579.96160122761</v>
      </c>
      <c r="M797" s="22" t="n">
        <f aca="false">L797*2</f>
        <v>19159.9232024552</v>
      </c>
      <c r="N797" s="22" t="n">
        <f aca="false">M797*2</f>
        <v>38319.8464049104</v>
      </c>
      <c r="P797" s="24" t="str">
        <f aca="false">C797</f>
        <v>αρ</v>
      </c>
      <c r="Q797" s="23" t="n">
        <f aca="false">1200*LOG(E797/$E$2,2)</f>
        <v>233.237818379722</v>
      </c>
      <c r="T797" s="6" t="s">
        <v>34</v>
      </c>
      <c r="U797" s="32" t="s">
        <v>18</v>
      </c>
    </row>
    <row r="798" customFormat="false" ht="24.45" hidden="false" customHeight="false" outlineLevel="0" collapsed="false">
      <c r="B798" s="2" t="n">
        <f aca="false">B$6+IFERROR(B797,0)</f>
        <v>18</v>
      </c>
      <c r="C798" s="24" t="str">
        <f aca="true">C$354 &amp; INDIRECT("C" &amp; 354 + (IFERROR(INDIRECT("B" &amp; 408 + IFERROR(B797,0)),0)))</f>
        <v>ασ</v>
      </c>
      <c r="D798" s="22" t="n">
        <f aca="false">0.5*E798</f>
        <v>38.1492274273332</v>
      </c>
      <c r="E798" s="22" t="n">
        <f aca="false">E797 * POWER(2, 1/C$780)</f>
        <v>76.2984548546665</v>
      </c>
      <c r="F798" s="22" t="n">
        <f aca="false">E798*2</f>
        <v>152.596909709333</v>
      </c>
      <c r="G798" s="22" t="n">
        <f aca="false">F798*2</f>
        <v>305.193819418666</v>
      </c>
      <c r="H798" s="22" t="n">
        <f aca="false">G798*2</f>
        <v>610.387638837332</v>
      </c>
      <c r="I798" s="22" t="n">
        <f aca="false">H798*2</f>
        <v>1220.77527767466</v>
      </c>
      <c r="J798" s="22" t="n">
        <f aca="false">I798*2</f>
        <v>2441.55055534933</v>
      </c>
      <c r="K798" s="22" t="n">
        <f aca="false">J798*2</f>
        <v>4883.10111069865</v>
      </c>
      <c r="L798" s="22" t="n">
        <f aca="false">K798*2</f>
        <v>9766.20222139731</v>
      </c>
      <c r="M798" s="22" t="n">
        <f aca="false">L798*2</f>
        <v>19532.4044427946</v>
      </c>
      <c r="N798" s="22" t="n">
        <f aca="false">M798*2</f>
        <v>39064.8088855892</v>
      </c>
      <c r="P798" s="24" t="str">
        <f aca="false">C798</f>
        <v>ασ</v>
      </c>
      <c r="Q798" s="23" t="n">
        <f aca="false">1200*LOG(E798/$E$2,2)</f>
        <v>266.571151713055</v>
      </c>
      <c r="T798" s="6" t="s">
        <v>34</v>
      </c>
      <c r="U798" s="32" t="s">
        <v>19</v>
      </c>
    </row>
    <row r="799" customFormat="false" ht="24.45" hidden="false" customHeight="false" outlineLevel="0" collapsed="false">
      <c r="B799" s="2" t="n">
        <f aca="false">B$6+IFERROR(B798,0)</f>
        <v>19</v>
      </c>
      <c r="C799" s="24" t="str">
        <f aca="true">C$354 &amp; INDIRECT("C" &amp; 354 + (IFERROR(INDIRECT("B" &amp; 408 + IFERROR(B798,0)),0)))</f>
        <v>ατ</v>
      </c>
      <c r="D799" s="22" t="n">
        <f aca="false">0.5*E799</f>
        <v>38.8908729652601</v>
      </c>
      <c r="E799" s="22" t="n">
        <f aca="false">E798 * POWER(2, 1/C$780)</f>
        <v>77.7817459305202</v>
      </c>
      <c r="F799" s="22" t="n">
        <f aca="false">E799*2</f>
        <v>155.56349186104</v>
      </c>
      <c r="G799" s="22" t="n">
        <f aca="false">F799*2</f>
        <v>311.126983722081</v>
      </c>
      <c r="H799" s="22" t="n">
        <f aca="false">G799*2</f>
        <v>622.253967444162</v>
      </c>
      <c r="I799" s="22" t="n">
        <f aca="false">H799*2</f>
        <v>1244.50793488832</v>
      </c>
      <c r="J799" s="22" t="n">
        <f aca="false">I799*2</f>
        <v>2489.01586977665</v>
      </c>
      <c r="K799" s="22" t="n">
        <f aca="false">J799*2</f>
        <v>4978.03173955329</v>
      </c>
      <c r="L799" s="22" t="n">
        <f aca="false">K799*2</f>
        <v>9956.06347910659</v>
      </c>
      <c r="M799" s="22" t="n">
        <f aca="false">L799*2</f>
        <v>19912.1269582132</v>
      </c>
      <c r="N799" s="22" t="n">
        <f aca="false">M799*2</f>
        <v>39824.2539164263</v>
      </c>
      <c r="P799" s="24" t="str">
        <f aca="false">C799</f>
        <v>ατ</v>
      </c>
      <c r="Q799" s="23" t="n">
        <f aca="false">1200*LOG(E799/$E$2,2)</f>
        <v>299.904485046388</v>
      </c>
      <c r="T799" s="6" t="s">
        <v>35</v>
      </c>
      <c r="U799" s="32" t="s">
        <v>17</v>
      </c>
    </row>
    <row r="800" customFormat="false" ht="24.45" hidden="false" customHeight="false" outlineLevel="0" collapsed="false">
      <c r="B800" s="2" t="n">
        <f aca="false">B$6+IFERROR(B799,0)</f>
        <v>20</v>
      </c>
      <c r="C800" s="24" t="str">
        <f aca="true">C$354 &amp; INDIRECT("C" &amp; 354 + (IFERROR(INDIRECT("B" &amp; 408 + IFERROR(B799,0)),0)))</f>
        <v>αυ</v>
      </c>
      <c r="D800" s="22" t="n">
        <f aca="false">0.5*E800</f>
        <v>39.6469365698431</v>
      </c>
      <c r="E800" s="22" t="n">
        <f aca="false">E799 * POWER(2, 1/C$780)</f>
        <v>79.2938731396862</v>
      </c>
      <c r="F800" s="22" t="n">
        <f aca="false">E800*2</f>
        <v>158.587746279372</v>
      </c>
      <c r="G800" s="22" t="n">
        <f aca="false">F800*2</f>
        <v>317.175492558745</v>
      </c>
      <c r="H800" s="22" t="n">
        <f aca="false">G800*2</f>
        <v>634.35098511749</v>
      </c>
      <c r="I800" s="22" t="n">
        <f aca="false">H800*2</f>
        <v>1268.70197023498</v>
      </c>
      <c r="J800" s="22" t="n">
        <f aca="false">I800*2</f>
        <v>2537.40394046996</v>
      </c>
      <c r="K800" s="22" t="n">
        <f aca="false">J800*2</f>
        <v>5074.80788093992</v>
      </c>
      <c r="L800" s="22" t="n">
        <f aca="false">K800*2</f>
        <v>10149.6157618798</v>
      </c>
      <c r="M800" s="22" t="n">
        <f aca="false">L800*2</f>
        <v>20299.2315237597</v>
      </c>
      <c r="N800" s="22" t="n">
        <f aca="false">M800*2</f>
        <v>40598.4630475193</v>
      </c>
      <c r="P800" s="24" t="str">
        <f aca="false">C800</f>
        <v>αυ</v>
      </c>
      <c r="Q800" s="23" t="n">
        <f aca="false">1200*LOG(E800/$E$2,2)</f>
        <v>333.237818379722</v>
      </c>
      <c r="T800" s="6" t="s">
        <v>35</v>
      </c>
      <c r="U800" s="32" t="s">
        <v>18</v>
      </c>
    </row>
    <row r="801" customFormat="false" ht="24.45" hidden="false" customHeight="false" outlineLevel="0" collapsed="false">
      <c r="B801" s="2" t="n">
        <f aca="false">B$6+IFERROR(B800,0)</f>
        <v>21</v>
      </c>
      <c r="C801" s="24" t="str">
        <f aca="true">C$354 &amp; INDIRECT("C" &amp; 354 + (IFERROR(INDIRECT("B" &amp; 408 + IFERROR(B800,0)),0)))</f>
        <v>αφ</v>
      </c>
      <c r="D801" s="22" t="n">
        <f aca="false">0.5*E801</f>
        <v>40.417698537579</v>
      </c>
      <c r="E801" s="22" t="n">
        <f aca="false">E800 * POWER(2, 1/C$780)</f>
        <v>80.8353970751579</v>
      </c>
      <c r="F801" s="22" t="n">
        <f aca="false">E801*2</f>
        <v>161.670794150316</v>
      </c>
      <c r="G801" s="22" t="n">
        <f aca="false">F801*2</f>
        <v>323.341588300632</v>
      </c>
      <c r="H801" s="22" t="n">
        <f aca="false">G801*2</f>
        <v>646.683176601263</v>
      </c>
      <c r="I801" s="22" t="n">
        <f aca="false">H801*2</f>
        <v>1293.36635320253</v>
      </c>
      <c r="J801" s="22" t="n">
        <f aca="false">I801*2</f>
        <v>2586.73270640505</v>
      </c>
      <c r="K801" s="22" t="n">
        <f aca="false">J801*2</f>
        <v>5173.46541281011</v>
      </c>
      <c r="L801" s="22" t="n">
        <f aca="false">K801*2</f>
        <v>10346.9308256202</v>
      </c>
      <c r="M801" s="22" t="n">
        <f aca="false">L801*2</f>
        <v>20693.8616512404</v>
      </c>
      <c r="N801" s="22" t="n">
        <f aca="false">M801*2</f>
        <v>41387.7233024809</v>
      </c>
      <c r="P801" s="24" t="str">
        <f aca="false">C801</f>
        <v>αφ</v>
      </c>
      <c r="Q801" s="23" t="n">
        <f aca="false">1200*LOG(E801/$E$2,2)</f>
        <v>366.571151713055</v>
      </c>
      <c r="T801" s="6" t="s">
        <v>35</v>
      </c>
      <c r="U801" s="32" t="s">
        <v>19</v>
      </c>
    </row>
    <row r="802" customFormat="false" ht="24.45" hidden="false" customHeight="false" outlineLevel="0" collapsed="false">
      <c r="B802" s="2" t="n">
        <f aca="false">B$6+IFERROR(B801,0)</f>
        <v>22</v>
      </c>
      <c r="C802" s="24" t="str">
        <f aca="true">C$354 &amp; INDIRECT("C" &amp; 354 + (IFERROR(INDIRECT("B" &amp; 408 + IFERROR(B801,0)),0)))</f>
        <v>αχ</v>
      </c>
      <c r="D802" s="22" t="n">
        <f aca="false">0.5*E802</f>
        <v>41.2034446141087</v>
      </c>
      <c r="E802" s="22" t="n">
        <f aca="false">E801 * POWER(2, 1/C$780)</f>
        <v>82.4068892282175</v>
      </c>
      <c r="F802" s="22" t="n">
        <f aca="false">E802*2</f>
        <v>164.813778456435</v>
      </c>
      <c r="G802" s="22" t="n">
        <f aca="false">F802*2</f>
        <v>329.62755691287</v>
      </c>
      <c r="H802" s="22" t="n">
        <f aca="false">G802*2</f>
        <v>659.25511382574</v>
      </c>
      <c r="I802" s="22" t="n">
        <f aca="false">H802*2</f>
        <v>1318.51022765148</v>
      </c>
      <c r="J802" s="22" t="n">
        <f aca="false">I802*2</f>
        <v>2637.02045530296</v>
      </c>
      <c r="K802" s="22" t="n">
        <f aca="false">J802*2</f>
        <v>5274.04091060592</v>
      </c>
      <c r="L802" s="22" t="n">
        <f aca="false">K802*2</f>
        <v>10548.0818212118</v>
      </c>
      <c r="M802" s="22" t="n">
        <f aca="false">L802*2</f>
        <v>21096.1636424237</v>
      </c>
      <c r="N802" s="22" t="n">
        <f aca="false">M802*2</f>
        <v>42192.3272848473</v>
      </c>
      <c r="P802" s="24" t="str">
        <f aca="false">C802</f>
        <v>αχ</v>
      </c>
      <c r="Q802" s="23" t="n">
        <f aca="false">1200*LOG(E802/$E$2,2)</f>
        <v>399.904485046388</v>
      </c>
      <c r="T802" s="6" t="s">
        <v>36</v>
      </c>
      <c r="U802" s="32" t="s">
        <v>17</v>
      </c>
    </row>
    <row r="803" customFormat="false" ht="24.45" hidden="false" customHeight="false" outlineLevel="0" collapsed="false">
      <c r="B803" s="2" t="n">
        <f aca="false">B$6+IFERROR(B802,0)</f>
        <v>23</v>
      </c>
      <c r="C803" s="24" t="str">
        <f aca="true">C$354 &amp; INDIRECT("C" &amp; 354 + (IFERROR(INDIRECT("B" &amp; 408 + IFERROR(B802,0)),0)))</f>
        <v>αψ</v>
      </c>
      <c r="D803" s="22" t="n">
        <f aca="false">0.5*E803</f>
        <v>42.0044661001527</v>
      </c>
      <c r="E803" s="22" t="n">
        <f aca="false">E802 * POWER(2, 1/C$780)</f>
        <v>84.0089322003053</v>
      </c>
      <c r="F803" s="22" t="n">
        <f aca="false">E803*2</f>
        <v>168.017864400611</v>
      </c>
      <c r="G803" s="22" t="n">
        <f aca="false">F803*2</f>
        <v>336.035728801221</v>
      </c>
      <c r="H803" s="22" t="n">
        <f aca="false">G803*2</f>
        <v>672.071457602443</v>
      </c>
      <c r="I803" s="22" t="n">
        <f aca="false">H803*2</f>
        <v>1344.14291520489</v>
      </c>
      <c r="J803" s="22" t="n">
        <f aca="false">I803*2</f>
        <v>2688.28583040977</v>
      </c>
      <c r="K803" s="22" t="n">
        <f aca="false">J803*2</f>
        <v>5376.57166081954</v>
      </c>
      <c r="L803" s="22" t="n">
        <f aca="false">K803*2</f>
        <v>10753.1433216391</v>
      </c>
      <c r="M803" s="22" t="n">
        <f aca="false">L803*2</f>
        <v>21506.2866432782</v>
      </c>
      <c r="N803" s="22" t="n">
        <f aca="false">M803*2</f>
        <v>43012.5732865563</v>
      </c>
      <c r="P803" s="24" t="str">
        <f aca="false">C803</f>
        <v>αψ</v>
      </c>
      <c r="Q803" s="23" t="n">
        <f aca="false">1200*LOG(E803/$E$2,2)</f>
        <v>433.237818379722</v>
      </c>
      <c r="T803" s="6" t="s">
        <v>36</v>
      </c>
      <c r="U803" s="32" t="s">
        <v>18</v>
      </c>
    </row>
    <row r="804" customFormat="false" ht="24.45" hidden="false" customHeight="false" outlineLevel="0" collapsed="false">
      <c r="B804" s="2" t="n">
        <f aca="false">B$6+IFERROR(B803,0)</f>
        <v>24</v>
      </c>
      <c r="C804" s="24" t="str">
        <f aca="true">C$354 &amp; INDIRECT("C" &amp; 354 + (IFERROR(INDIRECT("B" &amp; 408 + IFERROR(B803,0)),0)))</f>
        <v>αω</v>
      </c>
      <c r="D804" s="22" t="n">
        <f aca="false">0.5*E804</f>
        <v>42.8210599595046</v>
      </c>
      <c r="E804" s="22" t="n">
        <f aca="false">E803 * POWER(2, 1/C$780)</f>
        <v>85.6421199190091</v>
      </c>
      <c r="F804" s="22" t="n">
        <f aca="false">E804*2</f>
        <v>171.284239838018</v>
      </c>
      <c r="G804" s="22" t="n">
        <f aca="false">F804*2</f>
        <v>342.568479676037</v>
      </c>
      <c r="H804" s="22" t="n">
        <f aca="false">G804*2</f>
        <v>685.136959352073</v>
      </c>
      <c r="I804" s="22" t="n">
        <f aca="false">H804*2</f>
        <v>1370.27391870415</v>
      </c>
      <c r="J804" s="22" t="n">
        <f aca="false">I804*2</f>
        <v>2740.54783740829</v>
      </c>
      <c r="K804" s="22" t="n">
        <f aca="false">J804*2</f>
        <v>5481.09567481658</v>
      </c>
      <c r="L804" s="22" t="n">
        <f aca="false">K804*2</f>
        <v>10962.1913496332</v>
      </c>
      <c r="M804" s="22" t="n">
        <f aca="false">L804*2</f>
        <v>21924.3826992663</v>
      </c>
      <c r="N804" s="22" t="n">
        <f aca="false">M804*2</f>
        <v>43848.7653985327</v>
      </c>
      <c r="P804" s="24" t="str">
        <f aca="false">C804</f>
        <v>αω</v>
      </c>
      <c r="Q804" s="23" t="n">
        <f aca="false">1200*LOG(E804/$E$2,2)</f>
        <v>466.571151713055</v>
      </c>
      <c r="T804" s="6" t="s">
        <v>36</v>
      </c>
      <c r="U804" s="32" t="s">
        <v>19</v>
      </c>
    </row>
    <row r="805" customFormat="false" ht="24.45" hidden="false" customHeight="false" outlineLevel="0" collapsed="false">
      <c r="B805" s="2" t="n">
        <f aca="false">B$6+IFERROR(B804,0)</f>
        <v>25</v>
      </c>
      <c r="C805" s="24" t="str">
        <f aca="true">C$355 &amp; INDIRECT("C" &amp; 354 + (IFERROR(INDIRECT("B" &amp; 408 + IFERROR(B780,0)),0)))</f>
        <v>βα</v>
      </c>
      <c r="D805" s="22" t="n">
        <f aca="false">0.5*E805</f>
        <v>43.6535289291255</v>
      </c>
      <c r="E805" s="22" t="n">
        <f aca="false">E804 * POWER(2, 1/C$780)</f>
        <v>87.3070578582509</v>
      </c>
      <c r="F805" s="22" t="n">
        <f aca="false">E805*2</f>
        <v>174.614115716502</v>
      </c>
      <c r="G805" s="22" t="n">
        <f aca="false">F805*2</f>
        <v>349.228231433004</v>
      </c>
      <c r="H805" s="22" t="n">
        <f aca="false">G805*2</f>
        <v>698.456462866007</v>
      </c>
      <c r="I805" s="22" t="n">
        <f aca="false">H805*2</f>
        <v>1396.91292573201</v>
      </c>
      <c r="J805" s="22" t="n">
        <f aca="false">I805*2</f>
        <v>2793.82585146403</v>
      </c>
      <c r="K805" s="22" t="n">
        <f aca="false">J805*2</f>
        <v>5587.65170292806</v>
      </c>
      <c r="L805" s="22" t="n">
        <f aca="false">K805*2</f>
        <v>11175.3034058561</v>
      </c>
      <c r="M805" s="22" t="n">
        <f aca="false">L805*2</f>
        <v>22350.6068117122</v>
      </c>
      <c r="N805" s="22" t="n">
        <f aca="false">M805*2</f>
        <v>44701.2136234245</v>
      </c>
      <c r="P805" s="24" t="str">
        <f aca="false">C805</f>
        <v>βα</v>
      </c>
      <c r="Q805" s="23" t="n">
        <f aca="false">1200*LOG(E805/$E$2,2)</f>
        <v>499.904485046388</v>
      </c>
      <c r="T805" s="6" t="s">
        <v>37</v>
      </c>
      <c r="U805" s="32" t="s">
        <v>17</v>
      </c>
    </row>
    <row r="806" customFormat="false" ht="24.45" hidden="false" customHeight="false" outlineLevel="0" collapsed="false">
      <c r="B806" s="2" t="n">
        <f aca="false">B$6+IFERROR(B805,0)</f>
        <v>26</v>
      </c>
      <c r="C806" s="24" t="str">
        <f aca="true">C$355 &amp; INDIRECT("C" &amp; 354 + (IFERROR(INDIRECT("B" &amp; 408 + IFERROR(B781,0)),0)))</f>
        <v>ββ</v>
      </c>
      <c r="D806" s="22" t="n">
        <f aca="false">0.5*E806</f>
        <v>44.5021816313779</v>
      </c>
      <c r="E806" s="22" t="n">
        <f aca="false">E805 * POWER(2, 1/C$780)</f>
        <v>89.0043632627557</v>
      </c>
      <c r="F806" s="22" t="n">
        <f aca="false">E806*2</f>
        <v>178.008726525511</v>
      </c>
      <c r="G806" s="22" t="n">
        <f aca="false">F806*2</f>
        <v>356.017453051023</v>
      </c>
      <c r="H806" s="22" t="n">
        <f aca="false">G806*2</f>
        <v>712.034906102046</v>
      </c>
      <c r="I806" s="22" t="n">
        <f aca="false">H806*2</f>
        <v>1424.06981220409</v>
      </c>
      <c r="J806" s="22" t="n">
        <f aca="false">I806*2</f>
        <v>2848.13962440818</v>
      </c>
      <c r="K806" s="22" t="n">
        <f aca="false">J806*2</f>
        <v>5696.27924881637</v>
      </c>
      <c r="L806" s="22" t="n">
        <f aca="false">K806*2</f>
        <v>11392.5584976327</v>
      </c>
      <c r="M806" s="22" t="n">
        <f aca="false">L806*2</f>
        <v>22785.1169952655</v>
      </c>
      <c r="N806" s="22" t="n">
        <f aca="false">M806*2</f>
        <v>45570.2339905309</v>
      </c>
      <c r="P806" s="24" t="str">
        <f aca="false">C806</f>
        <v>ββ</v>
      </c>
      <c r="Q806" s="23" t="n">
        <f aca="false">1200*LOG(E806/$E$2,2)</f>
        <v>533.237818379722</v>
      </c>
      <c r="T806" s="6" t="s">
        <v>37</v>
      </c>
      <c r="U806" s="32" t="s">
        <v>17</v>
      </c>
      <c r="W806" s="26"/>
    </row>
    <row r="807" customFormat="false" ht="24.45" hidden="false" customHeight="false" outlineLevel="0" collapsed="false">
      <c r="B807" s="2" t="n">
        <f aca="false">B$6+IFERROR(B806,0)</f>
        <v>27</v>
      </c>
      <c r="C807" s="24" t="str">
        <f aca="true">C$355 &amp; INDIRECT("C" &amp; 354 + (IFERROR(INDIRECT("B" &amp; 408 + IFERROR(B782,0)),0)))</f>
        <v>βγ</v>
      </c>
      <c r="D807" s="22" t="n">
        <f aca="false">0.5*E807</f>
        <v>45.3673326884416</v>
      </c>
      <c r="E807" s="22" t="n">
        <f aca="false">E806 * POWER(2, 1/C$780)</f>
        <v>90.7346653768832</v>
      </c>
      <c r="F807" s="22" t="n">
        <f aca="false">E807*2</f>
        <v>181.469330753766</v>
      </c>
      <c r="G807" s="22" t="n">
        <f aca="false">F807*2</f>
        <v>362.938661507533</v>
      </c>
      <c r="H807" s="22" t="n">
        <f aca="false">G807*2</f>
        <v>725.877323015066</v>
      </c>
      <c r="I807" s="22" t="n">
        <f aca="false">H807*2</f>
        <v>1451.75464603013</v>
      </c>
      <c r="J807" s="22" t="n">
        <f aca="false">I807*2</f>
        <v>2903.50929206026</v>
      </c>
      <c r="K807" s="22" t="n">
        <f aca="false">J807*2</f>
        <v>5807.01858412053</v>
      </c>
      <c r="L807" s="22" t="n">
        <f aca="false">K807*2</f>
        <v>11614.0371682411</v>
      </c>
      <c r="M807" s="22" t="n">
        <f aca="false">L807*2</f>
        <v>23228.0743364821</v>
      </c>
      <c r="N807" s="22" t="n">
        <f aca="false">M807*2</f>
        <v>46456.1486729642</v>
      </c>
      <c r="P807" s="24" t="str">
        <f aca="false">C807</f>
        <v>βγ</v>
      </c>
      <c r="Q807" s="23" t="n">
        <f aca="false">1200*LOG(E807/$E$2,2)</f>
        <v>566.571151713055</v>
      </c>
      <c r="T807" s="6" t="s">
        <v>37</v>
      </c>
      <c r="U807" s="32" t="s">
        <v>18</v>
      </c>
      <c r="W807" s="26"/>
    </row>
    <row r="808" customFormat="false" ht="24.45" hidden="false" customHeight="false" outlineLevel="0" collapsed="false">
      <c r="B808" s="2" t="n">
        <f aca="false">B$6+IFERROR(B807,0)</f>
        <v>28</v>
      </c>
      <c r="C808" s="24" t="str">
        <f aca="true">C$355 &amp; INDIRECT("C" &amp; 354 + (IFERROR(INDIRECT("B" &amp; 408 + IFERROR(B783,0)),0)))</f>
        <v>βδ</v>
      </c>
      <c r="D808" s="22" t="n">
        <f aca="false">0.5*E808</f>
        <v>46.2493028389543</v>
      </c>
      <c r="E808" s="22" t="n">
        <f aca="false">E807 * POWER(2, 1/C$780)</f>
        <v>92.4986056779086</v>
      </c>
      <c r="F808" s="22" t="n">
        <f aca="false">E808*2</f>
        <v>184.997211355817</v>
      </c>
      <c r="G808" s="22" t="n">
        <f aca="false">F808*2</f>
        <v>369.994422711634</v>
      </c>
      <c r="H808" s="22" t="n">
        <f aca="false">G808*2</f>
        <v>739.988845423269</v>
      </c>
      <c r="I808" s="22" t="n">
        <f aca="false">H808*2</f>
        <v>1479.97769084654</v>
      </c>
      <c r="J808" s="22" t="n">
        <f aca="false">I808*2</f>
        <v>2959.95538169307</v>
      </c>
      <c r="K808" s="22" t="n">
        <f aca="false">J808*2</f>
        <v>5919.91076338615</v>
      </c>
      <c r="L808" s="22" t="n">
        <f aca="false">K808*2</f>
        <v>11839.8215267723</v>
      </c>
      <c r="M808" s="22" t="n">
        <f aca="false">L808*2</f>
        <v>23679.6430535446</v>
      </c>
      <c r="N808" s="22" t="n">
        <f aca="false">M808*2</f>
        <v>47359.2861070892</v>
      </c>
      <c r="P808" s="24" t="str">
        <f aca="false">C808</f>
        <v>βδ</v>
      </c>
      <c r="Q808" s="23" t="n">
        <f aca="false">1200*LOG(E808/$E$2,2)</f>
        <v>599.904485046388</v>
      </c>
      <c r="T808" s="6" t="s">
        <v>38</v>
      </c>
      <c r="U808" s="32" t="s">
        <v>19</v>
      </c>
      <c r="W808" s="26"/>
    </row>
    <row r="809" customFormat="false" ht="24.45" hidden="false" customHeight="false" outlineLevel="0" collapsed="false">
      <c r="B809" s="2" t="n">
        <f aca="false">B$6+IFERROR(B808,0)</f>
        <v>29</v>
      </c>
      <c r="C809" s="24" t="str">
        <f aca="true">C$355 &amp; INDIRECT("C" &amp; 354 + (IFERROR(INDIRECT("B" &amp; 408 + IFERROR(B784,0)),0)))</f>
        <v>βϵ</v>
      </c>
      <c r="D809" s="22" t="n">
        <f aca="false">0.5*E809</f>
        <v>47.148419056919</v>
      </c>
      <c r="E809" s="22" t="n">
        <f aca="false">E808 * POWER(2, 1/C$780)</f>
        <v>94.296838113838</v>
      </c>
      <c r="F809" s="22" t="n">
        <f aca="false">E809*2</f>
        <v>188.593676227676</v>
      </c>
      <c r="G809" s="22" t="n">
        <f aca="false">F809*2</f>
        <v>377.187352455352</v>
      </c>
      <c r="H809" s="22" t="n">
        <f aca="false">G809*2</f>
        <v>754.374704910704</v>
      </c>
      <c r="I809" s="22" t="n">
        <f aca="false">H809*2</f>
        <v>1508.74940982141</v>
      </c>
      <c r="J809" s="22" t="n">
        <f aca="false">I809*2</f>
        <v>3017.49881964282</v>
      </c>
      <c r="K809" s="22" t="n">
        <f aca="false">J809*2</f>
        <v>6034.99763928563</v>
      </c>
      <c r="L809" s="22" t="n">
        <f aca="false">K809*2</f>
        <v>12069.9952785713</v>
      </c>
      <c r="M809" s="22" t="n">
        <f aca="false">L809*2</f>
        <v>24139.9905571425</v>
      </c>
      <c r="N809" s="22" t="n">
        <f aca="false">M809*2</f>
        <v>48279.981114285</v>
      </c>
      <c r="P809" s="24" t="str">
        <f aca="false">C809</f>
        <v>βϵ</v>
      </c>
      <c r="Q809" s="23" t="n">
        <f aca="false">1200*LOG(E809/$E$2,2)</f>
        <v>633.237818379721</v>
      </c>
      <c r="T809" s="6" t="s">
        <v>38</v>
      </c>
      <c r="U809" s="32" t="s">
        <v>17</v>
      </c>
      <c r="W809" s="26"/>
    </row>
    <row r="810" customFormat="false" ht="24.45" hidden="false" customHeight="false" outlineLevel="0" collapsed="false">
      <c r="B810" s="2" t="n">
        <f aca="false">B$6+IFERROR(B809,0)</f>
        <v>30</v>
      </c>
      <c r="C810" s="24" t="str">
        <f aca="true">C$355 &amp; INDIRECT("C" &amp; 354 + (IFERROR(INDIRECT("B" &amp; 408 + IFERROR(B785,0)),0)))</f>
        <v>βζ</v>
      </c>
      <c r="D810" s="22" t="n">
        <f aca="false">0.5*E810</f>
        <v>48.065014672924</v>
      </c>
      <c r="E810" s="22" t="n">
        <f aca="false">E809 * POWER(2, 1/C$780)</f>
        <v>96.1300293458479</v>
      </c>
      <c r="F810" s="22" t="n">
        <f aca="false">E810*2</f>
        <v>192.260058691696</v>
      </c>
      <c r="G810" s="22" t="n">
        <f aca="false">F810*2</f>
        <v>384.520117383392</v>
      </c>
      <c r="H810" s="22" t="n">
        <f aca="false">G810*2</f>
        <v>769.040234766783</v>
      </c>
      <c r="I810" s="22" t="n">
        <f aca="false">H810*2</f>
        <v>1538.08046953357</v>
      </c>
      <c r="J810" s="22" t="n">
        <f aca="false">I810*2</f>
        <v>3076.16093906713</v>
      </c>
      <c r="K810" s="22" t="n">
        <f aca="false">J810*2</f>
        <v>6152.32187813427</v>
      </c>
      <c r="L810" s="22" t="n">
        <f aca="false">K810*2</f>
        <v>12304.6437562685</v>
      </c>
      <c r="M810" s="22" t="n">
        <f aca="false">L810*2</f>
        <v>24609.2875125371</v>
      </c>
      <c r="N810" s="22" t="n">
        <f aca="false">M810*2</f>
        <v>49218.5750250741</v>
      </c>
      <c r="P810" s="24" t="str">
        <f aca="false">C810</f>
        <v>βζ</v>
      </c>
      <c r="Q810" s="23" t="n">
        <f aca="false">1200*LOG(E810/$E$2,2)</f>
        <v>666.571151713055</v>
      </c>
      <c r="T810" s="6" t="s">
        <v>38</v>
      </c>
      <c r="U810" s="32" t="s">
        <v>18</v>
      </c>
      <c r="W810" s="26"/>
    </row>
    <row r="811" customFormat="false" ht="24.45" hidden="false" customHeight="false" outlineLevel="0" collapsed="false">
      <c r="B811" s="2" t="n">
        <f aca="false">B$6+IFERROR(B810,0)</f>
        <v>31</v>
      </c>
      <c r="C811" s="24" t="str">
        <f aca="true">C$355 &amp; INDIRECT("C" &amp; 354 + (IFERROR(INDIRECT("B" &amp; 408 + IFERROR(B786,0)),0)))</f>
        <v>βη</v>
      </c>
      <c r="D811" s="22" t="n">
        <f aca="false">0.5*E811</f>
        <v>48.9994294977186</v>
      </c>
      <c r="E811" s="22" t="n">
        <f aca="false">E810 * POWER(2, 1/C$780)</f>
        <v>97.9988589954373</v>
      </c>
      <c r="F811" s="22" t="n">
        <f aca="false">E811*2</f>
        <v>195.997717990875</v>
      </c>
      <c r="G811" s="22" t="n">
        <f aca="false">F811*2</f>
        <v>391.995435981749</v>
      </c>
      <c r="H811" s="22" t="n">
        <f aca="false">G811*2</f>
        <v>783.990871963498</v>
      </c>
      <c r="I811" s="22" t="n">
        <f aca="false">H811*2</f>
        <v>1567.981743927</v>
      </c>
      <c r="J811" s="22" t="n">
        <f aca="false">I811*2</f>
        <v>3135.96348785399</v>
      </c>
      <c r="K811" s="22" t="n">
        <f aca="false">J811*2</f>
        <v>6271.92697570799</v>
      </c>
      <c r="L811" s="22" t="n">
        <f aca="false">K811*2</f>
        <v>12543.853951416</v>
      </c>
      <c r="M811" s="22" t="n">
        <f aca="false">L811*2</f>
        <v>25087.7079028319</v>
      </c>
      <c r="N811" s="22" t="n">
        <f aca="false">M811*2</f>
        <v>50175.4158056639</v>
      </c>
      <c r="P811" s="24" t="str">
        <f aca="false">C811</f>
        <v>βη</v>
      </c>
      <c r="Q811" s="23" t="n">
        <f aca="false">1200*LOG(E811/$E$2,2)</f>
        <v>699.904485046388</v>
      </c>
      <c r="T811" s="6" t="s">
        <v>39</v>
      </c>
      <c r="U811" s="32" t="s">
        <v>19</v>
      </c>
      <c r="W811" s="26"/>
    </row>
    <row r="812" customFormat="false" ht="24.45" hidden="false" customHeight="false" outlineLevel="0" collapsed="false">
      <c r="B812" s="2" t="n">
        <f aca="false">B$6+IFERROR(B811,0)</f>
        <v>32</v>
      </c>
      <c r="C812" s="24" t="str">
        <f aca="true">C$355 &amp; INDIRECT("C" &amp; 354 + (IFERROR(INDIRECT("B" &amp; 408 + IFERROR(B787,0)),0)))</f>
        <v>βθ</v>
      </c>
      <c r="D812" s="22" t="n">
        <f aca="false">0.5*E812</f>
        <v>49.9520099481922</v>
      </c>
      <c r="E812" s="22" t="n">
        <f aca="false">E811 * POWER(2, 1/C$780)</f>
        <v>99.9040198963843</v>
      </c>
      <c r="F812" s="22" t="n">
        <f aca="false">E812*2</f>
        <v>199.808039792769</v>
      </c>
      <c r="G812" s="22" t="n">
        <f aca="false">F812*2</f>
        <v>399.616079585537</v>
      </c>
      <c r="H812" s="22" t="n">
        <f aca="false">G812*2</f>
        <v>799.232159171074</v>
      </c>
      <c r="I812" s="22" t="n">
        <f aca="false">H812*2</f>
        <v>1598.46431834215</v>
      </c>
      <c r="J812" s="22" t="n">
        <f aca="false">I812*2</f>
        <v>3196.9286366843</v>
      </c>
      <c r="K812" s="22" t="n">
        <f aca="false">J812*2</f>
        <v>6393.8572733686</v>
      </c>
      <c r="L812" s="22" t="n">
        <f aca="false">K812*2</f>
        <v>12787.7145467372</v>
      </c>
      <c r="M812" s="22" t="n">
        <f aca="false">L812*2</f>
        <v>25575.4290934744</v>
      </c>
      <c r="N812" s="22" t="n">
        <f aca="false">M812*2</f>
        <v>51150.8581869488</v>
      </c>
      <c r="P812" s="24" t="str">
        <f aca="false">C812</f>
        <v>βθ</v>
      </c>
      <c r="Q812" s="23" t="n">
        <f aca="false">1200*LOG(E812/$E$2,2)</f>
        <v>733.237818379721</v>
      </c>
      <c r="T812" s="6" t="s">
        <v>39</v>
      </c>
      <c r="U812" s="32" t="s">
        <v>17</v>
      </c>
      <c r="W812" s="26"/>
    </row>
    <row r="813" customFormat="false" ht="24.45" hidden="false" customHeight="false" outlineLevel="0" collapsed="false">
      <c r="B813" s="2" t="n">
        <f aca="false">B$6+IFERROR(B812,0)</f>
        <v>33</v>
      </c>
      <c r="C813" s="24" t="str">
        <f aca="true">C$355 &amp; INDIRECT("C" &amp; 354 + (IFERROR(INDIRECT("B" &amp; 408 + IFERROR(B788,0)),0)))</f>
        <v>βι</v>
      </c>
      <c r="D813" s="22" t="n">
        <f aca="false">0.5*E813</f>
        <v>50.9231091758009</v>
      </c>
      <c r="E813" s="22" t="n">
        <f aca="false">E812 * POWER(2, 1/C$780)</f>
        <v>101.846218351602</v>
      </c>
      <c r="F813" s="22" t="n">
        <f aca="false">E813*2</f>
        <v>203.692436703204</v>
      </c>
      <c r="G813" s="22" t="n">
        <f aca="false">F813*2</f>
        <v>407.384873406408</v>
      </c>
      <c r="H813" s="22" t="n">
        <f aca="false">G813*2</f>
        <v>814.769746812815</v>
      </c>
      <c r="I813" s="22" t="n">
        <f aca="false">H813*2</f>
        <v>1629.53949362563</v>
      </c>
      <c r="J813" s="22" t="n">
        <f aca="false">I813*2</f>
        <v>3259.07898725126</v>
      </c>
      <c r="K813" s="22" t="n">
        <f aca="false">J813*2</f>
        <v>6518.15797450252</v>
      </c>
      <c r="L813" s="22" t="n">
        <f aca="false">K813*2</f>
        <v>13036.315949005</v>
      </c>
      <c r="M813" s="22" t="n">
        <f aca="false">L813*2</f>
        <v>26072.6318980101</v>
      </c>
      <c r="N813" s="22" t="n">
        <f aca="false">M813*2</f>
        <v>52145.2637960202</v>
      </c>
      <c r="P813" s="24" t="str">
        <f aca="false">C813</f>
        <v>βι</v>
      </c>
      <c r="Q813" s="23" t="n">
        <f aca="false">1200*LOG(E813/$E$2,2)</f>
        <v>766.571151713055</v>
      </c>
      <c r="T813" s="6" t="s">
        <v>39</v>
      </c>
      <c r="U813" s="32" t="s">
        <v>18</v>
      </c>
      <c r="W813" s="26"/>
    </row>
    <row r="814" customFormat="false" ht="24.45" hidden="false" customHeight="false" outlineLevel="0" collapsed="false">
      <c r="B814" s="2" t="n">
        <f aca="false">B$6+IFERROR(B813,0)</f>
        <v>34</v>
      </c>
      <c r="C814" s="24" t="str">
        <f aca="true">C$355 &amp; INDIRECT("C" &amp; 354 + (IFERROR(INDIRECT("B" &amp; 408 + IFERROR(B789,0)),0)))</f>
        <v>βκ</v>
      </c>
      <c r="D814" s="22" t="n">
        <f aca="false">0.5*E814</f>
        <v>51.9130871974931</v>
      </c>
      <c r="E814" s="22" t="n">
        <f aca="false">E813 * POWER(2, 1/C$780)</f>
        <v>103.826174394986</v>
      </c>
      <c r="F814" s="22" t="n">
        <f aca="false">E814*2</f>
        <v>207.652348789972</v>
      </c>
      <c r="G814" s="22" t="n">
        <f aca="false">F814*2</f>
        <v>415.304697579945</v>
      </c>
      <c r="H814" s="22" t="n">
        <f aca="false">G814*2</f>
        <v>830.60939515989</v>
      </c>
      <c r="I814" s="22" t="n">
        <f aca="false">H814*2</f>
        <v>1661.21879031978</v>
      </c>
      <c r="J814" s="22" t="n">
        <f aca="false">I814*2</f>
        <v>3322.43758063956</v>
      </c>
      <c r="K814" s="22" t="n">
        <f aca="false">J814*2</f>
        <v>6644.87516127912</v>
      </c>
      <c r="L814" s="22" t="n">
        <f aca="false">K814*2</f>
        <v>13289.7503225582</v>
      </c>
      <c r="M814" s="22" t="n">
        <f aca="false">L814*2</f>
        <v>26579.5006451165</v>
      </c>
      <c r="N814" s="22" t="n">
        <f aca="false">M814*2</f>
        <v>53159.001290233</v>
      </c>
      <c r="P814" s="24" t="str">
        <f aca="false">C814</f>
        <v>βκ</v>
      </c>
      <c r="Q814" s="23" t="n">
        <f aca="false">1200*LOG(E814/$E$2,2)</f>
        <v>799.904485046388</v>
      </c>
      <c r="T814" s="6" t="s">
        <v>40</v>
      </c>
      <c r="U814" s="32" t="s">
        <v>19</v>
      </c>
      <c r="W814" s="26"/>
    </row>
    <row r="815" customFormat="false" ht="24.45" hidden="false" customHeight="false" outlineLevel="0" collapsed="false">
      <c r="B815" s="2" t="n">
        <f aca="false">B$6+IFERROR(B814,0)</f>
        <v>35</v>
      </c>
      <c r="C815" s="24" t="str">
        <f aca="true">C$355 &amp; INDIRECT("C" &amp; 354 + (IFERROR(INDIRECT("B" &amp; 408 + IFERROR(B790,0)),0)))</f>
        <v>βλ</v>
      </c>
      <c r="D815" s="22" t="n">
        <f aca="false">0.5*E815</f>
        <v>52.922311029178</v>
      </c>
      <c r="E815" s="22" t="n">
        <f aca="false">E814 * POWER(2, 1/C$780)</f>
        <v>105.844622058356</v>
      </c>
      <c r="F815" s="22" t="n">
        <f aca="false">E815*2</f>
        <v>211.689244116712</v>
      </c>
      <c r="G815" s="22" t="n">
        <f aca="false">F815*2</f>
        <v>423.378488233424</v>
      </c>
      <c r="H815" s="22" t="n">
        <f aca="false">G815*2</f>
        <v>846.756976466847</v>
      </c>
      <c r="I815" s="22" t="n">
        <f aca="false">H815*2</f>
        <v>1693.51395293369</v>
      </c>
      <c r="J815" s="22" t="n">
        <f aca="false">I815*2</f>
        <v>3387.02790586739</v>
      </c>
      <c r="K815" s="22" t="n">
        <f aca="false">J815*2</f>
        <v>6774.05581173478</v>
      </c>
      <c r="L815" s="22" t="n">
        <f aca="false">K815*2</f>
        <v>13548.1116234696</v>
      </c>
      <c r="M815" s="22" t="n">
        <f aca="false">L815*2</f>
        <v>27096.2232469391</v>
      </c>
      <c r="N815" s="22" t="n">
        <f aca="false">M815*2</f>
        <v>54192.4464938782</v>
      </c>
      <c r="P815" s="24" t="str">
        <f aca="false">C815</f>
        <v>βλ</v>
      </c>
      <c r="Q815" s="23" t="n">
        <f aca="false">1200*LOG(E815/$E$2,2)</f>
        <v>833.237818379722</v>
      </c>
      <c r="T815" s="6" t="s">
        <v>40</v>
      </c>
      <c r="U815" s="32" t="s">
        <v>17</v>
      </c>
      <c r="W815" s="26"/>
    </row>
    <row r="816" customFormat="false" ht="24.45" hidden="false" customHeight="false" outlineLevel="0" collapsed="false">
      <c r="B816" s="2" t="n">
        <f aca="false">B$6+IFERROR(B815,0)</f>
        <v>36</v>
      </c>
      <c r="C816" s="24" t="str">
        <f aca="true">C$355 &amp; INDIRECT("C" &amp; 354 + (IFERROR(INDIRECT("B" &amp; 408 + IFERROR(B791,0)),0)))</f>
        <v>βμ</v>
      </c>
      <c r="D816" s="22" t="n">
        <f aca="false">0.5*E816</f>
        <v>53.9511548217903</v>
      </c>
      <c r="E816" s="22" t="n">
        <f aca="false">E815 * POWER(2, 1/C$780)</f>
        <v>107.902309643581</v>
      </c>
      <c r="F816" s="22" t="n">
        <f aca="false">E816*2</f>
        <v>215.804619287161</v>
      </c>
      <c r="G816" s="22" t="n">
        <f aca="false">F816*2</f>
        <v>431.609238574322</v>
      </c>
      <c r="H816" s="22" t="n">
        <f aca="false">G816*2</f>
        <v>863.218477148645</v>
      </c>
      <c r="I816" s="22" t="n">
        <f aca="false">H816*2</f>
        <v>1726.43695429729</v>
      </c>
      <c r="J816" s="22" t="n">
        <f aca="false">I816*2</f>
        <v>3452.87390859458</v>
      </c>
      <c r="K816" s="22" t="n">
        <f aca="false">J816*2</f>
        <v>6905.74781718916</v>
      </c>
      <c r="L816" s="22" t="n">
        <f aca="false">K816*2</f>
        <v>13811.4956343783</v>
      </c>
      <c r="M816" s="22" t="n">
        <f aca="false">L816*2</f>
        <v>27622.9912687566</v>
      </c>
      <c r="N816" s="22" t="n">
        <f aca="false">M816*2</f>
        <v>55245.9825375133</v>
      </c>
      <c r="P816" s="24" t="str">
        <f aca="false">C816</f>
        <v>βμ</v>
      </c>
      <c r="Q816" s="23" t="n">
        <f aca="false">1200*LOG(E816/$E$2,2)</f>
        <v>866.571151713054</v>
      </c>
      <c r="T816" s="6" t="s">
        <v>40</v>
      </c>
      <c r="U816" s="32" t="s">
        <v>18</v>
      </c>
      <c r="W816" s="26"/>
    </row>
    <row r="817" customFormat="false" ht="24.45" hidden="false" customHeight="false" outlineLevel="0" collapsed="false">
      <c r="C817" s="24" t="str">
        <f aca="false">C781 &amp; "'"</f>
        <v>αα'</v>
      </c>
      <c r="D817" s="22" t="n">
        <f aca="false">0.5*E817</f>
        <v>55</v>
      </c>
      <c r="E817" s="22" t="n">
        <f aca="false">E816 * POWER(2, 1/C$780)</f>
        <v>110</v>
      </c>
      <c r="F817" s="22" t="n">
        <f aca="false">E817*2</f>
        <v>220</v>
      </c>
      <c r="G817" s="22" t="n">
        <f aca="false">F817*2</f>
        <v>440</v>
      </c>
      <c r="H817" s="22" t="n">
        <f aca="false">G817*2</f>
        <v>879.999999999999</v>
      </c>
      <c r="I817" s="22" t="n">
        <f aca="false">H817*2</f>
        <v>1760</v>
      </c>
      <c r="J817" s="22" t="n">
        <f aca="false">I817*2</f>
        <v>3520</v>
      </c>
      <c r="K817" s="22" t="n">
        <f aca="false">J817*2</f>
        <v>7040</v>
      </c>
      <c r="L817" s="22" t="n">
        <f aca="false">K817*2</f>
        <v>14080</v>
      </c>
      <c r="M817" s="22" t="n">
        <f aca="false">L817*2</f>
        <v>28160</v>
      </c>
      <c r="N817" s="22" t="n">
        <f aca="false">M817*2</f>
        <v>56320</v>
      </c>
      <c r="P817" s="24" t="str">
        <f aca="false">C817</f>
        <v>αα'</v>
      </c>
      <c r="Q817" s="23" t="n">
        <f aca="false">1200*LOG(E817/$E$2,2)</f>
        <v>899.904485046388</v>
      </c>
      <c r="T817" s="6" t="s">
        <v>41</v>
      </c>
      <c r="U817" s="32" t="s">
        <v>17</v>
      </c>
    </row>
    <row r="819" customFormat="false" ht="24.45" hidden="false" customHeight="false" outlineLevel="0" collapsed="false">
      <c r="C819" s="20" t="n">
        <v>37</v>
      </c>
      <c r="D819" s="21" t="n">
        <v>0</v>
      </c>
      <c r="E819" s="22" t="s">
        <v>5</v>
      </c>
      <c r="F819" s="22" t="s">
        <v>6</v>
      </c>
      <c r="G819" s="22" t="s">
        <v>7</v>
      </c>
      <c r="H819" s="22" t="s">
        <v>8</v>
      </c>
      <c r="I819" s="22" t="s">
        <v>9</v>
      </c>
      <c r="J819" s="22" t="s">
        <v>10</v>
      </c>
      <c r="K819" s="22" t="s">
        <v>11</v>
      </c>
      <c r="L819" s="22" t="s">
        <v>12</v>
      </c>
      <c r="M819" s="22" t="s">
        <v>13</v>
      </c>
      <c r="N819" s="22" t="s">
        <v>14</v>
      </c>
      <c r="P819" s="21" t="s">
        <v>15</v>
      </c>
      <c r="Q819" s="23" t="s">
        <v>16</v>
      </c>
    </row>
    <row r="820" customFormat="false" ht="24.45" hidden="false" customHeight="false" outlineLevel="0" collapsed="false">
      <c r="B820" s="2" t="n">
        <f aca="false">B$6+IFERROR(B819,0)</f>
        <v>1</v>
      </c>
      <c r="C820" s="24" t="str">
        <f aca="true">C$354 &amp; INDIRECT("C" &amp; 354 + (IFERROR(INDIRECT("B" &amp; 408 + IFERROR(B819,0)),0)))</f>
        <v>αα</v>
      </c>
      <c r="D820" s="22" t="n">
        <f aca="false">0.5*E820</f>
        <v>27.5</v>
      </c>
      <c r="E820" s="25" t="n">
        <f aca="false">$E$3</f>
        <v>55</v>
      </c>
      <c r="F820" s="22" t="n">
        <f aca="false">E820*2</f>
        <v>110</v>
      </c>
      <c r="G820" s="22" t="n">
        <f aca="false">F820*2</f>
        <v>220</v>
      </c>
      <c r="H820" s="22" t="n">
        <f aca="false">G820*2</f>
        <v>440</v>
      </c>
      <c r="I820" s="22" t="n">
        <f aca="false">H820*2</f>
        <v>880</v>
      </c>
      <c r="J820" s="22" t="n">
        <f aca="false">I820*2</f>
        <v>1760</v>
      </c>
      <c r="K820" s="22" t="n">
        <f aca="false">J820*2</f>
        <v>3520</v>
      </c>
      <c r="L820" s="22" t="n">
        <f aca="false">K820*2</f>
        <v>7040</v>
      </c>
      <c r="M820" s="22" t="n">
        <f aca="false">L820*2</f>
        <v>14080</v>
      </c>
      <c r="N820" s="22" t="n">
        <f aca="false">M820*2</f>
        <v>28160</v>
      </c>
      <c r="P820" s="24" t="str">
        <f aca="false">C820</f>
        <v>αα</v>
      </c>
      <c r="Q820" s="23" t="n">
        <f aca="false">1200*LOG(E820/$E$2,2)</f>
        <v>-300.095514953611</v>
      </c>
    </row>
    <row r="821" customFormat="false" ht="24.45" hidden="false" customHeight="false" outlineLevel="0" collapsed="false">
      <c r="B821" s="2" t="n">
        <f aca="false">B$6+IFERROR(B820,0)</f>
        <v>2</v>
      </c>
      <c r="C821" s="24" t="str">
        <f aca="true">C$354 &amp; INDIRECT("C" &amp; 354 + (IFERROR(INDIRECT("B" &amp; 408 + IFERROR(B820,0)),0)))</f>
        <v>αβ</v>
      </c>
      <c r="D821" s="22" t="n">
        <f aca="false">0.5*E821</f>
        <v>28.0200328211444</v>
      </c>
      <c r="E821" s="22" t="n">
        <f aca="false">E820 * POWER(2, 1/C$819)</f>
        <v>56.0400656422888</v>
      </c>
      <c r="F821" s="22" t="n">
        <f aca="false">E821*2</f>
        <v>112.080131284578</v>
      </c>
      <c r="G821" s="22" t="n">
        <f aca="false">F821*2</f>
        <v>224.160262569155</v>
      </c>
      <c r="H821" s="22" t="n">
        <f aca="false">G821*2</f>
        <v>448.32052513831</v>
      </c>
      <c r="I821" s="22" t="n">
        <f aca="false">H821*2</f>
        <v>896.641050276621</v>
      </c>
      <c r="J821" s="22" t="n">
        <f aca="false">I821*2</f>
        <v>1793.28210055324</v>
      </c>
      <c r="K821" s="22" t="n">
        <f aca="false">J821*2</f>
        <v>3586.56420110648</v>
      </c>
      <c r="L821" s="22" t="n">
        <f aca="false">K821*2</f>
        <v>7173.12840221297</v>
      </c>
      <c r="M821" s="22" t="n">
        <f aca="false">L821*2</f>
        <v>14346.2568044259</v>
      </c>
      <c r="N821" s="22" t="n">
        <f aca="false">M821*2</f>
        <v>28692.5136088519</v>
      </c>
      <c r="P821" s="24" t="str">
        <f aca="false">C821</f>
        <v>αβ</v>
      </c>
      <c r="Q821" s="23" t="n">
        <f aca="false">1200*LOG(E821/$E$2,2)</f>
        <v>-267.663082521179</v>
      </c>
    </row>
    <row r="822" customFormat="false" ht="24.45" hidden="false" customHeight="false" outlineLevel="0" collapsed="false">
      <c r="B822" s="2" t="n">
        <f aca="false">B$6+IFERROR(B821,0)</f>
        <v>3</v>
      </c>
      <c r="C822" s="24" t="str">
        <f aca="true">C$354 &amp; INDIRECT("C" &amp; 354 + (IFERROR(INDIRECT("B" &amp; 408 + IFERROR(B821,0)),0)))</f>
        <v>αγ</v>
      </c>
      <c r="D822" s="22" t="n">
        <f aca="false">0.5*E822</f>
        <v>28.5498996108367</v>
      </c>
      <c r="E822" s="22" t="n">
        <f aca="false">E821 * POWER(2, 1/C$819)</f>
        <v>57.0997992216734</v>
      </c>
      <c r="F822" s="22" t="n">
        <f aca="false">E822*2</f>
        <v>114.199598443347</v>
      </c>
      <c r="G822" s="22" t="n">
        <f aca="false">F822*2</f>
        <v>228.399196886694</v>
      </c>
      <c r="H822" s="22" t="n">
        <f aca="false">G822*2</f>
        <v>456.798393773387</v>
      </c>
      <c r="I822" s="22" t="n">
        <f aca="false">H822*2</f>
        <v>913.596787546774</v>
      </c>
      <c r="J822" s="22" t="n">
        <f aca="false">I822*2</f>
        <v>1827.19357509355</v>
      </c>
      <c r="K822" s="22" t="n">
        <f aca="false">J822*2</f>
        <v>3654.3871501871</v>
      </c>
      <c r="L822" s="22" t="n">
        <f aca="false">K822*2</f>
        <v>7308.77430037419</v>
      </c>
      <c r="M822" s="22" t="n">
        <f aca="false">L822*2</f>
        <v>14617.5486007484</v>
      </c>
      <c r="N822" s="22" t="n">
        <f aca="false">M822*2</f>
        <v>29235.0972014968</v>
      </c>
      <c r="P822" s="24" t="str">
        <f aca="false">C822</f>
        <v>αγ</v>
      </c>
      <c r="Q822" s="23" t="n">
        <f aca="false">1200*LOG(E822/$E$2,2)</f>
        <v>-235.230650088746</v>
      </c>
    </row>
    <row r="823" customFormat="false" ht="24.45" hidden="false" customHeight="false" outlineLevel="0" collapsed="false">
      <c r="B823" s="2" t="n">
        <f aca="false">B$6+IFERROR(B822,0)</f>
        <v>4</v>
      </c>
      <c r="C823" s="24" t="str">
        <f aca="true">C$354 &amp; INDIRECT("C" &amp; 354 + (IFERROR(INDIRECT("B" &amp; 408 + IFERROR(B822,0)),0)))</f>
        <v>αδ</v>
      </c>
      <c r="D823" s="22" t="n">
        <f aca="false">0.5*E823</f>
        <v>29.089786332219</v>
      </c>
      <c r="E823" s="22" t="n">
        <f aca="false">E822 * POWER(2, 1/C$819)</f>
        <v>58.1795726644379</v>
      </c>
      <c r="F823" s="22" t="n">
        <f aca="false">E823*2</f>
        <v>116.359145328876</v>
      </c>
      <c r="G823" s="22" t="n">
        <f aca="false">F823*2</f>
        <v>232.718290657752</v>
      </c>
      <c r="H823" s="22" t="n">
        <f aca="false">G823*2</f>
        <v>465.436581315504</v>
      </c>
      <c r="I823" s="22" t="n">
        <f aca="false">H823*2</f>
        <v>930.873162631007</v>
      </c>
      <c r="J823" s="22" t="n">
        <f aca="false">I823*2</f>
        <v>1861.74632526201</v>
      </c>
      <c r="K823" s="22" t="n">
        <f aca="false">J823*2</f>
        <v>3723.49265052403</v>
      </c>
      <c r="L823" s="22" t="n">
        <f aca="false">K823*2</f>
        <v>7446.98530104806</v>
      </c>
      <c r="M823" s="22" t="n">
        <f aca="false">L823*2</f>
        <v>14893.9706020961</v>
      </c>
      <c r="N823" s="22" t="n">
        <f aca="false">M823*2</f>
        <v>29787.9412041922</v>
      </c>
      <c r="P823" s="24" t="str">
        <f aca="false">C823</f>
        <v>αδ</v>
      </c>
      <c r="Q823" s="23" t="n">
        <f aca="false">1200*LOG(E823/$E$2,2)</f>
        <v>-202.798217656314</v>
      </c>
    </row>
    <row r="824" customFormat="false" ht="24.45" hidden="false" customHeight="false" outlineLevel="0" collapsed="false">
      <c r="B824" s="2" t="n">
        <f aca="false">B$6+IFERROR(B823,0)</f>
        <v>5</v>
      </c>
      <c r="C824" s="24" t="str">
        <f aca="true">C$354 &amp; INDIRECT("C" &amp; 354 + (IFERROR(INDIRECT("B" &amp; 408 + IFERROR(B823,0)),0)))</f>
        <v>αϵ</v>
      </c>
      <c r="D824" s="22" t="n">
        <f aca="false">0.5*E824</f>
        <v>29.6398824650492</v>
      </c>
      <c r="E824" s="22" t="n">
        <f aca="false">E823 * POWER(2, 1/C$819)</f>
        <v>59.2797649300984</v>
      </c>
      <c r="F824" s="22" t="n">
        <f aca="false">E824*2</f>
        <v>118.559529860197</v>
      </c>
      <c r="G824" s="22" t="n">
        <f aca="false">F824*2</f>
        <v>237.119059720394</v>
      </c>
      <c r="H824" s="22" t="n">
        <f aca="false">G824*2</f>
        <v>474.238119440787</v>
      </c>
      <c r="I824" s="22" t="n">
        <f aca="false">H824*2</f>
        <v>948.476238881575</v>
      </c>
      <c r="J824" s="22" t="n">
        <f aca="false">I824*2</f>
        <v>1896.95247776315</v>
      </c>
      <c r="K824" s="22" t="n">
        <f aca="false">J824*2</f>
        <v>3793.9049555263</v>
      </c>
      <c r="L824" s="22" t="n">
        <f aca="false">K824*2</f>
        <v>7587.8099110526</v>
      </c>
      <c r="M824" s="22" t="n">
        <f aca="false">L824*2</f>
        <v>15175.6198221052</v>
      </c>
      <c r="N824" s="22" t="n">
        <f aca="false">M824*2</f>
        <v>30351.2396442104</v>
      </c>
      <c r="P824" s="24" t="str">
        <f aca="false">C824</f>
        <v>αϵ</v>
      </c>
      <c r="Q824" s="23" t="n">
        <f aca="false">1200*LOG(E824/$E$2,2)</f>
        <v>-170.365785223882</v>
      </c>
    </row>
    <row r="825" customFormat="false" ht="24.45" hidden="false" customHeight="false" outlineLevel="0" collapsed="false">
      <c r="B825" s="2" t="n">
        <f aca="false">B$6+IFERROR(B824,0)</f>
        <v>6</v>
      </c>
      <c r="C825" s="24" t="str">
        <f aca="true">C$354 &amp; INDIRECT("C" &amp; 354 + (IFERROR(INDIRECT("B" &amp; 408 + IFERROR(B824,0)),0)))</f>
        <v>αζ</v>
      </c>
      <c r="D825" s="22" t="n">
        <f aca="false">0.5*E825</f>
        <v>30.2003810722015</v>
      </c>
      <c r="E825" s="22" t="n">
        <f aca="false">E824 * POWER(2, 1/C$819)</f>
        <v>60.400762144403</v>
      </c>
      <c r="F825" s="22" t="n">
        <f aca="false">E825*2</f>
        <v>120.801524288806</v>
      </c>
      <c r="G825" s="22" t="n">
        <f aca="false">F825*2</f>
        <v>241.603048577612</v>
      </c>
      <c r="H825" s="22" t="n">
        <f aca="false">G825*2</f>
        <v>483.206097155224</v>
      </c>
      <c r="I825" s="22" t="n">
        <f aca="false">H825*2</f>
        <v>966.412194310448</v>
      </c>
      <c r="J825" s="22" t="n">
        <f aca="false">I825*2</f>
        <v>1932.8243886209</v>
      </c>
      <c r="K825" s="22" t="n">
        <f aca="false">J825*2</f>
        <v>3865.64877724179</v>
      </c>
      <c r="L825" s="22" t="n">
        <f aca="false">K825*2</f>
        <v>7731.29755448358</v>
      </c>
      <c r="M825" s="22" t="n">
        <f aca="false">L825*2</f>
        <v>15462.5951089672</v>
      </c>
      <c r="N825" s="22" t="n">
        <f aca="false">M825*2</f>
        <v>30925.1902179343</v>
      </c>
      <c r="P825" s="24" t="str">
        <f aca="false">C825</f>
        <v>αζ</v>
      </c>
      <c r="Q825" s="23" t="n">
        <f aca="false">1200*LOG(E825/$E$2,2)</f>
        <v>-137.933352791449</v>
      </c>
    </row>
    <row r="826" customFormat="false" ht="24.45" hidden="false" customHeight="false" outlineLevel="0" collapsed="false">
      <c r="B826" s="2" t="n">
        <f aca="false">B$6+IFERROR(B825,0)</f>
        <v>7</v>
      </c>
      <c r="C826" s="24" t="str">
        <f aca="true">C$354 &amp; INDIRECT("C" &amp; 354 + (IFERROR(INDIRECT("B" &amp; 408 + IFERROR(B825,0)),0)))</f>
        <v>αη</v>
      </c>
      <c r="D826" s="22" t="n">
        <f aca="false">0.5*E826</f>
        <v>30.7714788674238</v>
      </c>
      <c r="E826" s="22" t="n">
        <f aca="false">E825 * POWER(2, 1/C$819)</f>
        <v>61.5429577348475</v>
      </c>
      <c r="F826" s="22" t="n">
        <f aca="false">E826*2</f>
        <v>123.085915469695</v>
      </c>
      <c r="G826" s="22" t="n">
        <f aca="false">F826*2</f>
        <v>246.17183093939</v>
      </c>
      <c r="H826" s="22" t="n">
        <f aca="false">G826*2</f>
        <v>492.34366187878</v>
      </c>
      <c r="I826" s="22" t="n">
        <f aca="false">H826*2</f>
        <v>984.687323757561</v>
      </c>
      <c r="J826" s="22" t="n">
        <f aca="false">I826*2</f>
        <v>1969.37464751512</v>
      </c>
      <c r="K826" s="22" t="n">
        <f aca="false">J826*2</f>
        <v>3938.74929503024</v>
      </c>
      <c r="L826" s="22" t="n">
        <f aca="false">K826*2</f>
        <v>7877.49859006048</v>
      </c>
      <c r="M826" s="22" t="n">
        <f aca="false">L826*2</f>
        <v>15754.997180121</v>
      </c>
      <c r="N826" s="22" t="n">
        <f aca="false">M826*2</f>
        <v>31509.9943602419</v>
      </c>
      <c r="P826" s="24" t="str">
        <f aca="false">C826</f>
        <v>αη</v>
      </c>
      <c r="Q826" s="23" t="n">
        <f aca="false">1200*LOG(E826/$E$2,2)</f>
        <v>-105.500920359017</v>
      </c>
    </row>
    <row r="827" customFormat="false" ht="24.45" hidden="false" customHeight="false" outlineLevel="0" collapsed="false">
      <c r="B827" s="2" t="n">
        <f aca="false">B$6+IFERROR(B826,0)</f>
        <v>8</v>
      </c>
      <c r="C827" s="24" t="str">
        <f aca="true">C$354 &amp; INDIRECT("C" &amp; 354 + (IFERROR(INDIRECT("B" &amp; 408 + IFERROR(B826,0)),0)))</f>
        <v>αθ</v>
      </c>
      <c r="D827" s="22" t="n">
        <f aca="false">0.5*E827</f>
        <v>31.3533762843769</v>
      </c>
      <c r="E827" s="22" t="n">
        <f aca="false">E826 * POWER(2, 1/C$819)</f>
        <v>62.7067525687538</v>
      </c>
      <c r="F827" s="22" t="n">
        <f aca="false">E827*2</f>
        <v>125.413505137508</v>
      </c>
      <c r="G827" s="22" t="n">
        <f aca="false">F827*2</f>
        <v>250.827010275015</v>
      </c>
      <c r="H827" s="22" t="n">
        <f aca="false">G827*2</f>
        <v>501.654020550031</v>
      </c>
      <c r="I827" s="22" t="n">
        <f aca="false">H827*2</f>
        <v>1003.30804110006</v>
      </c>
      <c r="J827" s="22" t="n">
        <f aca="false">I827*2</f>
        <v>2006.61608220012</v>
      </c>
      <c r="K827" s="22" t="n">
        <f aca="false">J827*2</f>
        <v>4013.23216440024</v>
      </c>
      <c r="L827" s="22" t="n">
        <f aca="false">K827*2</f>
        <v>8026.46432880049</v>
      </c>
      <c r="M827" s="22" t="n">
        <f aca="false">L827*2</f>
        <v>16052.928657601</v>
      </c>
      <c r="N827" s="22" t="n">
        <f aca="false">M827*2</f>
        <v>32105.857315202</v>
      </c>
      <c r="P827" s="24" t="str">
        <f aca="false">C827</f>
        <v>αθ</v>
      </c>
      <c r="Q827" s="23" t="n">
        <f aca="false">1200*LOG(E827/$E$2,2)</f>
        <v>-73.0684879265847</v>
      </c>
    </row>
    <row r="828" customFormat="false" ht="24.45" hidden="false" customHeight="false" outlineLevel="0" collapsed="false">
      <c r="B828" s="2" t="n">
        <f aca="false">B$6+IFERROR(B827,0)</f>
        <v>9</v>
      </c>
      <c r="C828" s="24" t="str">
        <f aca="true">C$354 &amp; INDIRECT("C" &amp; 354 + (IFERROR(INDIRECT("B" &amp; 408 + IFERROR(B827,0)),0)))</f>
        <v>αι</v>
      </c>
      <c r="D828" s="22" t="n">
        <f aca="false">0.5*E828</f>
        <v>31.9462775469793</v>
      </c>
      <c r="E828" s="22" t="n">
        <f aca="false">E827 * POWER(2, 1/C$819)</f>
        <v>63.8925550939586</v>
      </c>
      <c r="F828" s="22" t="n">
        <f aca="false">E828*2</f>
        <v>127.785110187917</v>
      </c>
      <c r="G828" s="22" t="n">
        <f aca="false">F828*2</f>
        <v>255.570220375835</v>
      </c>
      <c r="H828" s="22" t="n">
        <f aca="false">G828*2</f>
        <v>511.140440751669</v>
      </c>
      <c r="I828" s="22" t="n">
        <f aca="false">H828*2</f>
        <v>1022.28088150334</v>
      </c>
      <c r="J828" s="22" t="n">
        <f aca="false">I828*2</f>
        <v>2044.56176300668</v>
      </c>
      <c r="K828" s="22" t="n">
        <f aca="false">J828*2</f>
        <v>4089.12352601335</v>
      </c>
      <c r="L828" s="22" t="n">
        <f aca="false">K828*2</f>
        <v>8178.24705202671</v>
      </c>
      <c r="M828" s="22" t="n">
        <f aca="false">L828*2</f>
        <v>16356.4941040534</v>
      </c>
      <c r="N828" s="22" t="n">
        <f aca="false">M828*2</f>
        <v>32712.9882081068</v>
      </c>
      <c r="P828" s="24" t="str">
        <f aca="false">C828</f>
        <v>αι</v>
      </c>
      <c r="Q828" s="23" t="n">
        <f aca="false">1200*LOG(E828/$E$2,2)</f>
        <v>-40.6360554941522</v>
      </c>
    </row>
    <row r="829" customFormat="false" ht="24.45" hidden="false" customHeight="false" outlineLevel="0" collapsed="false">
      <c r="B829" s="2" t="n">
        <f aca="false">B$6+IFERROR(B828,0)</f>
        <v>10</v>
      </c>
      <c r="C829" s="24" t="str">
        <f aca="true">C$354 &amp; INDIRECT("C" &amp; 354 + (IFERROR(INDIRECT("B" &amp; 408 + IFERROR(B828,0)),0)))</f>
        <v>ακ</v>
      </c>
      <c r="D829" s="22" t="n">
        <f aca="false">0.5*E829</f>
        <v>32.5503907410818</v>
      </c>
      <c r="E829" s="22" t="n">
        <f aca="false">E828 * POWER(2, 1/C$819)</f>
        <v>65.1007814821635</v>
      </c>
      <c r="F829" s="22" t="n">
        <f aca="false">E829*2</f>
        <v>130.201562964327</v>
      </c>
      <c r="G829" s="22" t="n">
        <f aca="false">F829*2</f>
        <v>260.403125928654</v>
      </c>
      <c r="H829" s="22" t="n">
        <f aca="false">G829*2</f>
        <v>520.806251857308</v>
      </c>
      <c r="I829" s="22" t="n">
        <f aca="false">H829*2</f>
        <v>1041.61250371462</v>
      </c>
      <c r="J829" s="22" t="n">
        <f aca="false">I829*2</f>
        <v>2083.22500742923</v>
      </c>
      <c r="K829" s="22" t="n">
        <f aca="false">J829*2</f>
        <v>4166.45001485847</v>
      </c>
      <c r="L829" s="22" t="n">
        <f aca="false">K829*2</f>
        <v>8332.90002971693</v>
      </c>
      <c r="M829" s="22" t="n">
        <f aca="false">L829*2</f>
        <v>16665.8000594339</v>
      </c>
      <c r="N829" s="22" t="n">
        <f aca="false">M829*2</f>
        <v>33331.6001188677</v>
      </c>
      <c r="P829" s="24" t="str">
        <f aca="false">C829</f>
        <v>ακ</v>
      </c>
      <c r="Q829" s="23" t="n">
        <f aca="false">1200*LOG(E829/$E$2,2)</f>
        <v>-8.20362306172001</v>
      </c>
    </row>
    <row r="830" customFormat="false" ht="24.45" hidden="false" customHeight="false" outlineLevel="0" collapsed="false">
      <c r="B830" s="2" t="n">
        <f aca="false">B$6+IFERROR(B829,0)</f>
        <v>11</v>
      </c>
      <c r="C830" s="24" t="str">
        <f aca="true">C$354 &amp; INDIRECT("C" &amp; 354 + (IFERROR(INDIRECT("B" &amp; 408 + IFERROR(B829,0)),0)))</f>
        <v>αλ</v>
      </c>
      <c r="D830" s="22" t="n">
        <f aca="false">0.5*E830</f>
        <v>33.1659278874977</v>
      </c>
      <c r="E830" s="22" t="n">
        <f aca="false">E829 * POWER(2, 1/C$819)</f>
        <v>66.3318557749953</v>
      </c>
      <c r="F830" s="22" t="n">
        <f aca="false">E830*2</f>
        <v>132.663711549991</v>
      </c>
      <c r="G830" s="22" t="n">
        <f aca="false">F830*2</f>
        <v>265.327423099981</v>
      </c>
      <c r="H830" s="22" t="n">
        <f aca="false">G830*2</f>
        <v>530.654846199963</v>
      </c>
      <c r="I830" s="22" t="n">
        <f aca="false">H830*2</f>
        <v>1061.30969239993</v>
      </c>
      <c r="J830" s="22" t="n">
        <f aca="false">I830*2</f>
        <v>2122.61938479985</v>
      </c>
      <c r="K830" s="22" t="n">
        <f aca="false">J830*2</f>
        <v>4245.2387695997</v>
      </c>
      <c r="L830" s="22" t="n">
        <f aca="false">K830*2</f>
        <v>8490.4775391994</v>
      </c>
      <c r="M830" s="22" t="n">
        <f aca="false">L830*2</f>
        <v>16980.9550783988</v>
      </c>
      <c r="N830" s="22" t="n">
        <f aca="false">M830*2</f>
        <v>33961.9101567976</v>
      </c>
      <c r="P830" s="24" t="str">
        <f aca="false">C830</f>
        <v>αλ</v>
      </c>
      <c r="Q830" s="23" t="n">
        <f aca="false">1200*LOG(E830/$E$2,2)</f>
        <v>24.2288093707125</v>
      </c>
    </row>
    <row r="831" customFormat="false" ht="24.45" hidden="false" customHeight="false" outlineLevel="0" collapsed="false">
      <c r="B831" s="2" t="n">
        <f aca="false">B$6+IFERROR(B830,0)</f>
        <v>12</v>
      </c>
      <c r="C831" s="24" t="str">
        <f aca="true">C$354 &amp; INDIRECT("C" &amp; 354 + (IFERROR(INDIRECT("B" &amp; 408 + IFERROR(B830,0)),0)))</f>
        <v>αμ</v>
      </c>
      <c r="D831" s="22" t="n">
        <f aca="false">0.5*E831</f>
        <v>33.7931050164143</v>
      </c>
      <c r="E831" s="22" t="n">
        <f aca="false">E830 * POWER(2, 1/C$819)</f>
        <v>67.5862100328286</v>
      </c>
      <c r="F831" s="22" t="n">
        <f aca="false">E831*2</f>
        <v>135.172420065657</v>
      </c>
      <c r="G831" s="22" t="n">
        <f aca="false">F831*2</f>
        <v>270.344840131314</v>
      </c>
      <c r="H831" s="22" t="n">
        <f aca="false">G831*2</f>
        <v>540.689680262629</v>
      </c>
      <c r="I831" s="22" t="n">
        <f aca="false">H831*2</f>
        <v>1081.37936052526</v>
      </c>
      <c r="J831" s="22" t="n">
        <f aca="false">I831*2</f>
        <v>2162.75872105051</v>
      </c>
      <c r="K831" s="22" t="n">
        <f aca="false">J831*2</f>
        <v>4325.51744210103</v>
      </c>
      <c r="L831" s="22" t="n">
        <f aca="false">K831*2</f>
        <v>8651.03488420206</v>
      </c>
      <c r="M831" s="22" t="n">
        <f aca="false">L831*2</f>
        <v>17302.0697684041</v>
      </c>
      <c r="N831" s="22" t="n">
        <f aca="false">M831*2</f>
        <v>34604.1395368082</v>
      </c>
      <c r="P831" s="24" t="str">
        <f aca="false">C831</f>
        <v>αμ</v>
      </c>
      <c r="Q831" s="23" t="n">
        <f aca="false">1200*LOG(E831/$E$2,2)</f>
        <v>56.6612418031447</v>
      </c>
    </row>
    <row r="832" customFormat="false" ht="24.45" hidden="false" customHeight="false" outlineLevel="0" collapsed="false">
      <c r="B832" s="2" t="n">
        <f aca="false">B$6+IFERROR(B831,0)</f>
        <v>13</v>
      </c>
      <c r="C832" s="24" t="str">
        <f aca="true">C$354 &amp; INDIRECT("C" &amp; 354 + (IFERROR(INDIRECT("B" &amp; 408 + IFERROR(B831,0)),0)))</f>
        <v>αν</v>
      </c>
      <c r="D832" s="22" t="n">
        <f aca="false">0.5*E832</f>
        <v>34.4321422432112</v>
      </c>
      <c r="E832" s="22" t="n">
        <f aca="false">E831 * POWER(2, 1/C$819)</f>
        <v>68.8642844864224</v>
      </c>
      <c r="F832" s="22" t="n">
        <f aca="false">E832*2</f>
        <v>137.728568972845</v>
      </c>
      <c r="G832" s="22" t="n">
        <f aca="false">F832*2</f>
        <v>275.457137945689</v>
      </c>
      <c r="H832" s="22" t="n">
        <f aca="false">G832*2</f>
        <v>550.914275891379</v>
      </c>
      <c r="I832" s="22" t="n">
        <f aca="false">H832*2</f>
        <v>1101.82855178276</v>
      </c>
      <c r="J832" s="22" t="n">
        <f aca="false">I832*2</f>
        <v>2203.65710356552</v>
      </c>
      <c r="K832" s="22" t="n">
        <f aca="false">J832*2</f>
        <v>4407.31420713103</v>
      </c>
      <c r="L832" s="22" t="n">
        <f aca="false">K832*2</f>
        <v>8814.62841426206</v>
      </c>
      <c r="M832" s="22" t="n">
        <f aca="false">L832*2</f>
        <v>17629.2568285241</v>
      </c>
      <c r="N832" s="22" t="n">
        <f aca="false">M832*2</f>
        <v>35258.5136570482</v>
      </c>
      <c r="P832" s="24" t="str">
        <f aca="false">C832</f>
        <v>αν</v>
      </c>
      <c r="Q832" s="23" t="n">
        <f aca="false">1200*LOG(E832/$E$2,2)</f>
        <v>89.093674235577</v>
      </c>
    </row>
    <row r="833" customFormat="false" ht="24.45" hidden="false" customHeight="false" outlineLevel="0" collapsed="false">
      <c r="B833" s="2" t="n">
        <f aca="false">B$6+IFERROR(B832,0)</f>
        <v>14</v>
      </c>
      <c r="C833" s="24" t="str">
        <f aca="true">C$354 &amp; INDIRECT("C" &amp; 354 + (IFERROR(INDIRECT("B" &amp; 408 + IFERROR(B832,0)),0)))</f>
        <v>αξ</v>
      </c>
      <c r="D833" s="22" t="n">
        <f aca="false">0.5*E833</f>
        <v>35.0832638457123</v>
      </c>
      <c r="E833" s="22" t="n">
        <f aca="false">E832 * POWER(2, 1/C$819)</f>
        <v>70.1665276914247</v>
      </c>
      <c r="F833" s="22" t="n">
        <f aca="false">E833*2</f>
        <v>140.333055382849</v>
      </c>
      <c r="G833" s="22" t="n">
        <f aca="false">F833*2</f>
        <v>280.666110765699</v>
      </c>
      <c r="H833" s="22" t="n">
        <f aca="false">G833*2</f>
        <v>561.332221531398</v>
      </c>
      <c r="I833" s="22" t="n">
        <f aca="false">H833*2</f>
        <v>1122.6644430628</v>
      </c>
      <c r="J833" s="22" t="n">
        <f aca="false">I833*2</f>
        <v>2245.32888612559</v>
      </c>
      <c r="K833" s="22" t="n">
        <f aca="false">J833*2</f>
        <v>4490.65777225118</v>
      </c>
      <c r="L833" s="22" t="n">
        <f aca="false">K833*2</f>
        <v>8981.31554450236</v>
      </c>
      <c r="M833" s="22" t="n">
        <f aca="false">L833*2</f>
        <v>17962.6310890047</v>
      </c>
      <c r="N833" s="22" t="n">
        <f aca="false">M833*2</f>
        <v>35925.2621780094</v>
      </c>
      <c r="P833" s="24" t="str">
        <f aca="false">C833</f>
        <v>αξ</v>
      </c>
      <c r="Q833" s="23" t="n">
        <f aca="false">1200*LOG(E833/$E$2,2)</f>
        <v>121.526106668009</v>
      </c>
    </row>
    <row r="834" customFormat="false" ht="24.45" hidden="false" customHeight="false" outlineLevel="0" collapsed="false">
      <c r="B834" s="2" t="n">
        <f aca="false">B$6+IFERROR(B833,0)</f>
        <v>15</v>
      </c>
      <c r="C834" s="24" t="str">
        <f aca="true">C$354 &amp; INDIRECT("C" &amp; 354 + (IFERROR(INDIRECT("B" &amp; 408 + IFERROR(B833,0)),0)))</f>
        <v>αο</v>
      </c>
      <c r="D834" s="22" t="n">
        <f aca="false">0.5*E834</f>
        <v>35.7466983428992</v>
      </c>
      <c r="E834" s="22" t="n">
        <f aca="false">E833 * POWER(2, 1/C$819)</f>
        <v>71.4933966857984</v>
      </c>
      <c r="F834" s="22" t="n">
        <f aca="false">E834*2</f>
        <v>142.986793371597</v>
      </c>
      <c r="G834" s="22" t="n">
        <f aca="false">F834*2</f>
        <v>285.973586743194</v>
      </c>
      <c r="H834" s="22" t="n">
        <f aca="false">G834*2</f>
        <v>571.947173486387</v>
      </c>
      <c r="I834" s="22" t="n">
        <f aca="false">H834*2</f>
        <v>1143.89434697277</v>
      </c>
      <c r="J834" s="22" t="n">
        <f aca="false">I834*2</f>
        <v>2287.78869394555</v>
      </c>
      <c r="K834" s="22" t="n">
        <f aca="false">J834*2</f>
        <v>4575.5773878911</v>
      </c>
      <c r="L834" s="22" t="n">
        <f aca="false">K834*2</f>
        <v>9151.1547757822</v>
      </c>
      <c r="M834" s="22" t="n">
        <f aca="false">L834*2</f>
        <v>18302.3095515644</v>
      </c>
      <c r="N834" s="22" t="n">
        <f aca="false">M834*2</f>
        <v>36604.6191031288</v>
      </c>
      <c r="P834" s="24" t="str">
        <f aca="false">C834</f>
        <v>αο</v>
      </c>
      <c r="Q834" s="23" t="n">
        <f aca="false">1200*LOG(E834/$E$2,2)</f>
        <v>153.958539100442</v>
      </c>
    </row>
    <row r="835" customFormat="false" ht="24.45" hidden="false" customHeight="false" outlineLevel="0" collapsed="false">
      <c r="B835" s="2" t="n">
        <f aca="false">B$6+IFERROR(B834,0)</f>
        <v>16</v>
      </c>
      <c r="C835" s="24" t="str">
        <f aca="true">C$354 &amp; INDIRECT("C" &amp; 354 + (IFERROR(INDIRECT("B" &amp; 408 + IFERROR(B834,0)),0)))</f>
        <v>απ</v>
      </c>
      <c r="D835" s="22" t="n">
        <f aca="false">0.5*E835</f>
        <v>36.4226785751121</v>
      </c>
      <c r="E835" s="22" t="n">
        <f aca="false">E834 * POWER(2, 1/C$819)</f>
        <v>72.8453571502243</v>
      </c>
      <c r="F835" s="22" t="n">
        <f aca="false">E835*2</f>
        <v>145.690714300449</v>
      </c>
      <c r="G835" s="22" t="n">
        <f aca="false">F835*2</f>
        <v>291.381428600897</v>
      </c>
      <c r="H835" s="22" t="n">
        <f aca="false">G835*2</f>
        <v>582.762857201794</v>
      </c>
      <c r="I835" s="22" t="n">
        <f aca="false">H835*2</f>
        <v>1165.52571440359</v>
      </c>
      <c r="J835" s="22" t="n">
        <f aca="false">I835*2</f>
        <v>2331.05142880718</v>
      </c>
      <c r="K835" s="22" t="n">
        <f aca="false">J835*2</f>
        <v>4662.10285761435</v>
      </c>
      <c r="L835" s="22" t="n">
        <f aca="false">K835*2</f>
        <v>9324.20571522871</v>
      </c>
      <c r="M835" s="22" t="n">
        <f aca="false">L835*2</f>
        <v>18648.4114304574</v>
      </c>
      <c r="N835" s="22" t="n">
        <f aca="false">M835*2</f>
        <v>37296.8228609148</v>
      </c>
      <c r="P835" s="24" t="str">
        <f aca="false">C835</f>
        <v>απ</v>
      </c>
      <c r="Q835" s="23" t="n">
        <f aca="false">1200*LOG(E835/$E$2,2)</f>
        <v>186.390971532874</v>
      </c>
    </row>
    <row r="836" customFormat="false" ht="24.45" hidden="false" customHeight="false" outlineLevel="0" collapsed="false">
      <c r="B836" s="2" t="n">
        <f aca="false">B$6+IFERROR(B835,0)</f>
        <v>17</v>
      </c>
      <c r="C836" s="24" t="str">
        <f aca="true">C$354 &amp; INDIRECT("C" &amp; 354 + (IFERROR(INDIRECT("B" &amp; 408 + IFERROR(B835,0)),0)))</f>
        <v>αρ</v>
      </c>
      <c r="D836" s="22" t="n">
        <f aca="false">0.5*E836</f>
        <v>37.1114417857686</v>
      </c>
      <c r="E836" s="22" t="n">
        <f aca="false">E835 * POWER(2, 1/C$819)</f>
        <v>74.2228835715371</v>
      </c>
      <c r="F836" s="22" t="n">
        <f aca="false">E836*2</f>
        <v>148.445767143074</v>
      </c>
      <c r="G836" s="22" t="n">
        <f aca="false">F836*2</f>
        <v>296.891534286148</v>
      </c>
      <c r="H836" s="22" t="n">
        <f aca="false">G836*2</f>
        <v>593.783068572297</v>
      </c>
      <c r="I836" s="22" t="n">
        <f aca="false">H836*2</f>
        <v>1187.56613714459</v>
      </c>
      <c r="J836" s="22" t="n">
        <f aca="false">I836*2</f>
        <v>2375.13227428919</v>
      </c>
      <c r="K836" s="22" t="n">
        <f aca="false">J836*2</f>
        <v>4750.26454857837</v>
      </c>
      <c r="L836" s="22" t="n">
        <f aca="false">K836*2</f>
        <v>9500.52909715675</v>
      </c>
      <c r="M836" s="22" t="n">
        <f aca="false">L836*2</f>
        <v>19001.0581943135</v>
      </c>
      <c r="N836" s="22" t="n">
        <f aca="false">M836*2</f>
        <v>38002.116388627</v>
      </c>
      <c r="P836" s="24" t="str">
        <f aca="false">C836</f>
        <v>αρ</v>
      </c>
      <c r="Q836" s="23" t="n">
        <f aca="false">1200*LOG(E836/$E$2,2)</f>
        <v>218.823403965307</v>
      </c>
    </row>
    <row r="837" customFormat="false" ht="24.45" hidden="false" customHeight="false" outlineLevel="0" collapsed="false">
      <c r="B837" s="2" t="n">
        <f aca="false">B$6+IFERROR(B836,0)</f>
        <v>18</v>
      </c>
      <c r="C837" s="24" t="str">
        <f aca="true">C$354 &amp; INDIRECT("C" &amp; 354 + (IFERROR(INDIRECT("B" &amp; 408 + IFERROR(B836,0)),0)))</f>
        <v>ασ</v>
      </c>
      <c r="D837" s="22" t="n">
        <f aca="false">0.5*E837</f>
        <v>37.8132297046263</v>
      </c>
      <c r="E837" s="22" t="n">
        <f aca="false">E836 * POWER(2, 1/C$819)</f>
        <v>75.6264594092527</v>
      </c>
      <c r="F837" s="22" t="n">
        <f aca="false">E837*2</f>
        <v>151.252918818505</v>
      </c>
      <c r="G837" s="22" t="n">
        <f aca="false">F837*2</f>
        <v>302.505837637011</v>
      </c>
      <c r="H837" s="22" t="n">
        <f aca="false">G837*2</f>
        <v>605.011675274021</v>
      </c>
      <c r="I837" s="22" t="n">
        <f aca="false">H837*2</f>
        <v>1210.02335054804</v>
      </c>
      <c r="J837" s="22" t="n">
        <f aca="false">I837*2</f>
        <v>2420.04670109609</v>
      </c>
      <c r="K837" s="22" t="n">
        <f aca="false">J837*2</f>
        <v>4840.09340219217</v>
      </c>
      <c r="L837" s="22" t="n">
        <f aca="false">K837*2</f>
        <v>9680.18680438434</v>
      </c>
      <c r="M837" s="22" t="n">
        <f aca="false">L837*2</f>
        <v>19360.3736087687</v>
      </c>
      <c r="N837" s="22" t="n">
        <f aca="false">M837*2</f>
        <v>38720.7472175374</v>
      </c>
      <c r="P837" s="24" t="str">
        <f aca="false">C837</f>
        <v>ασ</v>
      </c>
      <c r="Q837" s="23" t="n">
        <f aca="false">1200*LOG(E837/$E$2,2)</f>
        <v>251.255836397739</v>
      </c>
    </row>
    <row r="838" customFormat="false" ht="24.45" hidden="false" customHeight="false" outlineLevel="0" collapsed="false">
      <c r="B838" s="2" t="n">
        <f aca="false">B$6+IFERROR(B837,0)</f>
        <v>19</v>
      </c>
      <c r="C838" s="24" t="str">
        <f aca="true">C$354 &amp; INDIRECT("C" &amp; 354 + (IFERROR(INDIRECT("B" &amp; 408 + IFERROR(B837,0)),0)))</f>
        <v>ατ</v>
      </c>
      <c r="D838" s="22" t="n">
        <f aca="false">0.5*E838</f>
        <v>38.5282886326219</v>
      </c>
      <c r="E838" s="22" t="n">
        <f aca="false">E837 * POWER(2, 1/C$819)</f>
        <v>77.0565772652438</v>
      </c>
      <c r="F838" s="22" t="n">
        <f aca="false">E838*2</f>
        <v>154.113154530488</v>
      </c>
      <c r="G838" s="22" t="n">
        <f aca="false">F838*2</f>
        <v>308.226309060975</v>
      </c>
      <c r="H838" s="22" t="n">
        <f aca="false">G838*2</f>
        <v>616.45261812195</v>
      </c>
      <c r="I838" s="22" t="n">
        <f aca="false">H838*2</f>
        <v>1232.9052362439</v>
      </c>
      <c r="J838" s="22" t="n">
        <f aca="false">I838*2</f>
        <v>2465.8104724878</v>
      </c>
      <c r="K838" s="22" t="n">
        <f aca="false">J838*2</f>
        <v>4931.6209449756</v>
      </c>
      <c r="L838" s="22" t="n">
        <f aca="false">K838*2</f>
        <v>9863.24188995121</v>
      </c>
      <c r="M838" s="22" t="n">
        <f aca="false">L838*2</f>
        <v>19726.4837799024</v>
      </c>
      <c r="N838" s="22" t="n">
        <f aca="false">M838*2</f>
        <v>39452.9675598048</v>
      </c>
      <c r="P838" s="24" t="str">
        <f aca="false">C838</f>
        <v>ατ</v>
      </c>
      <c r="Q838" s="23" t="n">
        <f aca="false">1200*LOG(E838/$E$2,2)</f>
        <v>283.688268830171</v>
      </c>
    </row>
    <row r="839" customFormat="false" ht="24.45" hidden="false" customHeight="false" outlineLevel="0" collapsed="false">
      <c r="B839" s="2" t="n">
        <f aca="false">B$6+IFERROR(B838,0)</f>
        <v>20</v>
      </c>
      <c r="C839" s="24" t="str">
        <f aca="true">C$354 &amp; INDIRECT("C" &amp; 354 + (IFERROR(INDIRECT("B" &amp; 408 + IFERROR(B838,0)),0)))</f>
        <v>αυ</v>
      </c>
      <c r="D839" s="22" t="n">
        <f aca="false">0.5*E839</f>
        <v>39.2568695283124</v>
      </c>
      <c r="E839" s="22" t="n">
        <f aca="false">E838 * POWER(2, 1/C$819)</f>
        <v>78.5137390566247</v>
      </c>
      <c r="F839" s="22" t="n">
        <f aca="false">E839*2</f>
        <v>157.027478113249</v>
      </c>
      <c r="G839" s="22" t="n">
        <f aca="false">F839*2</f>
        <v>314.054956226499</v>
      </c>
      <c r="H839" s="22" t="n">
        <f aca="false">G839*2</f>
        <v>628.109912452998</v>
      </c>
      <c r="I839" s="22" t="n">
        <f aca="false">H839*2</f>
        <v>1256.219824906</v>
      </c>
      <c r="J839" s="22" t="n">
        <f aca="false">I839*2</f>
        <v>2512.43964981199</v>
      </c>
      <c r="K839" s="22" t="n">
        <f aca="false">J839*2</f>
        <v>5024.87929962398</v>
      </c>
      <c r="L839" s="22" t="n">
        <f aca="false">K839*2</f>
        <v>10049.758599248</v>
      </c>
      <c r="M839" s="22" t="n">
        <f aca="false">L839*2</f>
        <v>20099.5171984959</v>
      </c>
      <c r="N839" s="22" t="n">
        <f aca="false">M839*2</f>
        <v>40199.0343969919</v>
      </c>
      <c r="P839" s="24" t="str">
        <f aca="false">C839</f>
        <v>αυ</v>
      </c>
      <c r="Q839" s="23" t="n">
        <f aca="false">1200*LOG(E839/$E$2,2)</f>
        <v>316.120701262604</v>
      </c>
    </row>
    <row r="840" customFormat="false" ht="24.45" hidden="false" customHeight="false" outlineLevel="0" collapsed="false">
      <c r="B840" s="2" t="n">
        <f aca="false">B$6+IFERROR(B839,0)</f>
        <v>21</v>
      </c>
      <c r="C840" s="24" t="str">
        <f aca="true">C$354 &amp; INDIRECT("C" &amp; 354 + (IFERROR(INDIRECT("B" &amp; 408 + IFERROR(B839,0)),0)))</f>
        <v>αφ</v>
      </c>
      <c r="D840" s="22" t="n">
        <f aca="false">0.5*E840</f>
        <v>39.9992280959526</v>
      </c>
      <c r="E840" s="22" t="n">
        <f aca="false">E839 * POWER(2, 1/C$819)</f>
        <v>79.9984561919051</v>
      </c>
      <c r="F840" s="22" t="n">
        <f aca="false">E840*2</f>
        <v>159.99691238381</v>
      </c>
      <c r="G840" s="22" t="n">
        <f aca="false">F840*2</f>
        <v>319.993824767621</v>
      </c>
      <c r="H840" s="22" t="n">
        <f aca="false">G840*2</f>
        <v>639.987649535241</v>
      </c>
      <c r="I840" s="22" t="n">
        <f aca="false">H840*2</f>
        <v>1279.97529907048</v>
      </c>
      <c r="J840" s="22" t="n">
        <f aca="false">I840*2</f>
        <v>2559.95059814096</v>
      </c>
      <c r="K840" s="22" t="n">
        <f aca="false">J840*2</f>
        <v>5119.90119628193</v>
      </c>
      <c r="L840" s="22" t="n">
        <f aca="false">K840*2</f>
        <v>10239.8023925639</v>
      </c>
      <c r="M840" s="22" t="n">
        <f aca="false">L840*2</f>
        <v>20479.6047851277</v>
      </c>
      <c r="N840" s="22" t="n">
        <f aca="false">M840*2</f>
        <v>40959.2095702554</v>
      </c>
      <c r="P840" s="24" t="str">
        <f aca="false">C840</f>
        <v>αφ</v>
      </c>
      <c r="Q840" s="23" t="n">
        <f aca="false">1200*LOG(E840/$E$2,2)</f>
        <v>348.553133695036</v>
      </c>
    </row>
    <row r="841" customFormat="false" ht="24.45" hidden="false" customHeight="false" outlineLevel="0" collapsed="false">
      <c r="B841" s="2" t="n">
        <f aca="false">B$6+IFERROR(B840,0)</f>
        <v>22</v>
      </c>
      <c r="C841" s="24" t="str">
        <f aca="true">C$354 &amp; INDIRECT("C" &amp; 354 + (IFERROR(INDIRECT("B" &amp; 408 + IFERROR(B840,0)),0)))</f>
        <v>αχ</v>
      </c>
      <c r="D841" s="22" t="n">
        <f aca="false">0.5*E841</f>
        <v>40.7556248752375</v>
      </c>
      <c r="E841" s="22" t="n">
        <f aca="false">E840 * POWER(2, 1/C$819)</f>
        <v>81.511249750475</v>
      </c>
      <c r="F841" s="22" t="n">
        <f aca="false">E841*2</f>
        <v>163.02249950095</v>
      </c>
      <c r="G841" s="22" t="n">
        <f aca="false">F841*2</f>
        <v>326.0449990019</v>
      </c>
      <c r="H841" s="22" t="n">
        <f aca="false">G841*2</f>
        <v>652.0899980038</v>
      </c>
      <c r="I841" s="22" t="n">
        <f aca="false">H841*2</f>
        <v>1304.1799960076</v>
      </c>
      <c r="J841" s="22" t="n">
        <f aca="false">I841*2</f>
        <v>2608.3599920152</v>
      </c>
      <c r="K841" s="22" t="n">
        <f aca="false">J841*2</f>
        <v>5216.7199840304</v>
      </c>
      <c r="L841" s="22" t="n">
        <f aca="false">K841*2</f>
        <v>10433.4399680608</v>
      </c>
      <c r="M841" s="22" t="n">
        <f aca="false">L841*2</f>
        <v>20866.8799361216</v>
      </c>
      <c r="N841" s="22" t="n">
        <f aca="false">M841*2</f>
        <v>41733.7598722432</v>
      </c>
      <c r="P841" s="24" t="str">
        <f aca="false">C841</f>
        <v>αχ</v>
      </c>
      <c r="Q841" s="23" t="n">
        <f aca="false">1200*LOG(E841/$E$2,2)</f>
        <v>380.985566127468</v>
      </c>
    </row>
    <row r="842" customFormat="false" ht="24.45" hidden="false" customHeight="false" outlineLevel="0" collapsed="false">
      <c r="B842" s="2" t="n">
        <f aca="false">B$6+IFERROR(B841,0)</f>
        <v>23</v>
      </c>
      <c r="C842" s="24" t="str">
        <f aca="true">C$354 &amp; INDIRECT("C" &amp; 354 + (IFERROR(INDIRECT("B" &amp; 408 + IFERROR(B841,0)),0)))</f>
        <v>αψ</v>
      </c>
      <c r="D842" s="22" t="n">
        <f aca="false">0.5*E842</f>
        <v>41.526325332742</v>
      </c>
      <c r="E842" s="22" t="n">
        <f aca="false">E841 * POWER(2, 1/C$819)</f>
        <v>83.0526506654839</v>
      </c>
      <c r="F842" s="22" t="n">
        <f aca="false">E842*2</f>
        <v>166.105301330968</v>
      </c>
      <c r="G842" s="22" t="n">
        <f aca="false">F842*2</f>
        <v>332.210602661936</v>
      </c>
      <c r="H842" s="22" t="n">
        <f aca="false">G842*2</f>
        <v>664.421205323872</v>
      </c>
      <c r="I842" s="22" t="n">
        <f aca="false">H842*2</f>
        <v>1328.84241064774</v>
      </c>
      <c r="J842" s="22" t="n">
        <f aca="false">I842*2</f>
        <v>2657.68482129549</v>
      </c>
      <c r="K842" s="22" t="n">
        <f aca="false">J842*2</f>
        <v>5315.36964259097</v>
      </c>
      <c r="L842" s="22" t="n">
        <f aca="false">K842*2</f>
        <v>10630.7392851819</v>
      </c>
      <c r="M842" s="22" t="n">
        <f aca="false">L842*2</f>
        <v>21261.4785703639</v>
      </c>
      <c r="N842" s="22" t="n">
        <f aca="false">M842*2</f>
        <v>42522.9571407278</v>
      </c>
      <c r="P842" s="24" t="str">
        <f aca="false">C842</f>
        <v>αψ</v>
      </c>
      <c r="Q842" s="23" t="n">
        <f aca="false">1200*LOG(E842/$E$2,2)</f>
        <v>413.417998559901</v>
      </c>
    </row>
    <row r="843" customFormat="false" ht="24.45" hidden="false" customHeight="false" outlineLevel="0" collapsed="false">
      <c r="B843" s="2" t="n">
        <f aca="false">B$6+IFERROR(B842,0)</f>
        <v>24</v>
      </c>
      <c r="C843" s="24" t="str">
        <f aca="true">C$354 &amp; INDIRECT("C" &amp; 354 + (IFERROR(INDIRECT("B" &amp; 408 + IFERROR(B842,0)),0)))</f>
        <v>αω</v>
      </c>
      <c r="D843" s="22" t="n">
        <f aca="false">0.5*E843</f>
        <v>42.3115999550891</v>
      </c>
      <c r="E843" s="22" t="n">
        <f aca="false">E842 * POWER(2, 1/C$819)</f>
        <v>84.6231999101782</v>
      </c>
      <c r="F843" s="22" t="n">
        <f aca="false">E843*2</f>
        <v>169.246399820356</v>
      </c>
      <c r="G843" s="22" t="n">
        <f aca="false">F843*2</f>
        <v>338.492799640713</v>
      </c>
      <c r="H843" s="22" t="n">
        <f aca="false">G843*2</f>
        <v>676.985599281425</v>
      </c>
      <c r="I843" s="22" t="n">
        <f aca="false">H843*2</f>
        <v>1353.97119856285</v>
      </c>
      <c r="J843" s="22" t="n">
        <f aca="false">I843*2</f>
        <v>2707.9423971257</v>
      </c>
      <c r="K843" s="22" t="n">
        <f aca="false">J843*2</f>
        <v>5415.8847942514</v>
      </c>
      <c r="L843" s="22" t="n">
        <f aca="false">K843*2</f>
        <v>10831.7695885028</v>
      </c>
      <c r="M843" s="22" t="n">
        <f aca="false">L843*2</f>
        <v>21663.5391770056</v>
      </c>
      <c r="N843" s="22" t="n">
        <f aca="false">M843*2</f>
        <v>43327.0783540112</v>
      </c>
      <c r="P843" s="24" t="str">
        <f aca="false">C843</f>
        <v>αω</v>
      </c>
      <c r="Q843" s="23" t="n">
        <f aca="false">1200*LOG(E843/$E$2,2)</f>
        <v>445.850430992333</v>
      </c>
    </row>
    <row r="844" customFormat="false" ht="24.45" hidden="false" customHeight="false" outlineLevel="0" collapsed="false">
      <c r="B844" s="2" t="n">
        <f aca="false">B$6+IFERROR(B843,0)</f>
        <v>25</v>
      </c>
      <c r="C844" s="24" t="str">
        <f aca="true">C$355 &amp; INDIRECT("C" &amp; 354 + (IFERROR(INDIRECT("B" &amp; 408 + IFERROR(B819,0)),0)))</f>
        <v>βα</v>
      </c>
      <c r="D844" s="22" t="n">
        <f aca="false">0.5*E844</f>
        <v>43.111724343881</v>
      </c>
      <c r="E844" s="22" t="n">
        <f aca="false">E843 * POWER(2, 1/C$819)</f>
        <v>86.223448687762</v>
      </c>
      <c r="F844" s="22" t="n">
        <f aca="false">E844*2</f>
        <v>172.446897375524</v>
      </c>
      <c r="G844" s="22" t="n">
        <f aca="false">F844*2</f>
        <v>344.893794751048</v>
      </c>
      <c r="H844" s="22" t="n">
        <f aca="false">G844*2</f>
        <v>689.787589502096</v>
      </c>
      <c r="I844" s="22" t="n">
        <f aca="false">H844*2</f>
        <v>1379.57517900419</v>
      </c>
      <c r="J844" s="22" t="n">
        <f aca="false">I844*2</f>
        <v>2759.15035800839</v>
      </c>
      <c r="K844" s="22" t="n">
        <f aca="false">J844*2</f>
        <v>5518.30071601677</v>
      </c>
      <c r="L844" s="22" t="n">
        <f aca="false">K844*2</f>
        <v>11036.6014320335</v>
      </c>
      <c r="M844" s="22" t="n">
        <f aca="false">L844*2</f>
        <v>22073.2028640671</v>
      </c>
      <c r="N844" s="22" t="n">
        <f aca="false">M844*2</f>
        <v>44146.4057281342</v>
      </c>
      <c r="P844" s="24" t="str">
        <f aca="false">C844</f>
        <v>βα</v>
      </c>
      <c r="Q844" s="23" t="n">
        <f aca="false">1200*LOG(E844/$E$2,2)</f>
        <v>478.282863424766</v>
      </c>
    </row>
    <row r="845" customFormat="false" ht="24.45" hidden="false" customHeight="false" outlineLevel="0" collapsed="false">
      <c r="B845" s="2" t="n">
        <f aca="false">B$6+IFERROR(B844,0)</f>
        <v>26</v>
      </c>
      <c r="C845" s="24" t="str">
        <f aca="true">C$355 &amp; INDIRECT("C" &amp; 354 + (IFERROR(INDIRECT("B" &amp; 408 + IFERROR(B820,0)),0)))</f>
        <v>ββ</v>
      </c>
      <c r="D845" s="22" t="n">
        <f aca="false">0.5*E845</f>
        <v>43.9269793124246</v>
      </c>
      <c r="E845" s="22" t="n">
        <f aca="false">E844 * POWER(2, 1/C$819)</f>
        <v>87.8539586248491</v>
      </c>
      <c r="F845" s="22" t="n">
        <f aca="false">E845*2</f>
        <v>175.707917249698</v>
      </c>
      <c r="G845" s="22" t="n">
        <f aca="false">F845*2</f>
        <v>351.415834499397</v>
      </c>
      <c r="H845" s="22" t="n">
        <f aca="false">G845*2</f>
        <v>702.831668998793</v>
      </c>
      <c r="I845" s="22" t="n">
        <f aca="false">H845*2</f>
        <v>1405.66333799759</v>
      </c>
      <c r="J845" s="22" t="n">
        <f aca="false">I845*2</f>
        <v>2811.32667599517</v>
      </c>
      <c r="K845" s="22" t="n">
        <f aca="false">J845*2</f>
        <v>5622.65335199035</v>
      </c>
      <c r="L845" s="22" t="n">
        <f aca="false">K845*2</f>
        <v>11245.3067039807</v>
      </c>
      <c r="M845" s="22" t="n">
        <f aca="false">L845*2</f>
        <v>22490.6134079614</v>
      </c>
      <c r="N845" s="22" t="n">
        <f aca="false">M845*2</f>
        <v>44981.2268159228</v>
      </c>
      <c r="P845" s="24" t="str">
        <f aca="false">C845</f>
        <v>ββ</v>
      </c>
      <c r="Q845" s="23" t="n">
        <f aca="false">1200*LOG(E845/$E$2,2)</f>
        <v>510.715295857198</v>
      </c>
    </row>
    <row r="846" customFormat="false" ht="24.45" hidden="false" customHeight="false" outlineLevel="0" collapsed="false">
      <c r="B846" s="2" t="n">
        <f aca="false">B$6+IFERROR(B845,0)</f>
        <v>27</v>
      </c>
      <c r="C846" s="24" t="str">
        <f aca="true">C$355 &amp; INDIRECT("C" &amp; 354 + (IFERROR(INDIRECT("B" &amp; 408 + IFERROR(B821,0)),0)))</f>
        <v>βγ</v>
      </c>
      <c r="D846" s="22" t="n">
        <f aca="false">0.5*E846</f>
        <v>44.7576509842861</v>
      </c>
      <c r="E846" s="22" t="n">
        <f aca="false">E845 * POWER(2, 1/C$819)</f>
        <v>89.5153019685722</v>
      </c>
      <c r="F846" s="22" t="n">
        <f aca="false">E846*2</f>
        <v>179.030603937144</v>
      </c>
      <c r="G846" s="22" t="n">
        <f aca="false">F846*2</f>
        <v>358.061207874289</v>
      </c>
      <c r="H846" s="22" t="n">
        <f aca="false">G846*2</f>
        <v>716.122415748577</v>
      </c>
      <c r="I846" s="22" t="n">
        <f aca="false">H846*2</f>
        <v>1432.24483149715</v>
      </c>
      <c r="J846" s="22" t="n">
        <f aca="false">I846*2</f>
        <v>2864.48966299431</v>
      </c>
      <c r="K846" s="22" t="n">
        <f aca="false">J846*2</f>
        <v>5728.97932598862</v>
      </c>
      <c r="L846" s="22" t="n">
        <f aca="false">K846*2</f>
        <v>11457.9586519772</v>
      </c>
      <c r="M846" s="22" t="n">
        <f aca="false">L846*2</f>
        <v>22915.9173039545</v>
      </c>
      <c r="N846" s="22" t="n">
        <f aca="false">M846*2</f>
        <v>45831.8346079089</v>
      </c>
      <c r="P846" s="24" t="str">
        <f aca="false">C846</f>
        <v>βγ</v>
      </c>
      <c r="Q846" s="23" t="n">
        <f aca="false">1200*LOG(E846/$E$2,2)</f>
        <v>543.14772828963</v>
      </c>
    </row>
    <row r="847" customFormat="false" ht="24.45" hidden="false" customHeight="false" outlineLevel="0" collapsed="false">
      <c r="B847" s="2" t="n">
        <f aca="false">B$6+IFERROR(B846,0)</f>
        <v>28</v>
      </c>
      <c r="C847" s="24" t="str">
        <f aca="true">C$355 &amp; INDIRECT("C" &amp; 354 + (IFERROR(INDIRECT("B" &amp; 408 + IFERROR(B822,0)),0)))</f>
        <v>βδ</v>
      </c>
      <c r="D847" s="22" t="n">
        <f aca="false">0.5*E847</f>
        <v>45.6040308937099</v>
      </c>
      <c r="E847" s="22" t="n">
        <f aca="false">E846 * POWER(2, 1/C$819)</f>
        <v>91.2080617874198</v>
      </c>
      <c r="F847" s="22" t="n">
        <f aca="false">E847*2</f>
        <v>182.41612357484</v>
      </c>
      <c r="G847" s="22" t="n">
        <f aca="false">F847*2</f>
        <v>364.832247149679</v>
      </c>
      <c r="H847" s="22" t="n">
        <f aca="false">G847*2</f>
        <v>729.664494299358</v>
      </c>
      <c r="I847" s="22" t="n">
        <f aca="false">H847*2</f>
        <v>1459.32898859872</v>
      </c>
      <c r="J847" s="22" t="n">
        <f aca="false">I847*2</f>
        <v>2918.65797719743</v>
      </c>
      <c r="K847" s="22" t="n">
        <f aca="false">J847*2</f>
        <v>5837.31595439486</v>
      </c>
      <c r="L847" s="22" t="n">
        <f aca="false">K847*2</f>
        <v>11674.6319087897</v>
      </c>
      <c r="M847" s="22" t="n">
        <f aca="false">L847*2</f>
        <v>23349.2638175795</v>
      </c>
      <c r="N847" s="22" t="n">
        <f aca="false">M847*2</f>
        <v>46698.5276351589</v>
      </c>
      <c r="P847" s="24" t="str">
        <f aca="false">C847</f>
        <v>βδ</v>
      </c>
      <c r="Q847" s="23" t="n">
        <f aca="false">1200*LOG(E847/$E$2,2)</f>
        <v>575.580160722063</v>
      </c>
    </row>
    <row r="848" customFormat="false" ht="24.45" hidden="false" customHeight="false" outlineLevel="0" collapsed="false">
      <c r="B848" s="2" t="n">
        <f aca="false">B$6+IFERROR(B847,0)</f>
        <v>29</v>
      </c>
      <c r="C848" s="24" t="str">
        <f aca="true">C$355 &amp; INDIRECT("C" &amp; 354 + (IFERROR(INDIRECT("B" &amp; 408 + IFERROR(B823,0)),0)))</f>
        <v>βϵ</v>
      </c>
      <c r="D848" s="22" t="n">
        <f aca="false">0.5*E848</f>
        <v>46.4664160879358</v>
      </c>
      <c r="E848" s="22" t="n">
        <f aca="false">E847 * POWER(2, 1/C$819)</f>
        <v>92.9328321758715</v>
      </c>
      <c r="F848" s="22" t="n">
        <f aca="false">E848*2</f>
        <v>185.865664351743</v>
      </c>
      <c r="G848" s="22" t="n">
        <f aca="false">F848*2</f>
        <v>371.731328703486</v>
      </c>
      <c r="H848" s="22" t="n">
        <f aca="false">G848*2</f>
        <v>743.462657406972</v>
      </c>
      <c r="I848" s="22" t="n">
        <f aca="false">H848*2</f>
        <v>1486.92531481394</v>
      </c>
      <c r="J848" s="22" t="n">
        <f aca="false">I848*2</f>
        <v>2973.85062962789</v>
      </c>
      <c r="K848" s="22" t="n">
        <f aca="false">J848*2</f>
        <v>5947.70125925578</v>
      </c>
      <c r="L848" s="22" t="n">
        <f aca="false">K848*2</f>
        <v>11895.4025185116</v>
      </c>
      <c r="M848" s="22" t="n">
        <f aca="false">L848*2</f>
        <v>23790.8050370231</v>
      </c>
      <c r="N848" s="22" t="n">
        <f aca="false">M848*2</f>
        <v>47581.6100740462</v>
      </c>
      <c r="P848" s="24" t="str">
        <f aca="false">C848</f>
        <v>βϵ</v>
      </c>
      <c r="Q848" s="23" t="n">
        <f aca="false">1200*LOG(E848/$E$2,2)</f>
        <v>608.012593154495</v>
      </c>
    </row>
    <row r="849" customFormat="false" ht="24.45" hidden="false" customHeight="false" outlineLevel="0" collapsed="false">
      <c r="B849" s="2" t="n">
        <f aca="false">B$6+IFERROR(B848,0)</f>
        <v>30</v>
      </c>
      <c r="C849" s="24" t="str">
        <f aca="true">C$355 &amp; INDIRECT("C" &amp; 354 + (IFERROR(INDIRECT("B" &amp; 408 + IFERROR(B824,0)),0)))</f>
        <v>βζ</v>
      </c>
      <c r="D849" s="22" t="n">
        <f aca="false">0.5*E849</f>
        <v>47.3451092314514</v>
      </c>
      <c r="E849" s="22" t="n">
        <f aca="false">E848 * POWER(2, 1/C$819)</f>
        <v>94.6902184629027</v>
      </c>
      <c r="F849" s="22" t="n">
        <f aca="false">E849*2</f>
        <v>189.380436925805</v>
      </c>
      <c r="G849" s="22" t="n">
        <f aca="false">F849*2</f>
        <v>378.760873851611</v>
      </c>
      <c r="H849" s="22" t="n">
        <f aca="false">G849*2</f>
        <v>757.521747703222</v>
      </c>
      <c r="I849" s="22" t="n">
        <f aca="false">H849*2</f>
        <v>1515.04349540644</v>
      </c>
      <c r="J849" s="22" t="n">
        <f aca="false">I849*2</f>
        <v>3030.08699081289</v>
      </c>
      <c r="K849" s="22" t="n">
        <f aca="false">J849*2</f>
        <v>6060.17398162577</v>
      </c>
      <c r="L849" s="22" t="n">
        <f aca="false">K849*2</f>
        <v>12120.3479632515</v>
      </c>
      <c r="M849" s="22" t="n">
        <f aca="false">L849*2</f>
        <v>24240.6959265031</v>
      </c>
      <c r="N849" s="22" t="n">
        <f aca="false">M849*2</f>
        <v>48481.3918530062</v>
      </c>
      <c r="P849" s="24" t="str">
        <f aca="false">C849</f>
        <v>βζ</v>
      </c>
      <c r="Q849" s="23" t="n">
        <f aca="false">1200*LOG(E849/$E$2,2)</f>
        <v>640.445025586927</v>
      </c>
    </row>
    <row r="850" customFormat="false" ht="24.45" hidden="false" customHeight="false" outlineLevel="0" collapsed="false">
      <c r="B850" s="2" t="n">
        <f aca="false">B$6+IFERROR(B849,0)</f>
        <v>31</v>
      </c>
      <c r="C850" s="24" t="str">
        <f aca="true">C$355 &amp; INDIRECT("C" &amp; 354 + (IFERROR(INDIRECT("B" &amp; 408 + IFERROR(B825,0)),0)))</f>
        <v>βη</v>
      </c>
      <c r="D850" s="22" t="n">
        <f aca="false">0.5*E850</f>
        <v>48.2404187122158</v>
      </c>
      <c r="E850" s="22" t="n">
        <f aca="false">E849 * POWER(2, 1/C$819)</f>
        <v>96.4808374244315</v>
      </c>
      <c r="F850" s="22" t="n">
        <f aca="false">E850*2</f>
        <v>192.961674848863</v>
      </c>
      <c r="G850" s="22" t="n">
        <f aca="false">F850*2</f>
        <v>385.923349697726</v>
      </c>
      <c r="H850" s="22" t="n">
        <f aca="false">G850*2</f>
        <v>771.846699395452</v>
      </c>
      <c r="I850" s="22" t="n">
        <f aca="false">H850*2</f>
        <v>1543.6933987909</v>
      </c>
      <c r="J850" s="22" t="n">
        <f aca="false">I850*2</f>
        <v>3087.38679758181</v>
      </c>
      <c r="K850" s="22" t="n">
        <f aca="false">J850*2</f>
        <v>6174.77359516362</v>
      </c>
      <c r="L850" s="22" t="n">
        <f aca="false">K850*2</f>
        <v>12349.5471903272</v>
      </c>
      <c r="M850" s="22" t="n">
        <f aca="false">L850*2</f>
        <v>24699.0943806545</v>
      </c>
      <c r="N850" s="22" t="n">
        <f aca="false">M850*2</f>
        <v>49398.1887613089</v>
      </c>
      <c r="P850" s="24" t="str">
        <f aca="false">C850</f>
        <v>βη</v>
      </c>
      <c r="Q850" s="23" t="n">
        <f aca="false">1200*LOG(E850/$E$2,2)</f>
        <v>672.87745801936</v>
      </c>
    </row>
    <row r="851" customFormat="false" ht="24.45" hidden="false" customHeight="false" outlineLevel="0" collapsed="false">
      <c r="B851" s="2" t="n">
        <f aca="false">B$6+IFERROR(B850,0)</f>
        <v>32</v>
      </c>
      <c r="C851" s="24" t="str">
        <f aca="true">C$355 &amp; INDIRECT("C" &amp; 354 + (IFERROR(INDIRECT("B" &amp; 408 + IFERROR(B826,0)),0)))</f>
        <v>βθ</v>
      </c>
      <c r="D851" s="22" t="n">
        <f aca="false">0.5*E851</f>
        <v>49.1526587498921</v>
      </c>
      <c r="E851" s="22" t="n">
        <f aca="false">E850 * POWER(2, 1/C$819)</f>
        <v>98.3053174997843</v>
      </c>
      <c r="F851" s="22" t="n">
        <f aca="false">E851*2</f>
        <v>196.610634999569</v>
      </c>
      <c r="G851" s="22" t="n">
        <f aca="false">F851*2</f>
        <v>393.221269999137</v>
      </c>
      <c r="H851" s="22" t="n">
        <f aca="false">G851*2</f>
        <v>786.442539998274</v>
      </c>
      <c r="I851" s="22" t="n">
        <f aca="false">H851*2</f>
        <v>1572.88507999655</v>
      </c>
      <c r="J851" s="22" t="n">
        <f aca="false">I851*2</f>
        <v>3145.7701599931</v>
      </c>
      <c r="K851" s="22" t="n">
        <f aca="false">J851*2</f>
        <v>6291.54031998619</v>
      </c>
      <c r="L851" s="22" t="n">
        <f aca="false">K851*2</f>
        <v>12583.0806399724</v>
      </c>
      <c r="M851" s="22" t="n">
        <f aca="false">L851*2</f>
        <v>25166.1612799448</v>
      </c>
      <c r="N851" s="22" t="n">
        <f aca="false">M851*2</f>
        <v>50332.3225598895</v>
      </c>
      <c r="P851" s="24" t="str">
        <f aca="false">C851</f>
        <v>βθ</v>
      </c>
      <c r="Q851" s="23" t="n">
        <f aca="false">1200*LOG(E851/$E$2,2)</f>
        <v>705.309890451792</v>
      </c>
    </row>
    <row r="852" customFormat="false" ht="24.45" hidden="false" customHeight="false" outlineLevel="0" collapsed="false">
      <c r="B852" s="2" t="n">
        <f aca="false">B$6+IFERROR(B851,0)</f>
        <v>33</v>
      </c>
      <c r="C852" s="24" t="str">
        <f aca="true">C$355 &amp; INDIRECT("C" &amp; 354 + (IFERROR(INDIRECT("B" &amp; 408 + IFERROR(B827,0)),0)))</f>
        <v>βι</v>
      </c>
      <c r="D852" s="22" t="n">
        <f aca="false">0.5*E852</f>
        <v>50.0821495061268</v>
      </c>
      <c r="E852" s="22" t="n">
        <f aca="false">E851 * POWER(2, 1/C$819)</f>
        <v>100.164299012254</v>
      </c>
      <c r="F852" s="22" t="n">
        <f aca="false">E852*2</f>
        <v>200.328598024507</v>
      </c>
      <c r="G852" s="22" t="n">
        <f aca="false">F852*2</f>
        <v>400.657196049015</v>
      </c>
      <c r="H852" s="22" t="n">
        <f aca="false">G852*2</f>
        <v>801.314392098029</v>
      </c>
      <c r="I852" s="22" t="n">
        <f aca="false">H852*2</f>
        <v>1602.62878419606</v>
      </c>
      <c r="J852" s="22" t="n">
        <f aca="false">I852*2</f>
        <v>3205.25756839212</v>
      </c>
      <c r="K852" s="22" t="n">
        <f aca="false">J852*2</f>
        <v>6410.51513678423</v>
      </c>
      <c r="L852" s="22" t="n">
        <f aca="false">K852*2</f>
        <v>12821.0302735685</v>
      </c>
      <c r="M852" s="22" t="n">
        <f aca="false">L852*2</f>
        <v>25642.0605471369</v>
      </c>
      <c r="N852" s="22" t="n">
        <f aca="false">M852*2</f>
        <v>51284.1210942739</v>
      </c>
      <c r="P852" s="24" t="str">
        <f aca="false">C852</f>
        <v>βι</v>
      </c>
      <c r="Q852" s="23" t="n">
        <f aca="false">1200*LOG(E852/$E$2,2)</f>
        <v>737.742322884224</v>
      </c>
    </row>
    <row r="853" customFormat="false" ht="24.45" hidden="false" customHeight="false" outlineLevel="0" collapsed="false">
      <c r="B853" s="2" t="n">
        <f aca="false">B$6+IFERROR(B852,0)</f>
        <v>34</v>
      </c>
      <c r="C853" s="24" t="str">
        <f aca="true">C$355 &amp; INDIRECT("C" &amp; 354 + (IFERROR(INDIRECT("B" &amp; 408 + IFERROR(B828,0)),0)))</f>
        <v>βκ</v>
      </c>
      <c r="D853" s="22" t="n">
        <f aca="false">0.5*E853</f>
        <v>51.029217196914</v>
      </c>
      <c r="E853" s="22" t="n">
        <f aca="false">E852 * POWER(2, 1/C$819)</f>
        <v>102.058434393828</v>
      </c>
      <c r="F853" s="22" t="n">
        <f aca="false">E853*2</f>
        <v>204.116868787656</v>
      </c>
      <c r="G853" s="22" t="n">
        <f aca="false">F853*2</f>
        <v>408.233737575312</v>
      </c>
      <c r="H853" s="22" t="n">
        <f aca="false">G853*2</f>
        <v>816.467475150624</v>
      </c>
      <c r="I853" s="22" t="n">
        <f aca="false">H853*2</f>
        <v>1632.93495030125</v>
      </c>
      <c r="J853" s="22" t="n">
        <f aca="false">I853*2</f>
        <v>3265.86990060249</v>
      </c>
      <c r="K853" s="22" t="n">
        <f aca="false">J853*2</f>
        <v>6531.73980120499</v>
      </c>
      <c r="L853" s="22" t="n">
        <f aca="false">K853*2</f>
        <v>13063.47960241</v>
      </c>
      <c r="M853" s="22" t="n">
        <f aca="false">L853*2</f>
        <v>26126.95920482</v>
      </c>
      <c r="N853" s="22" t="n">
        <f aca="false">M853*2</f>
        <v>52253.9184096399</v>
      </c>
      <c r="P853" s="24" t="str">
        <f aca="false">C853</f>
        <v>βκ</v>
      </c>
      <c r="Q853" s="23" t="n">
        <f aca="false">1200*LOG(E853/$E$2,2)</f>
        <v>770.174755316657</v>
      </c>
    </row>
    <row r="854" customFormat="false" ht="24.45" hidden="false" customHeight="false" outlineLevel="0" collapsed="false">
      <c r="B854" s="2" t="n">
        <f aca="false">B$6+IFERROR(B853,0)</f>
        <v>35</v>
      </c>
      <c r="C854" s="24" t="str">
        <f aca="true">C$355 &amp; INDIRECT("C" &amp; 354 + (IFERROR(INDIRECT("B" &amp; 408 + IFERROR(B829,0)),0)))</f>
        <v>βλ</v>
      </c>
      <c r="D854" s="22" t="n">
        <f aca="false">0.5*E854</f>
        <v>51.9941942070849</v>
      </c>
      <c r="E854" s="22" t="n">
        <f aca="false">E853 * POWER(2, 1/C$819)</f>
        <v>103.98838841417</v>
      </c>
      <c r="F854" s="22" t="n">
        <f aca="false">E854*2</f>
        <v>207.97677682834</v>
      </c>
      <c r="G854" s="22" t="n">
        <f aca="false">F854*2</f>
        <v>415.953553656679</v>
      </c>
      <c r="H854" s="22" t="n">
        <f aca="false">G854*2</f>
        <v>831.907107313359</v>
      </c>
      <c r="I854" s="22" t="n">
        <f aca="false">H854*2</f>
        <v>1663.81421462672</v>
      </c>
      <c r="J854" s="22" t="n">
        <f aca="false">I854*2</f>
        <v>3327.62842925343</v>
      </c>
      <c r="K854" s="22" t="n">
        <f aca="false">J854*2</f>
        <v>6655.25685850687</v>
      </c>
      <c r="L854" s="22" t="n">
        <f aca="false">K854*2</f>
        <v>13310.5137170137</v>
      </c>
      <c r="M854" s="22" t="n">
        <f aca="false">L854*2</f>
        <v>26621.0274340275</v>
      </c>
      <c r="N854" s="22" t="n">
        <f aca="false">M854*2</f>
        <v>53242.054868055</v>
      </c>
      <c r="P854" s="24" t="str">
        <f aca="false">C854</f>
        <v>βλ</v>
      </c>
      <c r="Q854" s="23" t="n">
        <f aca="false">1200*LOG(E854/$E$2,2)</f>
        <v>802.607187749089</v>
      </c>
    </row>
    <row r="855" customFormat="false" ht="24.45" hidden="false" customHeight="false" outlineLevel="0" collapsed="false">
      <c r="B855" s="2" t="n">
        <f aca="false">B$6+IFERROR(B854,0)</f>
        <v>36</v>
      </c>
      <c r="C855" s="24" t="str">
        <f aca="true">C$355 &amp; INDIRECT("C" &amp; 354 + (IFERROR(INDIRECT("B" &amp; 408 + IFERROR(B830,0)),0)))</f>
        <v>βμ</v>
      </c>
      <c r="D855" s="22" t="n">
        <f aca="false">0.5*E855</f>
        <v>52.9774192069627</v>
      </c>
      <c r="E855" s="22" t="n">
        <f aca="false">E854 * POWER(2, 1/C$819)</f>
        <v>105.954838413925</v>
      </c>
      <c r="F855" s="22" t="n">
        <f aca="false">E855*2</f>
        <v>211.909676827851</v>
      </c>
      <c r="G855" s="22" t="n">
        <f aca="false">F855*2</f>
        <v>423.819353655702</v>
      </c>
      <c r="H855" s="22" t="n">
        <f aca="false">G855*2</f>
        <v>847.638707311404</v>
      </c>
      <c r="I855" s="22" t="n">
        <f aca="false">H855*2</f>
        <v>1695.27741462281</v>
      </c>
      <c r="J855" s="22" t="n">
        <f aca="false">I855*2</f>
        <v>3390.55482924561</v>
      </c>
      <c r="K855" s="22" t="n">
        <f aca="false">J855*2</f>
        <v>6781.10965849123</v>
      </c>
      <c r="L855" s="22" t="n">
        <f aca="false">K855*2</f>
        <v>13562.2193169825</v>
      </c>
      <c r="M855" s="22" t="n">
        <f aca="false">L855*2</f>
        <v>27124.4386339649</v>
      </c>
      <c r="N855" s="22" t="n">
        <f aca="false">M855*2</f>
        <v>54248.8772679298</v>
      </c>
      <c r="P855" s="24" t="str">
        <f aca="false">C855</f>
        <v>βμ</v>
      </c>
      <c r="Q855" s="23" t="n">
        <f aca="false">1200*LOG(E855/$E$2,2)</f>
        <v>835.039620181521</v>
      </c>
    </row>
    <row r="856" customFormat="false" ht="24.45" hidden="false" customHeight="false" outlineLevel="0" collapsed="false">
      <c r="B856" s="2" t="n">
        <f aca="false">B$6+IFERROR(B855,0)</f>
        <v>37</v>
      </c>
      <c r="C856" s="24" t="str">
        <f aca="true">C$355 &amp; INDIRECT("C" &amp; 354 + (IFERROR(INDIRECT("B" &amp; 408 + IFERROR(B831,0)),0)))</f>
        <v>βν</v>
      </c>
      <c r="D856" s="22" t="n">
        <f aca="false">0.5*E856</f>
        <v>53.9792372712226</v>
      </c>
      <c r="E856" s="22" t="n">
        <f aca="false">E855 * POWER(2, 1/C$819)</f>
        <v>107.958474542445</v>
      </c>
      <c r="F856" s="22" t="n">
        <f aca="false">E856*2</f>
        <v>215.91694908489</v>
      </c>
      <c r="G856" s="22" t="n">
        <f aca="false">F856*2</f>
        <v>431.833898169781</v>
      </c>
      <c r="H856" s="22" t="n">
        <f aca="false">G856*2</f>
        <v>863.667796339561</v>
      </c>
      <c r="I856" s="22" t="n">
        <f aca="false">H856*2</f>
        <v>1727.33559267912</v>
      </c>
      <c r="J856" s="22" t="n">
        <f aca="false">I856*2</f>
        <v>3454.67118535825</v>
      </c>
      <c r="K856" s="22" t="n">
        <f aca="false">J856*2</f>
        <v>6909.34237071649</v>
      </c>
      <c r="L856" s="22" t="n">
        <f aca="false">K856*2</f>
        <v>13818.684741433</v>
      </c>
      <c r="M856" s="22" t="n">
        <f aca="false">L856*2</f>
        <v>27637.369482866</v>
      </c>
      <c r="N856" s="22" t="n">
        <f aca="false">M856*2</f>
        <v>55274.7389657319</v>
      </c>
      <c r="P856" s="24" t="str">
        <f aca="false">C856</f>
        <v>βν</v>
      </c>
      <c r="Q856" s="23" t="n">
        <f aca="false">1200*LOG(E856/$E$2,2)</f>
        <v>867.472052613954</v>
      </c>
    </row>
    <row r="857" customFormat="false" ht="24.45" hidden="false" customHeight="false" outlineLevel="0" collapsed="false">
      <c r="C857" s="24" t="str">
        <f aca="false">C820 &amp; "'"</f>
        <v>αα'</v>
      </c>
      <c r="D857" s="22" t="n">
        <f aca="false">0.5*E857</f>
        <v>54.9999999999999</v>
      </c>
      <c r="E857" s="22" t="n">
        <f aca="false">E856 * POWER(2, 1/C$819)</f>
        <v>110</v>
      </c>
      <c r="F857" s="22" t="n">
        <f aca="false">E857*2</f>
        <v>220</v>
      </c>
      <c r="G857" s="22" t="n">
        <f aca="false">F857*2</f>
        <v>439.999999999999</v>
      </c>
      <c r="H857" s="22" t="n">
        <f aca="false">G857*2</f>
        <v>879.999999999999</v>
      </c>
      <c r="I857" s="22" t="n">
        <f aca="false">H857*2</f>
        <v>1760</v>
      </c>
      <c r="J857" s="22" t="n">
        <f aca="false">I857*2</f>
        <v>3519.99999999999</v>
      </c>
      <c r="K857" s="22" t="n">
        <f aca="false">J857*2</f>
        <v>7039.99999999999</v>
      </c>
      <c r="L857" s="22" t="n">
        <f aca="false">K857*2</f>
        <v>14080</v>
      </c>
      <c r="M857" s="22" t="n">
        <f aca="false">L857*2</f>
        <v>28160</v>
      </c>
      <c r="N857" s="22" t="n">
        <f aca="false">M857*2</f>
        <v>56319.9999999999</v>
      </c>
      <c r="P857" s="24" t="str">
        <f aca="false">C857</f>
        <v>αα'</v>
      </c>
      <c r="Q857" s="23" t="n">
        <f aca="false">1200*LOG(E857/$E$2,2)</f>
        <v>899.904485046386</v>
      </c>
    </row>
    <row r="859" customFormat="false" ht="24.45" hidden="false" customHeight="false" outlineLevel="0" collapsed="false">
      <c r="C859" s="20" t="n">
        <v>38</v>
      </c>
      <c r="D859" s="21" t="n">
        <v>0</v>
      </c>
      <c r="E859" s="22" t="s">
        <v>5</v>
      </c>
      <c r="F859" s="22" t="s">
        <v>6</v>
      </c>
      <c r="G859" s="22" t="s">
        <v>7</v>
      </c>
      <c r="H859" s="22" t="s">
        <v>8</v>
      </c>
      <c r="I859" s="22" t="s">
        <v>9</v>
      </c>
      <c r="J859" s="22" t="s">
        <v>10</v>
      </c>
      <c r="K859" s="22" t="s">
        <v>11</v>
      </c>
      <c r="L859" s="22" t="s">
        <v>12</v>
      </c>
      <c r="M859" s="22" t="s">
        <v>13</v>
      </c>
      <c r="N859" s="22" t="s">
        <v>14</v>
      </c>
      <c r="P859" s="21" t="s">
        <v>15</v>
      </c>
      <c r="Q859" s="23" t="s">
        <v>16</v>
      </c>
    </row>
    <row r="860" customFormat="false" ht="24.45" hidden="false" customHeight="false" outlineLevel="0" collapsed="false">
      <c r="B860" s="2" t="n">
        <f aca="false">B$6+IFERROR(B859,0)</f>
        <v>1</v>
      </c>
      <c r="C860" s="24" t="str">
        <f aca="true">C$354 &amp; INDIRECT("C" &amp; 354 + (IFERROR(INDIRECT("B" &amp; 408 + IFERROR(B859,0)),0)))</f>
        <v>αα</v>
      </c>
      <c r="D860" s="22" t="n">
        <f aca="false">0.5*E860</f>
        <v>27.5</v>
      </c>
      <c r="E860" s="25" t="n">
        <f aca="false">$E$3</f>
        <v>55</v>
      </c>
      <c r="F860" s="22" t="n">
        <f aca="false">E860*2</f>
        <v>110</v>
      </c>
      <c r="G860" s="22" t="n">
        <f aca="false">F860*2</f>
        <v>220</v>
      </c>
      <c r="H860" s="22" t="n">
        <f aca="false">G860*2</f>
        <v>440</v>
      </c>
      <c r="I860" s="22" t="n">
        <f aca="false">H860*2</f>
        <v>880</v>
      </c>
      <c r="J860" s="22" t="n">
        <f aca="false">I860*2</f>
        <v>1760</v>
      </c>
      <c r="K860" s="22" t="n">
        <f aca="false">J860*2</f>
        <v>3520</v>
      </c>
      <c r="L860" s="22" t="n">
        <f aca="false">K860*2</f>
        <v>7040</v>
      </c>
      <c r="M860" s="22" t="n">
        <f aca="false">L860*2</f>
        <v>14080</v>
      </c>
      <c r="N860" s="22" t="n">
        <f aca="false">M860*2</f>
        <v>28160</v>
      </c>
      <c r="P860" s="24" t="str">
        <f aca="false">C860</f>
        <v>αα</v>
      </c>
      <c r="Q860" s="23" t="n">
        <f aca="false">1200*LOG(E860/$E$2,2)</f>
        <v>-300.095514953611</v>
      </c>
    </row>
    <row r="861" customFormat="false" ht="24.45" hidden="false" customHeight="false" outlineLevel="0" collapsed="false">
      <c r="B861" s="2" t="n">
        <f aca="false">B$6+IFERROR(B860,0)</f>
        <v>2</v>
      </c>
      <c r="C861" s="24" t="str">
        <f aca="true">C$354 &amp; INDIRECT("C" &amp; 354 + (IFERROR(INDIRECT("B" &amp; 408 + IFERROR(B860,0)),0)))</f>
        <v>αβ</v>
      </c>
      <c r="D861" s="22" t="n">
        <f aca="false">0.5*E861</f>
        <v>28.0062225650378</v>
      </c>
      <c r="E861" s="22" t="n">
        <f aca="false">E860 * POWER(2, 1/C$859)</f>
        <v>56.0124451300756</v>
      </c>
      <c r="F861" s="22" t="n">
        <f aca="false">E861*2</f>
        <v>112.024890260151</v>
      </c>
      <c r="G861" s="22" t="n">
        <f aca="false">F861*2</f>
        <v>224.049780520302</v>
      </c>
      <c r="H861" s="22" t="n">
        <f aca="false">G861*2</f>
        <v>448.099561040605</v>
      </c>
      <c r="I861" s="22" t="n">
        <f aca="false">H861*2</f>
        <v>896.19912208121</v>
      </c>
      <c r="J861" s="22" t="n">
        <f aca="false">I861*2</f>
        <v>1792.39824416242</v>
      </c>
      <c r="K861" s="22" t="n">
        <f aca="false">J861*2</f>
        <v>3584.79648832484</v>
      </c>
      <c r="L861" s="22" t="n">
        <f aca="false">K861*2</f>
        <v>7169.59297664968</v>
      </c>
      <c r="M861" s="22" t="n">
        <f aca="false">L861*2</f>
        <v>14339.1859532994</v>
      </c>
      <c r="N861" s="22" t="n">
        <f aca="false">M861*2</f>
        <v>28678.3719065987</v>
      </c>
      <c r="P861" s="24" t="str">
        <f aca="false">C861</f>
        <v>αβ</v>
      </c>
      <c r="Q861" s="23" t="n">
        <f aca="false">1200*LOG(E861/$E$2,2)</f>
        <v>-268.51656758519</v>
      </c>
    </row>
    <row r="862" customFormat="false" ht="24.45" hidden="false" customHeight="false" outlineLevel="0" collapsed="false">
      <c r="B862" s="2" t="n">
        <f aca="false">B$6+IFERROR(B861,0)</f>
        <v>3</v>
      </c>
      <c r="C862" s="24" t="str">
        <f aca="true">C$354 &amp; INDIRECT("C" &amp; 354 + (IFERROR(INDIRECT("B" &amp; 408 + IFERROR(B861,0)),0)))</f>
        <v>αγ</v>
      </c>
      <c r="D862" s="22" t="n">
        <f aca="false">0.5*E862</f>
        <v>28.5217637222703</v>
      </c>
      <c r="E862" s="22" t="n">
        <f aca="false">E861 * POWER(2, 1/C$859)</f>
        <v>57.0435274445406</v>
      </c>
      <c r="F862" s="22" t="n">
        <f aca="false">E862*2</f>
        <v>114.087054889081</v>
      </c>
      <c r="G862" s="22" t="n">
        <f aca="false">F862*2</f>
        <v>228.174109778162</v>
      </c>
      <c r="H862" s="22" t="n">
        <f aca="false">G862*2</f>
        <v>456.348219556325</v>
      </c>
      <c r="I862" s="22" t="n">
        <f aca="false">H862*2</f>
        <v>912.696439112649</v>
      </c>
      <c r="J862" s="22" t="n">
        <f aca="false">I862*2</f>
        <v>1825.3928782253</v>
      </c>
      <c r="K862" s="22" t="n">
        <f aca="false">J862*2</f>
        <v>3650.7857564506</v>
      </c>
      <c r="L862" s="22" t="n">
        <f aca="false">K862*2</f>
        <v>7301.57151290119</v>
      </c>
      <c r="M862" s="22" t="n">
        <f aca="false">L862*2</f>
        <v>14603.1430258024</v>
      </c>
      <c r="N862" s="22" t="n">
        <f aca="false">M862*2</f>
        <v>29206.2860516048</v>
      </c>
      <c r="P862" s="24" t="str">
        <f aca="false">C862</f>
        <v>αγ</v>
      </c>
      <c r="Q862" s="23" t="n">
        <f aca="false">1200*LOG(E862/$E$2,2)</f>
        <v>-236.937620216769</v>
      </c>
    </row>
    <row r="863" customFormat="false" ht="24.45" hidden="false" customHeight="false" outlineLevel="0" collapsed="false">
      <c r="B863" s="2" t="n">
        <f aca="false">B$6+IFERROR(B862,0)</f>
        <v>4</v>
      </c>
      <c r="C863" s="24" t="str">
        <f aca="true">C$354 &amp; INDIRECT("C" &amp; 354 + (IFERROR(INDIRECT("B" &amp; 408 + IFERROR(B862,0)),0)))</f>
        <v>αδ</v>
      </c>
      <c r="D863" s="22" t="n">
        <f aca="false">0.5*E863</f>
        <v>29.0467950092117</v>
      </c>
      <c r="E863" s="22" t="n">
        <f aca="false">E862 * POWER(2, 1/C$859)</f>
        <v>58.0935900184235</v>
      </c>
      <c r="F863" s="22" t="n">
        <f aca="false">E863*2</f>
        <v>116.187180036847</v>
      </c>
      <c r="G863" s="22" t="n">
        <f aca="false">F863*2</f>
        <v>232.374360073694</v>
      </c>
      <c r="H863" s="22" t="n">
        <f aca="false">G863*2</f>
        <v>464.748720147388</v>
      </c>
      <c r="I863" s="22" t="n">
        <f aca="false">H863*2</f>
        <v>929.497440294775</v>
      </c>
      <c r="J863" s="22" t="n">
        <f aca="false">I863*2</f>
        <v>1858.99488058955</v>
      </c>
      <c r="K863" s="22" t="n">
        <f aca="false">J863*2</f>
        <v>3717.9897611791</v>
      </c>
      <c r="L863" s="22" t="n">
        <f aca="false">K863*2</f>
        <v>7435.9795223582</v>
      </c>
      <c r="M863" s="22" t="n">
        <f aca="false">L863*2</f>
        <v>14871.9590447164</v>
      </c>
      <c r="N863" s="22" t="n">
        <f aca="false">M863*2</f>
        <v>29743.9180894328</v>
      </c>
      <c r="P863" s="24" t="str">
        <f aca="false">C863</f>
        <v>αδ</v>
      </c>
      <c r="Q863" s="23" t="n">
        <f aca="false">1200*LOG(E863/$E$2,2)</f>
        <v>-205.358672848348</v>
      </c>
    </row>
    <row r="864" customFormat="false" ht="24.45" hidden="false" customHeight="false" outlineLevel="0" collapsed="false">
      <c r="B864" s="2" t="n">
        <f aca="false">B$6+IFERROR(B863,0)</f>
        <v>5</v>
      </c>
      <c r="C864" s="24" t="str">
        <f aca="true">C$354 &amp; INDIRECT("C" &amp; 354 + (IFERROR(INDIRECT("B" &amp; 408 + IFERROR(B863,0)),0)))</f>
        <v>αϵ</v>
      </c>
      <c r="D864" s="22" t="n">
        <f aca="false">0.5*E864</f>
        <v>29.581491121055</v>
      </c>
      <c r="E864" s="22" t="n">
        <f aca="false">E863 * POWER(2, 1/C$859)</f>
        <v>59.16298224211</v>
      </c>
      <c r="F864" s="22" t="n">
        <f aca="false">E864*2</f>
        <v>118.32596448422</v>
      </c>
      <c r="G864" s="22" t="n">
        <f aca="false">F864*2</f>
        <v>236.65192896844</v>
      </c>
      <c r="H864" s="22" t="n">
        <f aca="false">G864*2</f>
        <v>473.30385793688</v>
      </c>
      <c r="I864" s="22" t="n">
        <f aca="false">H864*2</f>
        <v>946.607715873761</v>
      </c>
      <c r="J864" s="22" t="n">
        <f aca="false">I864*2</f>
        <v>1893.21543174752</v>
      </c>
      <c r="K864" s="22" t="n">
        <f aca="false">J864*2</f>
        <v>3786.43086349504</v>
      </c>
      <c r="L864" s="22" t="n">
        <f aca="false">K864*2</f>
        <v>7572.86172699009</v>
      </c>
      <c r="M864" s="22" t="n">
        <f aca="false">L864*2</f>
        <v>15145.7234539802</v>
      </c>
      <c r="N864" s="22" t="n">
        <f aca="false">M864*2</f>
        <v>30291.4469079603</v>
      </c>
      <c r="P864" s="24" t="str">
        <f aca="false">C864</f>
        <v>αϵ</v>
      </c>
      <c r="Q864" s="23" t="n">
        <f aca="false">1200*LOG(E864/$E$2,2)</f>
        <v>-173.779725479927</v>
      </c>
    </row>
    <row r="865" customFormat="false" ht="24.45" hidden="false" customHeight="false" outlineLevel="0" collapsed="false">
      <c r="B865" s="2" t="n">
        <f aca="false">B$6+IFERROR(B864,0)</f>
        <v>6</v>
      </c>
      <c r="C865" s="24" t="str">
        <f aca="true">C$354 &amp; INDIRECT("C" &amp; 354 + (IFERROR(INDIRECT("B" &amp; 408 + IFERROR(B864,0)),0)))</f>
        <v>αζ</v>
      </c>
      <c r="D865" s="22" t="n">
        <f aca="false">0.5*E865</f>
        <v>30.1260299687984</v>
      </c>
      <c r="E865" s="22" t="n">
        <f aca="false">E864 * POWER(2, 1/C$859)</f>
        <v>60.2520599375968</v>
      </c>
      <c r="F865" s="22" t="n">
        <f aca="false">E865*2</f>
        <v>120.504119875194</v>
      </c>
      <c r="G865" s="22" t="n">
        <f aca="false">F865*2</f>
        <v>241.008239750387</v>
      </c>
      <c r="H865" s="22" t="n">
        <f aca="false">G865*2</f>
        <v>482.016479500775</v>
      </c>
      <c r="I865" s="22" t="n">
        <f aca="false">H865*2</f>
        <v>964.032959001549</v>
      </c>
      <c r="J865" s="22" t="n">
        <f aca="false">I865*2</f>
        <v>1928.0659180031</v>
      </c>
      <c r="K865" s="22" t="n">
        <f aca="false">J865*2</f>
        <v>3856.1318360062</v>
      </c>
      <c r="L865" s="22" t="n">
        <f aca="false">K865*2</f>
        <v>7712.2636720124</v>
      </c>
      <c r="M865" s="22" t="n">
        <f aca="false">L865*2</f>
        <v>15424.5273440248</v>
      </c>
      <c r="N865" s="22" t="n">
        <f aca="false">M865*2</f>
        <v>30849.0546880496</v>
      </c>
      <c r="P865" s="24" t="str">
        <f aca="false">C865</f>
        <v>αζ</v>
      </c>
      <c r="Q865" s="23" t="n">
        <f aca="false">1200*LOG(E865/$E$2,2)</f>
        <v>-142.200778111506</v>
      </c>
    </row>
    <row r="866" customFormat="false" ht="24.45" hidden="false" customHeight="false" outlineLevel="0" collapsed="false">
      <c r="B866" s="2" t="n">
        <f aca="false">B$6+IFERROR(B865,0)</f>
        <v>7</v>
      </c>
      <c r="C866" s="24" t="str">
        <f aca="true">C$354 &amp; INDIRECT("C" &amp; 354 + (IFERROR(INDIRECT("B" &amp; 408 + IFERROR(B865,0)),0)))</f>
        <v>αη</v>
      </c>
      <c r="D866" s="22" t="n">
        <f aca="false">0.5*E866</f>
        <v>30.6805927384425</v>
      </c>
      <c r="E866" s="22" t="n">
        <f aca="false">E865 * POWER(2, 1/C$859)</f>
        <v>61.3611854768849</v>
      </c>
      <c r="F866" s="22" t="n">
        <f aca="false">E866*2</f>
        <v>122.72237095377</v>
      </c>
      <c r="G866" s="22" t="n">
        <f aca="false">F866*2</f>
        <v>245.44474190754</v>
      </c>
      <c r="H866" s="22" t="n">
        <f aca="false">G866*2</f>
        <v>490.889483815079</v>
      </c>
      <c r="I866" s="22" t="n">
        <f aca="false">H866*2</f>
        <v>981.778967630159</v>
      </c>
      <c r="J866" s="22" t="n">
        <f aca="false">I866*2</f>
        <v>1963.55793526032</v>
      </c>
      <c r="K866" s="22" t="n">
        <f aca="false">J866*2</f>
        <v>3927.11587052063</v>
      </c>
      <c r="L866" s="22" t="n">
        <f aca="false">K866*2</f>
        <v>7854.23174104127</v>
      </c>
      <c r="M866" s="22" t="n">
        <f aca="false">L866*2</f>
        <v>15708.4634820825</v>
      </c>
      <c r="N866" s="22" t="n">
        <f aca="false">M866*2</f>
        <v>31416.9269641651</v>
      </c>
      <c r="P866" s="24" t="str">
        <f aca="false">C866</f>
        <v>αη</v>
      </c>
      <c r="Q866" s="23" t="n">
        <f aca="false">1200*LOG(E866/$E$2,2)</f>
        <v>-110.621830743085</v>
      </c>
    </row>
    <row r="867" customFormat="false" ht="24.45" hidden="false" customHeight="false" outlineLevel="0" collapsed="false">
      <c r="B867" s="2" t="n">
        <f aca="false">B$6+IFERROR(B866,0)</f>
        <v>8</v>
      </c>
      <c r="C867" s="24" t="str">
        <f aca="true">C$354 &amp; INDIRECT("C" &amp; 354 + (IFERROR(INDIRECT("B" &amp; 408 + IFERROR(B866,0)),0)))</f>
        <v>αθ</v>
      </c>
      <c r="D867" s="22" t="n">
        <f aca="false">0.5*E867</f>
        <v>31.2453639512764</v>
      </c>
      <c r="E867" s="22" t="n">
        <f aca="false">E866 * POWER(2, 1/C$859)</f>
        <v>62.4907279025529</v>
      </c>
      <c r="F867" s="22" t="n">
        <f aca="false">E867*2</f>
        <v>124.981455805106</v>
      </c>
      <c r="G867" s="22" t="n">
        <f aca="false">F867*2</f>
        <v>249.962911610212</v>
      </c>
      <c r="H867" s="22" t="n">
        <f aca="false">G867*2</f>
        <v>499.925823220423</v>
      </c>
      <c r="I867" s="22" t="n">
        <f aca="false">H867*2</f>
        <v>999.851646440846</v>
      </c>
      <c r="J867" s="22" t="n">
        <f aca="false">I867*2</f>
        <v>1999.70329288169</v>
      </c>
      <c r="K867" s="22" t="n">
        <f aca="false">J867*2</f>
        <v>3999.40658576338</v>
      </c>
      <c r="L867" s="22" t="n">
        <f aca="false">K867*2</f>
        <v>7998.81317152677</v>
      </c>
      <c r="M867" s="22" t="n">
        <f aca="false">L867*2</f>
        <v>15997.6263430535</v>
      </c>
      <c r="N867" s="22" t="n">
        <f aca="false">M867*2</f>
        <v>31995.2526861071</v>
      </c>
      <c r="P867" s="24" t="str">
        <f aca="false">C867</f>
        <v>αθ</v>
      </c>
      <c r="Q867" s="23" t="n">
        <f aca="false">1200*LOG(E867/$E$2,2)</f>
        <v>-79.0428833746636</v>
      </c>
    </row>
    <row r="868" customFormat="false" ht="24.45" hidden="false" customHeight="false" outlineLevel="0" collapsed="false">
      <c r="B868" s="2" t="n">
        <f aca="false">B$6+IFERROR(B867,0)</f>
        <v>9</v>
      </c>
      <c r="C868" s="24" t="str">
        <f aca="true">C$354 &amp; INDIRECT("C" &amp; 354 + (IFERROR(INDIRECT("B" &amp; 408 + IFERROR(B867,0)),0)))</f>
        <v>αι</v>
      </c>
      <c r="D868" s="22" t="n">
        <f aca="false">0.5*E868</f>
        <v>31.8205315252748</v>
      </c>
      <c r="E868" s="22" t="n">
        <f aca="false">E867 * POWER(2, 1/C$859)</f>
        <v>63.6410630505496</v>
      </c>
      <c r="F868" s="22" t="n">
        <f aca="false">E868*2</f>
        <v>127.282126101099</v>
      </c>
      <c r="G868" s="22" t="n">
        <f aca="false">F868*2</f>
        <v>254.564252202198</v>
      </c>
      <c r="H868" s="22" t="n">
        <f aca="false">G868*2</f>
        <v>509.128504404397</v>
      </c>
      <c r="I868" s="22" t="n">
        <f aca="false">H868*2</f>
        <v>1018.25700880879</v>
      </c>
      <c r="J868" s="22" t="n">
        <f aca="false">I868*2</f>
        <v>2036.51401761759</v>
      </c>
      <c r="K868" s="22" t="n">
        <f aca="false">J868*2</f>
        <v>4073.02803523517</v>
      </c>
      <c r="L868" s="22" t="n">
        <f aca="false">K868*2</f>
        <v>8146.05607047035</v>
      </c>
      <c r="M868" s="22" t="n">
        <f aca="false">L868*2</f>
        <v>16292.1121409407</v>
      </c>
      <c r="N868" s="22" t="n">
        <f aca="false">M868*2</f>
        <v>32584.2242818814</v>
      </c>
      <c r="P868" s="24" t="str">
        <f aca="false">C868</f>
        <v>αι</v>
      </c>
      <c r="Q868" s="23" t="n">
        <f aca="false">1200*LOG(E868/$E$2,2)</f>
        <v>-47.4639360062426</v>
      </c>
    </row>
    <row r="869" customFormat="false" ht="24.45" hidden="false" customHeight="false" outlineLevel="0" collapsed="false">
      <c r="B869" s="2" t="n">
        <f aca="false">B$6+IFERROR(B868,0)</f>
        <v>10</v>
      </c>
      <c r="C869" s="24" t="str">
        <f aca="true">C$354 &amp; INDIRECT("C" &amp; 354 + (IFERROR(INDIRECT("B" &amp; 408 + IFERROR(B868,0)),0)))</f>
        <v>ακ</v>
      </c>
      <c r="D869" s="22" t="n">
        <f aca="false">0.5*E869</f>
        <v>32.4062868376236</v>
      </c>
      <c r="E869" s="22" t="n">
        <f aca="false">E868 * POWER(2, 1/C$859)</f>
        <v>64.8125736752471</v>
      </c>
      <c r="F869" s="22" t="n">
        <f aca="false">E869*2</f>
        <v>129.625147350494</v>
      </c>
      <c r="G869" s="22" t="n">
        <f aca="false">F869*2</f>
        <v>259.250294700989</v>
      </c>
      <c r="H869" s="22" t="n">
        <f aca="false">G869*2</f>
        <v>518.500589401977</v>
      </c>
      <c r="I869" s="22" t="n">
        <f aca="false">H869*2</f>
        <v>1037.00117880395</v>
      </c>
      <c r="J869" s="22" t="n">
        <f aca="false">I869*2</f>
        <v>2074.00235760791</v>
      </c>
      <c r="K869" s="22" t="n">
        <f aca="false">J869*2</f>
        <v>4148.00471521582</v>
      </c>
      <c r="L869" s="22" t="n">
        <f aca="false">K869*2</f>
        <v>8296.00943043163</v>
      </c>
      <c r="M869" s="22" t="n">
        <f aca="false">L869*2</f>
        <v>16592.0188608633</v>
      </c>
      <c r="N869" s="22" t="n">
        <f aca="false">M869*2</f>
        <v>33184.0377217265</v>
      </c>
      <c r="P869" s="24" t="str">
        <f aca="false">C869</f>
        <v>ακ</v>
      </c>
      <c r="Q869" s="23" t="n">
        <f aca="false">1200*LOG(E869/$E$2,2)</f>
        <v>-15.8849886378215</v>
      </c>
    </row>
    <row r="870" customFormat="false" ht="24.45" hidden="false" customHeight="false" outlineLevel="0" collapsed="false">
      <c r="B870" s="2" t="n">
        <f aca="false">B$6+IFERROR(B869,0)</f>
        <v>11</v>
      </c>
      <c r="C870" s="24" t="str">
        <f aca="true">C$354 &amp; INDIRECT("C" &amp; 354 + (IFERROR(INDIRECT("B" &amp; 408 + IFERROR(B869,0)),0)))</f>
        <v>αλ</v>
      </c>
      <c r="D870" s="22" t="n">
        <f aca="false">0.5*E870</f>
        <v>33.0028247883978</v>
      </c>
      <c r="E870" s="22" t="n">
        <f aca="false">E869 * POWER(2, 1/C$859)</f>
        <v>66.0056495767957</v>
      </c>
      <c r="F870" s="22" t="n">
        <f aca="false">E870*2</f>
        <v>132.011299153591</v>
      </c>
      <c r="G870" s="22" t="n">
        <f aca="false">F870*2</f>
        <v>264.022598307183</v>
      </c>
      <c r="H870" s="22" t="n">
        <f aca="false">G870*2</f>
        <v>528.045196614365</v>
      </c>
      <c r="I870" s="22" t="n">
        <f aca="false">H870*2</f>
        <v>1056.09039322873</v>
      </c>
      <c r="J870" s="22" t="n">
        <f aca="false">I870*2</f>
        <v>2112.18078645746</v>
      </c>
      <c r="K870" s="22" t="n">
        <f aca="false">J870*2</f>
        <v>4224.36157291492</v>
      </c>
      <c r="L870" s="22" t="n">
        <f aca="false">K870*2</f>
        <v>8448.72314582985</v>
      </c>
      <c r="M870" s="22" t="n">
        <f aca="false">L870*2</f>
        <v>16897.4462916597</v>
      </c>
      <c r="N870" s="22" t="n">
        <f aca="false">M870*2</f>
        <v>33794.8925833194</v>
      </c>
      <c r="P870" s="24" t="str">
        <f aca="false">C870</f>
        <v>αλ</v>
      </c>
      <c r="Q870" s="23" t="n">
        <f aca="false">1200*LOG(E870/$E$2,2)</f>
        <v>15.6939587305997</v>
      </c>
    </row>
    <row r="871" customFormat="false" ht="24.45" hidden="false" customHeight="false" outlineLevel="0" collapsed="false">
      <c r="B871" s="2" t="n">
        <f aca="false">B$6+IFERROR(B870,0)</f>
        <v>12</v>
      </c>
      <c r="C871" s="24" t="str">
        <f aca="true">C$354 &amp; INDIRECT("C" &amp; 354 + (IFERROR(INDIRECT("B" &amp; 408 + IFERROR(B870,0)),0)))</f>
        <v>αμ</v>
      </c>
      <c r="D871" s="22" t="n">
        <f aca="false">0.5*E871</f>
        <v>33.6103438654115</v>
      </c>
      <c r="E871" s="22" t="n">
        <f aca="false">E870 * POWER(2, 1/C$859)</f>
        <v>67.220687730823</v>
      </c>
      <c r="F871" s="22" t="n">
        <f aca="false">E871*2</f>
        <v>134.441375461646</v>
      </c>
      <c r="G871" s="22" t="n">
        <f aca="false">F871*2</f>
        <v>268.882750923292</v>
      </c>
      <c r="H871" s="22" t="n">
        <f aca="false">G871*2</f>
        <v>537.765501846584</v>
      </c>
      <c r="I871" s="22" t="n">
        <f aca="false">H871*2</f>
        <v>1075.53100369317</v>
      </c>
      <c r="J871" s="22" t="n">
        <f aca="false">I871*2</f>
        <v>2151.06200738634</v>
      </c>
      <c r="K871" s="22" t="n">
        <f aca="false">J871*2</f>
        <v>4302.12401477267</v>
      </c>
      <c r="L871" s="22" t="n">
        <f aca="false">K871*2</f>
        <v>8604.24802954535</v>
      </c>
      <c r="M871" s="22" t="n">
        <f aca="false">L871*2</f>
        <v>17208.4960590907</v>
      </c>
      <c r="N871" s="22" t="n">
        <f aca="false">M871*2</f>
        <v>34416.9921181814</v>
      </c>
      <c r="P871" s="24" t="str">
        <f aca="false">C871</f>
        <v>αμ</v>
      </c>
      <c r="Q871" s="23" t="n">
        <f aca="false">1200*LOG(E871/$E$2,2)</f>
        <v>47.2729060990207</v>
      </c>
    </row>
    <row r="872" customFormat="false" ht="24.45" hidden="false" customHeight="false" outlineLevel="0" collapsed="false">
      <c r="B872" s="2" t="n">
        <f aca="false">B$6+IFERROR(B871,0)</f>
        <v>13</v>
      </c>
      <c r="C872" s="24" t="str">
        <f aca="true">C$354 &amp; INDIRECT("C" &amp; 354 + (IFERROR(INDIRECT("B" &amp; 408 + IFERROR(B871,0)),0)))</f>
        <v>αν</v>
      </c>
      <c r="D872" s="22" t="n">
        <f aca="false">0.5*E872</f>
        <v>34.2290462102606</v>
      </c>
      <c r="E872" s="22" t="n">
        <f aca="false">E871 * POWER(2, 1/C$859)</f>
        <v>68.4580924205213</v>
      </c>
      <c r="F872" s="22" t="n">
        <f aca="false">E872*2</f>
        <v>136.916184841043</v>
      </c>
      <c r="G872" s="22" t="n">
        <f aca="false">F872*2</f>
        <v>273.832369682085</v>
      </c>
      <c r="H872" s="22" t="n">
        <f aca="false">G872*2</f>
        <v>547.66473936417</v>
      </c>
      <c r="I872" s="22" t="n">
        <f aca="false">H872*2</f>
        <v>1095.32947872834</v>
      </c>
      <c r="J872" s="22" t="n">
        <f aca="false">I872*2</f>
        <v>2190.65895745668</v>
      </c>
      <c r="K872" s="22" t="n">
        <f aca="false">J872*2</f>
        <v>4381.31791491336</v>
      </c>
      <c r="L872" s="22" t="n">
        <f aca="false">K872*2</f>
        <v>8762.63582982672</v>
      </c>
      <c r="M872" s="22" t="n">
        <f aca="false">L872*2</f>
        <v>17525.2716596535</v>
      </c>
      <c r="N872" s="22" t="n">
        <f aca="false">M872*2</f>
        <v>35050.5433193069</v>
      </c>
      <c r="P872" s="24" t="str">
        <f aca="false">C872</f>
        <v>αν</v>
      </c>
      <c r="Q872" s="23" t="n">
        <f aca="false">1200*LOG(E872/$E$2,2)</f>
        <v>78.8518534674415</v>
      </c>
    </row>
    <row r="873" customFormat="false" ht="24.45" hidden="false" customHeight="false" outlineLevel="0" collapsed="false">
      <c r="B873" s="2" t="n">
        <f aca="false">B$6+IFERROR(B872,0)</f>
        <v>14</v>
      </c>
      <c r="C873" s="24" t="str">
        <f aca="true">C$354 &amp; INDIRECT("C" &amp; 354 + (IFERROR(INDIRECT("B" &amp; 408 + IFERROR(B872,0)),0)))</f>
        <v>αξ</v>
      </c>
      <c r="D873" s="22" t="n">
        <f aca="false">0.5*E873</f>
        <v>34.8591376855827</v>
      </c>
      <c r="E873" s="22" t="n">
        <f aca="false">E872 * POWER(2, 1/C$859)</f>
        <v>69.7182753711653</v>
      </c>
      <c r="F873" s="22" t="n">
        <f aca="false">E873*2</f>
        <v>139.436550742331</v>
      </c>
      <c r="G873" s="22" t="n">
        <f aca="false">F873*2</f>
        <v>278.873101484661</v>
      </c>
      <c r="H873" s="22" t="n">
        <f aca="false">G873*2</f>
        <v>557.746202969323</v>
      </c>
      <c r="I873" s="22" t="n">
        <f aca="false">H873*2</f>
        <v>1115.49240593865</v>
      </c>
      <c r="J873" s="22" t="n">
        <f aca="false">I873*2</f>
        <v>2230.98481187729</v>
      </c>
      <c r="K873" s="22" t="n">
        <f aca="false">J873*2</f>
        <v>4461.96962375458</v>
      </c>
      <c r="L873" s="22" t="n">
        <f aca="false">K873*2</f>
        <v>8923.93924750916</v>
      </c>
      <c r="M873" s="22" t="n">
        <f aca="false">L873*2</f>
        <v>17847.8784950183</v>
      </c>
      <c r="N873" s="22" t="n">
        <f aca="false">M873*2</f>
        <v>35695.7569900367</v>
      </c>
      <c r="P873" s="24" t="str">
        <f aca="false">C873</f>
        <v>αξ</v>
      </c>
      <c r="Q873" s="23" t="n">
        <f aca="false">1200*LOG(E873/$E$2,2)</f>
        <v>110.430800835862</v>
      </c>
    </row>
    <row r="874" customFormat="false" ht="24.45" hidden="false" customHeight="false" outlineLevel="0" collapsed="false">
      <c r="B874" s="2" t="n">
        <f aca="false">B$6+IFERROR(B873,0)</f>
        <v>15</v>
      </c>
      <c r="C874" s="24" t="str">
        <f aca="true">C$354 &amp; INDIRECT("C" &amp; 354 + (IFERROR(INDIRECT("B" &amp; 408 + IFERROR(B873,0)),0)))</f>
        <v>αο</v>
      </c>
      <c r="D874" s="22" t="n">
        <f aca="false">0.5*E874</f>
        <v>35.5008279435536</v>
      </c>
      <c r="E874" s="22" t="n">
        <f aca="false">E873 * POWER(2, 1/C$859)</f>
        <v>71.0016558871073</v>
      </c>
      <c r="F874" s="22" t="n">
        <f aca="false">E874*2</f>
        <v>142.003311774215</v>
      </c>
      <c r="G874" s="22" t="n">
        <f aca="false">F874*2</f>
        <v>284.006623548429</v>
      </c>
      <c r="H874" s="22" t="n">
        <f aca="false">G874*2</f>
        <v>568.013247096858</v>
      </c>
      <c r="I874" s="22" t="n">
        <f aca="false">H874*2</f>
        <v>1136.02649419372</v>
      </c>
      <c r="J874" s="22" t="n">
        <f aca="false">I874*2</f>
        <v>2272.05298838743</v>
      </c>
      <c r="K874" s="22" t="n">
        <f aca="false">J874*2</f>
        <v>4544.10597677487</v>
      </c>
      <c r="L874" s="22" t="n">
        <f aca="false">K874*2</f>
        <v>9088.21195354973</v>
      </c>
      <c r="M874" s="22" t="n">
        <f aca="false">L874*2</f>
        <v>18176.4239070995</v>
      </c>
      <c r="N874" s="22" t="n">
        <f aca="false">M874*2</f>
        <v>36352.8478141989</v>
      </c>
      <c r="P874" s="24" t="str">
        <f aca="false">C874</f>
        <v>αο</v>
      </c>
      <c r="Q874" s="23" t="n">
        <f aca="false">1200*LOG(E874/$E$2,2)</f>
        <v>142.009748204284</v>
      </c>
    </row>
    <row r="875" customFormat="false" ht="24.45" hidden="false" customHeight="false" outlineLevel="0" collapsed="false">
      <c r="B875" s="2" t="n">
        <f aca="false">B$6+IFERROR(B874,0)</f>
        <v>16</v>
      </c>
      <c r="C875" s="24" t="str">
        <f aca="true">C$354 &amp; INDIRECT("C" &amp; 354 + (IFERROR(INDIRECT("B" &amp; 408 + IFERROR(B874,0)),0)))</f>
        <v>απ</v>
      </c>
      <c r="D875" s="22" t="n">
        <f aca="false">0.5*E875</f>
        <v>36.1543304956464</v>
      </c>
      <c r="E875" s="22" t="n">
        <f aca="false">E874 * POWER(2, 1/C$859)</f>
        <v>72.3086609912928</v>
      </c>
      <c r="F875" s="22" t="n">
        <f aca="false">E875*2</f>
        <v>144.617321982586</v>
      </c>
      <c r="G875" s="22" t="n">
        <f aca="false">F875*2</f>
        <v>289.234643965171</v>
      </c>
      <c r="H875" s="22" t="n">
        <f aca="false">G875*2</f>
        <v>578.469287930343</v>
      </c>
      <c r="I875" s="22" t="n">
        <f aca="false">H875*2</f>
        <v>1156.93857586069</v>
      </c>
      <c r="J875" s="22" t="n">
        <f aca="false">I875*2</f>
        <v>2313.87715172137</v>
      </c>
      <c r="K875" s="22" t="n">
        <f aca="false">J875*2</f>
        <v>4627.75430344274</v>
      </c>
      <c r="L875" s="22" t="n">
        <f aca="false">K875*2</f>
        <v>9255.50860688548</v>
      </c>
      <c r="M875" s="22" t="n">
        <f aca="false">L875*2</f>
        <v>18511.017213771</v>
      </c>
      <c r="N875" s="22" t="n">
        <f aca="false">M875*2</f>
        <v>37022.0344275419</v>
      </c>
      <c r="P875" s="24" t="str">
        <f aca="false">C875</f>
        <v>απ</v>
      </c>
      <c r="Q875" s="23" t="n">
        <f aca="false">1200*LOG(E875/$E$2,2)</f>
        <v>173.588695572705</v>
      </c>
    </row>
    <row r="876" customFormat="false" ht="24.45" hidden="false" customHeight="false" outlineLevel="0" collapsed="false">
      <c r="B876" s="2" t="n">
        <f aca="false">B$6+IFERROR(B875,0)</f>
        <v>17</v>
      </c>
      <c r="C876" s="24" t="str">
        <f aca="true">C$354 &amp; INDIRECT("C" &amp; 354 + (IFERROR(INDIRECT("B" &amp; 408 + IFERROR(B875,0)),0)))</f>
        <v>αρ</v>
      </c>
      <c r="D876" s="22" t="n">
        <f aca="false">0.5*E876</f>
        <v>36.819862783673</v>
      </c>
      <c r="E876" s="22" t="n">
        <f aca="false">E875 * POWER(2, 1/C$859)</f>
        <v>73.639725567346</v>
      </c>
      <c r="F876" s="22" t="n">
        <f aca="false">E876*2</f>
        <v>147.279451134692</v>
      </c>
      <c r="G876" s="22" t="n">
        <f aca="false">F876*2</f>
        <v>294.558902269384</v>
      </c>
      <c r="H876" s="22" t="n">
        <f aca="false">G876*2</f>
        <v>589.117804538768</v>
      </c>
      <c r="I876" s="22" t="n">
        <f aca="false">H876*2</f>
        <v>1178.23560907754</v>
      </c>
      <c r="J876" s="22" t="n">
        <f aca="false">I876*2</f>
        <v>2356.47121815507</v>
      </c>
      <c r="K876" s="22" t="n">
        <f aca="false">J876*2</f>
        <v>4712.94243631014</v>
      </c>
      <c r="L876" s="22" t="n">
        <f aca="false">K876*2</f>
        <v>9425.88487262029</v>
      </c>
      <c r="M876" s="22" t="n">
        <f aca="false">L876*2</f>
        <v>18851.7697452406</v>
      </c>
      <c r="N876" s="22" t="n">
        <f aca="false">M876*2</f>
        <v>37703.5394904811</v>
      </c>
      <c r="P876" s="24" t="str">
        <f aca="false">C876</f>
        <v>αρ</v>
      </c>
      <c r="Q876" s="23" t="n">
        <f aca="false">1200*LOG(E876/$E$2,2)</f>
        <v>205.167642941126</v>
      </c>
    </row>
    <row r="877" customFormat="false" ht="24.45" hidden="false" customHeight="false" outlineLevel="0" collapsed="false">
      <c r="B877" s="2" t="n">
        <f aca="false">B$6+IFERROR(B876,0)</f>
        <v>18</v>
      </c>
      <c r="C877" s="24" t="str">
        <f aca="true">C$354 &amp; INDIRECT("C" &amp; 354 + (IFERROR(INDIRECT("B" &amp; 408 + IFERROR(B876,0)),0)))</f>
        <v>ασ</v>
      </c>
      <c r="D877" s="22" t="n">
        <f aca="false">0.5*E877</f>
        <v>37.4976462521345</v>
      </c>
      <c r="E877" s="22" t="n">
        <f aca="false">E876 * POWER(2, 1/C$859)</f>
        <v>74.995292504269</v>
      </c>
      <c r="F877" s="22" t="n">
        <f aca="false">E877*2</f>
        <v>149.990585008538</v>
      </c>
      <c r="G877" s="22" t="n">
        <f aca="false">F877*2</f>
        <v>299.981170017076</v>
      </c>
      <c r="H877" s="22" t="n">
        <f aca="false">G877*2</f>
        <v>599.962340034152</v>
      </c>
      <c r="I877" s="22" t="n">
        <f aca="false">H877*2</f>
        <v>1199.9246800683</v>
      </c>
      <c r="J877" s="22" t="n">
        <f aca="false">I877*2</f>
        <v>2399.84936013661</v>
      </c>
      <c r="K877" s="22" t="n">
        <f aca="false">J877*2</f>
        <v>4799.69872027321</v>
      </c>
      <c r="L877" s="22" t="n">
        <f aca="false">K877*2</f>
        <v>9599.39744054643</v>
      </c>
      <c r="M877" s="22" t="n">
        <f aca="false">L877*2</f>
        <v>19198.7948810929</v>
      </c>
      <c r="N877" s="22" t="n">
        <f aca="false">M877*2</f>
        <v>38397.5897621857</v>
      </c>
      <c r="P877" s="24" t="str">
        <f aca="false">C877</f>
        <v>ασ</v>
      </c>
      <c r="Q877" s="23" t="n">
        <f aca="false">1200*LOG(E877/$E$2,2)</f>
        <v>236.746590309547</v>
      </c>
    </row>
    <row r="878" customFormat="false" ht="24.45" hidden="false" customHeight="false" outlineLevel="0" collapsed="false">
      <c r="B878" s="2" t="n">
        <f aca="false">B$6+IFERROR(B877,0)</f>
        <v>19</v>
      </c>
      <c r="C878" s="24" t="str">
        <f aca="true">C$354 &amp; INDIRECT("C" &amp; 354 + (IFERROR(INDIRECT("B" &amp; 408 + IFERROR(B877,0)),0)))</f>
        <v>ατ</v>
      </c>
      <c r="D878" s="22" t="n">
        <f aca="false">0.5*E878</f>
        <v>38.1879064219031</v>
      </c>
      <c r="E878" s="22" t="n">
        <f aca="false">E877 * POWER(2, 1/C$859)</f>
        <v>76.3758128438061</v>
      </c>
      <c r="F878" s="22" t="n">
        <f aca="false">E878*2</f>
        <v>152.751625687612</v>
      </c>
      <c r="G878" s="22" t="n">
        <f aca="false">F878*2</f>
        <v>305.503251375224</v>
      </c>
      <c r="H878" s="22" t="n">
        <f aca="false">G878*2</f>
        <v>611.006502750449</v>
      </c>
      <c r="I878" s="22" t="n">
        <f aca="false">H878*2</f>
        <v>1222.0130055009</v>
      </c>
      <c r="J878" s="22" t="n">
        <f aca="false">I878*2</f>
        <v>2444.0260110018</v>
      </c>
      <c r="K878" s="22" t="n">
        <f aca="false">J878*2</f>
        <v>4888.05202200359</v>
      </c>
      <c r="L878" s="22" t="n">
        <f aca="false">K878*2</f>
        <v>9776.10404400718</v>
      </c>
      <c r="M878" s="22" t="n">
        <f aca="false">L878*2</f>
        <v>19552.2080880144</v>
      </c>
      <c r="N878" s="22" t="n">
        <f aca="false">M878*2</f>
        <v>39104.4161760287</v>
      </c>
      <c r="P878" s="24" t="str">
        <f aca="false">C878</f>
        <v>ατ</v>
      </c>
      <c r="Q878" s="23" t="n">
        <f aca="false">1200*LOG(E878/$E$2,2)</f>
        <v>268.325537677968</v>
      </c>
    </row>
    <row r="879" customFormat="false" ht="24.45" hidden="false" customHeight="false" outlineLevel="0" collapsed="false">
      <c r="B879" s="2" t="n">
        <f aca="false">B$6+IFERROR(B878,0)</f>
        <v>20</v>
      </c>
      <c r="C879" s="24" t="str">
        <f aca="true">C$354 &amp; INDIRECT("C" &amp; 354 + (IFERROR(INDIRECT("B" &amp; 408 + IFERROR(B878,0)),0)))</f>
        <v>αυ</v>
      </c>
      <c r="D879" s="22" t="n">
        <f aca="false">0.5*E879</f>
        <v>38.8908729652601</v>
      </c>
      <c r="E879" s="22" t="n">
        <f aca="false">E878 * POWER(2, 1/C$859)</f>
        <v>77.7817459305202</v>
      </c>
      <c r="F879" s="22" t="n">
        <f aca="false">E879*2</f>
        <v>155.563491861041</v>
      </c>
      <c r="G879" s="22" t="n">
        <f aca="false">F879*2</f>
        <v>311.126983722081</v>
      </c>
      <c r="H879" s="22" t="n">
        <f aca="false">G879*2</f>
        <v>622.253967444162</v>
      </c>
      <c r="I879" s="22" t="n">
        <f aca="false">H879*2</f>
        <v>1244.50793488832</v>
      </c>
      <c r="J879" s="22" t="n">
        <f aca="false">I879*2</f>
        <v>2489.01586977665</v>
      </c>
      <c r="K879" s="22" t="n">
        <f aca="false">J879*2</f>
        <v>4978.0317395533</v>
      </c>
      <c r="L879" s="22" t="n">
        <f aca="false">K879*2</f>
        <v>9956.06347910659</v>
      </c>
      <c r="M879" s="22" t="n">
        <f aca="false">L879*2</f>
        <v>19912.1269582132</v>
      </c>
      <c r="N879" s="22" t="n">
        <f aca="false">M879*2</f>
        <v>39824.2539164264</v>
      </c>
      <c r="P879" s="24" t="str">
        <f aca="false">C879</f>
        <v>αυ</v>
      </c>
      <c r="Q879" s="23" t="n">
        <f aca="false">1200*LOG(E879/$E$2,2)</f>
        <v>299.904485046389</v>
      </c>
    </row>
    <row r="880" customFormat="false" ht="24.45" hidden="false" customHeight="false" outlineLevel="0" collapsed="false">
      <c r="B880" s="2" t="n">
        <f aca="false">B$6+IFERROR(B879,0)</f>
        <v>21</v>
      </c>
      <c r="C880" s="24" t="str">
        <f aca="true">C$354 &amp; INDIRECT("C" &amp; 354 + (IFERROR(INDIRECT("B" &amp; 408 + IFERROR(B879,0)),0)))</f>
        <v>αφ</v>
      </c>
      <c r="D880" s="22" t="n">
        <f aca="false">0.5*E880</f>
        <v>39.6067797823159</v>
      </c>
      <c r="E880" s="22" t="n">
        <f aca="false">E879 * POWER(2, 1/C$859)</f>
        <v>79.2135595646318</v>
      </c>
      <c r="F880" s="22" t="n">
        <f aca="false">E880*2</f>
        <v>158.427119129264</v>
      </c>
      <c r="G880" s="22" t="n">
        <f aca="false">F880*2</f>
        <v>316.854238258527</v>
      </c>
      <c r="H880" s="22" t="n">
        <f aca="false">G880*2</f>
        <v>633.708476517054</v>
      </c>
      <c r="I880" s="22" t="n">
        <f aca="false">H880*2</f>
        <v>1267.41695303411</v>
      </c>
      <c r="J880" s="22" t="n">
        <f aca="false">I880*2</f>
        <v>2534.83390606822</v>
      </c>
      <c r="K880" s="22" t="n">
        <f aca="false">J880*2</f>
        <v>5069.66781213643</v>
      </c>
      <c r="L880" s="22" t="n">
        <f aca="false">K880*2</f>
        <v>10139.3356242729</v>
      </c>
      <c r="M880" s="22" t="n">
        <f aca="false">L880*2</f>
        <v>20278.6712485457</v>
      </c>
      <c r="N880" s="22" t="n">
        <f aca="false">M880*2</f>
        <v>40557.3424970915</v>
      </c>
      <c r="P880" s="24" t="str">
        <f aca="false">C880</f>
        <v>αφ</v>
      </c>
      <c r="Q880" s="23" t="n">
        <f aca="false">1200*LOG(E880/$E$2,2)</f>
        <v>331.48343241481</v>
      </c>
    </row>
    <row r="881" customFormat="false" ht="24.45" hidden="false" customHeight="false" outlineLevel="0" collapsed="false">
      <c r="B881" s="2" t="n">
        <f aca="false">B$6+IFERROR(B880,0)</f>
        <v>22</v>
      </c>
      <c r="C881" s="24" t="str">
        <f aca="true">C$354 &amp; INDIRECT("C" &amp; 354 + (IFERROR(INDIRECT("B" &amp; 408 + IFERROR(B880,0)),0)))</f>
        <v>αχ</v>
      </c>
      <c r="D881" s="22" t="n">
        <f aca="false">0.5*E881</f>
        <v>40.3358650788356</v>
      </c>
      <c r="E881" s="22" t="n">
        <f aca="false">E880 * POWER(2, 1/C$859)</f>
        <v>80.6717301576711</v>
      </c>
      <c r="F881" s="22" t="n">
        <f aca="false">E881*2</f>
        <v>161.343460315342</v>
      </c>
      <c r="G881" s="22" t="n">
        <f aca="false">F881*2</f>
        <v>322.686920630685</v>
      </c>
      <c r="H881" s="22" t="n">
        <f aca="false">G881*2</f>
        <v>645.373841261369</v>
      </c>
      <c r="I881" s="22" t="n">
        <f aca="false">H881*2</f>
        <v>1290.74768252274</v>
      </c>
      <c r="J881" s="22" t="n">
        <f aca="false">I881*2</f>
        <v>2581.49536504548</v>
      </c>
      <c r="K881" s="22" t="n">
        <f aca="false">J881*2</f>
        <v>5162.99073009095</v>
      </c>
      <c r="L881" s="22" t="n">
        <f aca="false">K881*2</f>
        <v>10325.9814601819</v>
      </c>
      <c r="M881" s="22" t="n">
        <f aca="false">L881*2</f>
        <v>20651.9629203638</v>
      </c>
      <c r="N881" s="22" t="n">
        <f aca="false">M881*2</f>
        <v>41303.9258407276</v>
      </c>
      <c r="P881" s="24" t="str">
        <f aca="false">C881</f>
        <v>αχ</v>
      </c>
      <c r="Q881" s="23" t="n">
        <f aca="false">1200*LOG(E881/$E$2,2)</f>
        <v>363.062379783231</v>
      </c>
    </row>
    <row r="882" customFormat="false" ht="24.45" hidden="false" customHeight="false" outlineLevel="0" collapsed="false">
      <c r="B882" s="2" t="n">
        <f aca="false">B$6+IFERROR(B881,0)</f>
        <v>23</v>
      </c>
      <c r="C882" s="24" t="str">
        <f aca="true">C$354 &amp; INDIRECT("C" &amp; 354 + (IFERROR(INDIRECT("B" &amp; 408 + IFERROR(B881,0)),0)))</f>
        <v>αψ</v>
      </c>
      <c r="D882" s="22" t="n">
        <f aca="false">0.5*E882</f>
        <v>41.0783714454984</v>
      </c>
      <c r="E882" s="22" t="n">
        <f aca="false">E881 * POWER(2, 1/C$859)</f>
        <v>82.1567428909967</v>
      </c>
      <c r="F882" s="22" t="n">
        <f aca="false">E882*2</f>
        <v>164.313485781993</v>
      </c>
      <c r="G882" s="22" t="n">
        <f aca="false">F882*2</f>
        <v>328.626971563987</v>
      </c>
      <c r="H882" s="22" t="n">
        <f aca="false">G882*2</f>
        <v>657.253943127974</v>
      </c>
      <c r="I882" s="22" t="n">
        <f aca="false">H882*2</f>
        <v>1314.50788625595</v>
      </c>
      <c r="J882" s="22" t="n">
        <f aca="false">I882*2</f>
        <v>2629.0157725119</v>
      </c>
      <c r="K882" s="22" t="n">
        <f aca="false">J882*2</f>
        <v>5258.03154502379</v>
      </c>
      <c r="L882" s="22" t="n">
        <f aca="false">K882*2</f>
        <v>10516.0630900476</v>
      </c>
      <c r="M882" s="22" t="n">
        <f aca="false">L882*2</f>
        <v>21032.1261800952</v>
      </c>
      <c r="N882" s="22" t="n">
        <f aca="false">M882*2</f>
        <v>42064.2523601903</v>
      </c>
      <c r="P882" s="24" t="str">
        <f aca="false">C882</f>
        <v>αψ</v>
      </c>
      <c r="Q882" s="23" t="n">
        <f aca="false">1200*LOG(E882/$E$2,2)</f>
        <v>394.641327151652</v>
      </c>
    </row>
    <row r="883" customFormat="false" ht="24.45" hidden="false" customHeight="false" outlineLevel="0" collapsed="false">
      <c r="B883" s="2" t="n">
        <f aca="false">B$6+IFERROR(B882,0)</f>
        <v>24</v>
      </c>
      <c r="C883" s="24" t="str">
        <f aca="true">C$354 &amp; INDIRECT("C" &amp; 354 + (IFERROR(INDIRECT("B" &amp; 408 + IFERROR(B882,0)),0)))</f>
        <v>αω</v>
      </c>
      <c r="D883" s="22" t="n">
        <f aca="false">0.5*E883</f>
        <v>41.8345459386153</v>
      </c>
      <c r="E883" s="22" t="n">
        <f aca="false">E882 * POWER(2, 1/C$859)</f>
        <v>83.6690918772306</v>
      </c>
      <c r="F883" s="22" t="n">
        <f aca="false">E883*2</f>
        <v>167.338183754461</v>
      </c>
      <c r="G883" s="22" t="n">
        <f aca="false">F883*2</f>
        <v>334.676367508922</v>
      </c>
      <c r="H883" s="22" t="n">
        <f aca="false">G883*2</f>
        <v>669.352735017845</v>
      </c>
      <c r="I883" s="22" t="n">
        <f aca="false">H883*2</f>
        <v>1338.70547003569</v>
      </c>
      <c r="J883" s="22" t="n">
        <f aca="false">I883*2</f>
        <v>2677.41094007138</v>
      </c>
      <c r="K883" s="22" t="n">
        <f aca="false">J883*2</f>
        <v>5354.82188014276</v>
      </c>
      <c r="L883" s="22" t="n">
        <f aca="false">K883*2</f>
        <v>10709.6437602855</v>
      </c>
      <c r="M883" s="22" t="n">
        <f aca="false">L883*2</f>
        <v>21419.287520571</v>
      </c>
      <c r="N883" s="22" t="n">
        <f aca="false">M883*2</f>
        <v>42838.5750411421</v>
      </c>
      <c r="P883" s="24" t="str">
        <f aca="false">C883</f>
        <v>αω</v>
      </c>
      <c r="Q883" s="23" t="n">
        <f aca="false">1200*LOG(E883/$E$2,2)</f>
        <v>426.220274520074</v>
      </c>
    </row>
    <row r="884" customFormat="false" ht="24.45" hidden="false" customHeight="false" outlineLevel="0" collapsed="false">
      <c r="B884" s="2" t="n">
        <f aca="false">B$6+IFERROR(B883,0)</f>
        <v>25</v>
      </c>
      <c r="C884" s="24" t="str">
        <f aca="true">C$355 &amp; INDIRECT("C" &amp; 354 + (IFERROR(INDIRECT("B" &amp; 408 + IFERROR(B859,0)),0)))</f>
        <v>βα</v>
      </c>
      <c r="D884" s="22" t="n">
        <f aca="false">0.5*E884</f>
        <v>42.604640162333</v>
      </c>
      <c r="E884" s="22" t="n">
        <f aca="false">E883 * POWER(2, 1/C$859)</f>
        <v>85.2092803246661</v>
      </c>
      <c r="F884" s="22" t="n">
        <f aca="false">E884*2</f>
        <v>170.418560649332</v>
      </c>
      <c r="G884" s="22" t="n">
        <f aca="false">F884*2</f>
        <v>340.837121298664</v>
      </c>
      <c r="H884" s="22" t="n">
        <f aca="false">G884*2</f>
        <v>681.674242597329</v>
      </c>
      <c r="I884" s="22" t="n">
        <f aca="false">H884*2</f>
        <v>1363.34848519466</v>
      </c>
      <c r="J884" s="22" t="n">
        <f aca="false">I884*2</f>
        <v>2726.69697038931</v>
      </c>
      <c r="K884" s="22" t="n">
        <f aca="false">J884*2</f>
        <v>5453.39394077863</v>
      </c>
      <c r="L884" s="22" t="n">
        <f aca="false">K884*2</f>
        <v>10906.7878815573</v>
      </c>
      <c r="M884" s="22" t="n">
        <f aca="false">L884*2</f>
        <v>21813.5757631145</v>
      </c>
      <c r="N884" s="22" t="n">
        <f aca="false">M884*2</f>
        <v>43627.151526229</v>
      </c>
      <c r="P884" s="24" t="str">
        <f aca="false">C884</f>
        <v>βα</v>
      </c>
      <c r="Q884" s="23" t="n">
        <f aca="false">1200*LOG(E884/$E$2,2)</f>
        <v>457.799221888494</v>
      </c>
    </row>
    <row r="885" customFormat="false" ht="24.45" hidden="false" customHeight="false" outlineLevel="0" collapsed="false">
      <c r="B885" s="2" t="n">
        <f aca="false">B$6+IFERROR(B884,0)</f>
        <v>26</v>
      </c>
      <c r="C885" s="24" t="str">
        <f aca="true">C$355 &amp; INDIRECT("C" &amp; 354 + (IFERROR(INDIRECT("B" &amp; 408 + IFERROR(B860,0)),0)))</f>
        <v>ββ</v>
      </c>
      <c r="D885" s="22" t="n">
        <f aca="false">0.5*E885</f>
        <v>43.3889103523508</v>
      </c>
      <c r="E885" s="22" t="n">
        <f aca="false">E884 * POWER(2, 1/C$859)</f>
        <v>86.7778207047016</v>
      </c>
      <c r="F885" s="22" t="n">
        <f aca="false">E885*2</f>
        <v>173.555641409403</v>
      </c>
      <c r="G885" s="22" t="n">
        <f aca="false">F885*2</f>
        <v>347.111282818807</v>
      </c>
      <c r="H885" s="22" t="n">
        <f aca="false">G885*2</f>
        <v>694.222565637613</v>
      </c>
      <c r="I885" s="22" t="n">
        <f aca="false">H885*2</f>
        <v>1388.44513127523</v>
      </c>
      <c r="J885" s="22" t="n">
        <f aca="false">I885*2</f>
        <v>2776.89026255045</v>
      </c>
      <c r="K885" s="22" t="n">
        <f aca="false">J885*2</f>
        <v>5553.78052510091</v>
      </c>
      <c r="L885" s="22" t="n">
        <f aca="false">K885*2</f>
        <v>11107.5610502018</v>
      </c>
      <c r="M885" s="22" t="n">
        <f aca="false">L885*2</f>
        <v>22215.1221004036</v>
      </c>
      <c r="N885" s="22" t="n">
        <f aca="false">M885*2</f>
        <v>44430.2442008072</v>
      </c>
      <c r="P885" s="24" t="str">
        <f aca="false">C885</f>
        <v>ββ</v>
      </c>
      <c r="Q885" s="23" t="n">
        <f aca="false">1200*LOG(E885/$E$2,2)</f>
        <v>489.378169256915</v>
      </c>
    </row>
    <row r="886" customFormat="false" ht="24.45" hidden="false" customHeight="false" outlineLevel="0" collapsed="false">
      <c r="B886" s="2" t="n">
        <f aca="false">B$6+IFERROR(B885,0)</f>
        <v>27</v>
      </c>
      <c r="C886" s="24" t="str">
        <f aca="true">C$355 &amp; INDIRECT("C" &amp; 354 + (IFERROR(INDIRECT("B" &amp; 408 + IFERROR(B861,0)),0)))</f>
        <v>βγ</v>
      </c>
      <c r="D886" s="22" t="n">
        <f aca="false">0.5*E886</f>
        <v>44.1876174611785</v>
      </c>
      <c r="E886" s="22" t="n">
        <f aca="false">E885 * POWER(2, 1/C$859)</f>
        <v>88.3752349223571</v>
      </c>
      <c r="F886" s="22" t="n">
        <f aca="false">E886*2</f>
        <v>176.750469844714</v>
      </c>
      <c r="G886" s="22" t="n">
        <f aca="false">F886*2</f>
        <v>353.500939689428</v>
      </c>
      <c r="H886" s="22" t="n">
        <f aca="false">G886*2</f>
        <v>707.001879378857</v>
      </c>
      <c r="I886" s="22" t="n">
        <f aca="false">H886*2</f>
        <v>1414.00375875771</v>
      </c>
      <c r="J886" s="22" t="n">
        <f aca="false">I886*2</f>
        <v>2828.00751751543</v>
      </c>
      <c r="K886" s="22" t="n">
        <f aca="false">J886*2</f>
        <v>5656.01503503085</v>
      </c>
      <c r="L886" s="22" t="n">
        <f aca="false">K886*2</f>
        <v>11312.0300700617</v>
      </c>
      <c r="M886" s="22" t="n">
        <f aca="false">L886*2</f>
        <v>22624.0601401234</v>
      </c>
      <c r="N886" s="22" t="n">
        <f aca="false">M886*2</f>
        <v>45248.1202802468</v>
      </c>
      <c r="P886" s="24" t="str">
        <f aca="false">C886</f>
        <v>βγ</v>
      </c>
      <c r="Q886" s="23" t="n">
        <f aca="false">1200*LOG(E886/$E$2,2)</f>
        <v>520.957116625337</v>
      </c>
    </row>
    <row r="887" customFormat="false" ht="24.45" hidden="false" customHeight="false" outlineLevel="0" collapsed="false">
      <c r="B887" s="2" t="n">
        <f aca="false">B$6+IFERROR(B886,0)</f>
        <v>28</v>
      </c>
      <c r="C887" s="24" t="str">
        <f aca="true">C$355 &amp; INDIRECT("C" &amp; 354 + (IFERROR(INDIRECT("B" &amp; 408 + IFERROR(B862,0)),0)))</f>
        <v>βδ</v>
      </c>
      <c r="D887" s="22" t="n">
        <f aca="false">0.5*E887</f>
        <v>45.0010272449643</v>
      </c>
      <c r="E887" s="22" t="n">
        <f aca="false">E886 * POWER(2, 1/C$859)</f>
        <v>90.0020544899285</v>
      </c>
      <c r="F887" s="22" t="n">
        <f aca="false">E887*2</f>
        <v>180.004108979857</v>
      </c>
      <c r="G887" s="22" t="n">
        <f aca="false">F887*2</f>
        <v>360.008217959714</v>
      </c>
      <c r="H887" s="22" t="n">
        <f aca="false">G887*2</f>
        <v>720.016435919428</v>
      </c>
      <c r="I887" s="22" t="n">
        <f aca="false">H887*2</f>
        <v>1440.03287183886</v>
      </c>
      <c r="J887" s="22" t="n">
        <f aca="false">I887*2</f>
        <v>2880.06574367771</v>
      </c>
      <c r="K887" s="22" t="n">
        <f aca="false">J887*2</f>
        <v>5760.13148735542</v>
      </c>
      <c r="L887" s="22" t="n">
        <f aca="false">K887*2</f>
        <v>11520.2629747108</v>
      </c>
      <c r="M887" s="22" t="n">
        <f aca="false">L887*2</f>
        <v>23040.5259494217</v>
      </c>
      <c r="N887" s="22" t="n">
        <f aca="false">M887*2</f>
        <v>46081.0518988434</v>
      </c>
      <c r="P887" s="24" t="str">
        <f aca="false">C887</f>
        <v>βδ</v>
      </c>
      <c r="Q887" s="23" t="n">
        <f aca="false">1200*LOG(E887/$E$2,2)</f>
        <v>552.536063993758</v>
      </c>
    </row>
    <row r="888" customFormat="false" ht="24.45" hidden="false" customHeight="false" outlineLevel="0" collapsed="false">
      <c r="B888" s="2" t="n">
        <f aca="false">B$6+IFERROR(B887,0)</f>
        <v>29</v>
      </c>
      <c r="C888" s="24" t="str">
        <f aca="true">C$355 &amp; INDIRECT("C" &amp; 354 + (IFERROR(INDIRECT("B" &amp; 408 + IFERROR(B863,0)),0)))</f>
        <v>βϵ</v>
      </c>
      <c r="D888" s="22" t="n">
        <f aca="false">0.5*E888</f>
        <v>45.82941035192</v>
      </c>
      <c r="E888" s="22" t="n">
        <f aca="false">E887 * POWER(2, 1/C$859)</f>
        <v>91.6588207038399</v>
      </c>
      <c r="F888" s="22" t="n">
        <f aca="false">E888*2</f>
        <v>183.31764140768</v>
      </c>
      <c r="G888" s="22" t="n">
        <f aca="false">F888*2</f>
        <v>366.63528281536</v>
      </c>
      <c r="H888" s="22" t="n">
        <f aca="false">G888*2</f>
        <v>733.270565630719</v>
      </c>
      <c r="I888" s="22" t="n">
        <f aca="false">H888*2</f>
        <v>1466.54113126144</v>
      </c>
      <c r="J888" s="22" t="n">
        <f aca="false">I888*2</f>
        <v>2933.08226252288</v>
      </c>
      <c r="K888" s="22" t="n">
        <f aca="false">J888*2</f>
        <v>5866.16452504575</v>
      </c>
      <c r="L888" s="22" t="n">
        <f aca="false">K888*2</f>
        <v>11732.3290500915</v>
      </c>
      <c r="M888" s="22" t="n">
        <f aca="false">L888*2</f>
        <v>23464.658100183</v>
      </c>
      <c r="N888" s="22" t="n">
        <f aca="false">M888*2</f>
        <v>46929.316200366</v>
      </c>
      <c r="P888" s="24" t="str">
        <f aca="false">C888</f>
        <v>βϵ</v>
      </c>
      <c r="Q888" s="23" t="n">
        <f aca="false">1200*LOG(E888/$E$2,2)</f>
        <v>584.115011362178</v>
      </c>
    </row>
    <row r="889" customFormat="false" ht="24.45" hidden="false" customHeight="false" outlineLevel="0" collapsed="false">
      <c r="B889" s="2" t="n">
        <f aca="false">B$6+IFERROR(B888,0)</f>
        <v>30</v>
      </c>
      <c r="C889" s="24" t="str">
        <f aca="true">C$355 &amp; INDIRECT("C" &amp; 354 + (IFERROR(INDIRECT("B" &amp; 408 + IFERROR(B864,0)),0)))</f>
        <v>βζ</v>
      </c>
      <c r="D889" s="22" t="n">
        <f aca="false">0.5*E889</f>
        <v>46.6730424123752</v>
      </c>
      <c r="E889" s="22" t="n">
        <f aca="false">E888 * POWER(2, 1/C$859)</f>
        <v>93.3460848247504</v>
      </c>
      <c r="F889" s="22" t="n">
        <f aca="false">E889*2</f>
        <v>186.692169649501</v>
      </c>
      <c r="G889" s="22" t="n">
        <f aca="false">F889*2</f>
        <v>373.384339299002</v>
      </c>
      <c r="H889" s="22" t="n">
        <f aca="false">G889*2</f>
        <v>746.768678598003</v>
      </c>
      <c r="I889" s="22" t="n">
        <f aca="false">H889*2</f>
        <v>1493.53735719601</v>
      </c>
      <c r="J889" s="22" t="n">
        <f aca="false">I889*2</f>
        <v>2987.07471439201</v>
      </c>
      <c r="K889" s="22" t="n">
        <f aca="false">J889*2</f>
        <v>5974.14942878402</v>
      </c>
      <c r="L889" s="22" t="n">
        <f aca="false">K889*2</f>
        <v>11948.298857568</v>
      </c>
      <c r="M889" s="22" t="n">
        <f aca="false">L889*2</f>
        <v>23896.5977151361</v>
      </c>
      <c r="N889" s="22" t="n">
        <f aca="false">M889*2</f>
        <v>47793.1954302722</v>
      </c>
      <c r="P889" s="24" t="str">
        <f aca="false">C889</f>
        <v>βζ</v>
      </c>
      <c r="Q889" s="23" t="n">
        <f aca="false">1200*LOG(E889/$E$2,2)</f>
        <v>615.693958730599</v>
      </c>
    </row>
    <row r="890" customFormat="false" ht="24.45" hidden="false" customHeight="false" outlineLevel="0" collapsed="false">
      <c r="B890" s="2" t="n">
        <f aca="false">B$6+IFERROR(B889,0)</f>
        <v>31</v>
      </c>
      <c r="C890" s="24" t="str">
        <f aca="true">C$355 &amp; INDIRECT("C" &amp; 354 + (IFERROR(INDIRECT("B" &amp; 408 + IFERROR(B865,0)),0)))</f>
        <v>βη</v>
      </c>
      <c r="D890" s="22" t="n">
        <f aca="false">0.5*E890</f>
        <v>47.5322041304883</v>
      </c>
      <c r="E890" s="22" t="n">
        <f aca="false">E889 * POWER(2, 1/C$859)</f>
        <v>95.0644082609766</v>
      </c>
      <c r="F890" s="22" t="n">
        <f aca="false">E890*2</f>
        <v>190.128816521953</v>
      </c>
      <c r="G890" s="22" t="n">
        <f aca="false">F890*2</f>
        <v>380.257633043907</v>
      </c>
      <c r="H890" s="22" t="n">
        <f aca="false">G890*2</f>
        <v>760.515266087813</v>
      </c>
      <c r="I890" s="22" t="n">
        <f aca="false">H890*2</f>
        <v>1521.03053217563</v>
      </c>
      <c r="J890" s="22" t="n">
        <f aca="false">I890*2</f>
        <v>3042.06106435125</v>
      </c>
      <c r="K890" s="22" t="n">
        <f aca="false">J890*2</f>
        <v>6084.1221287025</v>
      </c>
      <c r="L890" s="22" t="n">
        <f aca="false">K890*2</f>
        <v>12168.244257405</v>
      </c>
      <c r="M890" s="22" t="n">
        <f aca="false">L890*2</f>
        <v>24336.48851481</v>
      </c>
      <c r="N890" s="22" t="n">
        <f aca="false">M890*2</f>
        <v>48672.97702962</v>
      </c>
      <c r="P890" s="24" t="str">
        <f aca="false">C890</f>
        <v>βη</v>
      </c>
      <c r="Q890" s="23" t="n">
        <f aca="false">1200*LOG(E890/$E$2,2)</f>
        <v>647.272906099021</v>
      </c>
    </row>
    <row r="891" customFormat="false" ht="24.45" hidden="false" customHeight="false" outlineLevel="0" collapsed="false">
      <c r="B891" s="2" t="n">
        <f aca="false">B$6+IFERROR(B890,0)</f>
        <v>32</v>
      </c>
      <c r="C891" s="24" t="str">
        <f aca="true">C$355 &amp; INDIRECT("C" &amp; 354 + (IFERROR(INDIRECT("B" &amp; 408 + IFERROR(B866,0)),0)))</f>
        <v>βθ</v>
      </c>
      <c r="D891" s="22" t="n">
        <f aca="false">0.5*E891</f>
        <v>48.407181377646</v>
      </c>
      <c r="E891" s="22" t="n">
        <f aca="false">E890 * POWER(2, 1/C$859)</f>
        <v>96.814362755292</v>
      </c>
      <c r="F891" s="22" t="n">
        <f aca="false">E891*2</f>
        <v>193.628725510584</v>
      </c>
      <c r="G891" s="22" t="n">
        <f aca="false">F891*2</f>
        <v>387.257451021168</v>
      </c>
      <c r="H891" s="22" t="n">
        <f aca="false">G891*2</f>
        <v>774.514902042336</v>
      </c>
      <c r="I891" s="22" t="n">
        <f aca="false">H891*2</f>
        <v>1549.02980408467</v>
      </c>
      <c r="J891" s="22" t="n">
        <f aca="false">I891*2</f>
        <v>3098.05960816934</v>
      </c>
      <c r="K891" s="22" t="n">
        <f aca="false">J891*2</f>
        <v>6196.11921633869</v>
      </c>
      <c r="L891" s="22" t="n">
        <f aca="false">K891*2</f>
        <v>12392.2384326774</v>
      </c>
      <c r="M891" s="22" t="n">
        <f aca="false">L891*2</f>
        <v>24784.4768653548</v>
      </c>
      <c r="N891" s="22" t="n">
        <f aca="false">M891*2</f>
        <v>49568.9537307095</v>
      </c>
      <c r="P891" s="24" t="str">
        <f aca="false">C891</f>
        <v>βθ</v>
      </c>
      <c r="Q891" s="23" t="n">
        <f aca="false">1200*LOG(E891/$E$2,2)</f>
        <v>678.851853467442</v>
      </c>
    </row>
    <row r="892" customFormat="false" ht="24.45" hidden="false" customHeight="false" outlineLevel="0" collapsed="false">
      <c r="B892" s="2" t="n">
        <f aca="false">B$6+IFERROR(B891,0)</f>
        <v>33</v>
      </c>
      <c r="C892" s="24" t="str">
        <f aca="true">C$355 &amp; INDIRECT("C" &amp; 354 + (IFERROR(INDIRECT("B" &amp; 408 + IFERROR(B867,0)),0)))</f>
        <v>βι</v>
      </c>
      <c r="D892" s="22" t="n">
        <f aca="false">0.5*E892</f>
        <v>49.2982652875821</v>
      </c>
      <c r="E892" s="22" t="n">
        <f aca="false">E891 * POWER(2, 1/C$859)</f>
        <v>98.5965305751642</v>
      </c>
      <c r="F892" s="22" t="n">
        <f aca="false">E892*2</f>
        <v>197.193061150328</v>
      </c>
      <c r="G892" s="22" t="n">
        <f aca="false">F892*2</f>
        <v>394.386122300657</v>
      </c>
      <c r="H892" s="22" t="n">
        <f aca="false">G892*2</f>
        <v>788.772244601313</v>
      </c>
      <c r="I892" s="22" t="n">
        <f aca="false">H892*2</f>
        <v>1577.54448920263</v>
      </c>
      <c r="J892" s="22" t="n">
        <f aca="false">I892*2</f>
        <v>3155.08897840525</v>
      </c>
      <c r="K892" s="22" t="n">
        <f aca="false">J892*2</f>
        <v>6310.17795681051</v>
      </c>
      <c r="L892" s="22" t="n">
        <f aca="false">K892*2</f>
        <v>12620.355913621</v>
      </c>
      <c r="M892" s="22" t="n">
        <f aca="false">L892*2</f>
        <v>25240.711827242</v>
      </c>
      <c r="N892" s="22" t="n">
        <f aca="false">M892*2</f>
        <v>50481.423654484</v>
      </c>
      <c r="P892" s="24" t="str">
        <f aca="false">C892</f>
        <v>βι</v>
      </c>
      <c r="Q892" s="23" t="n">
        <f aca="false">1200*LOG(E892/$E$2,2)</f>
        <v>710.430800835863</v>
      </c>
    </row>
    <row r="893" customFormat="false" ht="24.45" hidden="false" customHeight="false" outlineLevel="0" collapsed="false">
      <c r="B893" s="2" t="n">
        <f aca="false">B$6+IFERROR(B892,0)</f>
        <v>34</v>
      </c>
      <c r="C893" s="24" t="str">
        <f aca="true">C$355 &amp; INDIRECT("C" &amp; 354 + (IFERROR(INDIRECT("B" &amp; 408 + IFERROR(B868,0)),0)))</f>
        <v>βκ</v>
      </c>
      <c r="D893" s="22" t="n">
        <f aca="false">0.5*E893</f>
        <v>50.2057523532473</v>
      </c>
      <c r="E893" s="22" t="n">
        <f aca="false">E892 * POWER(2, 1/C$859)</f>
        <v>100.411504706495</v>
      </c>
      <c r="F893" s="22" t="n">
        <f aca="false">E893*2</f>
        <v>200.823009412989</v>
      </c>
      <c r="G893" s="22" t="n">
        <f aca="false">F893*2</f>
        <v>401.646018825979</v>
      </c>
      <c r="H893" s="22" t="n">
        <f aca="false">G893*2</f>
        <v>803.292037651957</v>
      </c>
      <c r="I893" s="22" t="n">
        <f aca="false">H893*2</f>
        <v>1606.58407530391</v>
      </c>
      <c r="J893" s="22" t="n">
        <f aca="false">I893*2</f>
        <v>3213.16815060783</v>
      </c>
      <c r="K893" s="22" t="n">
        <f aca="false">J893*2</f>
        <v>6426.33630121566</v>
      </c>
      <c r="L893" s="22" t="n">
        <f aca="false">K893*2</f>
        <v>12852.6726024313</v>
      </c>
      <c r="M893" s="22" t="n">
        <f aca="false">L893*2</f>
        <v>25705.3452048626</v>
      </c>
      <c r="N893" s="22" t="n">
        <f aca="false">M893*2</f>
        <v>51410.6904097253</v>
      </c>
      <c r="P893" s="24" t="str">
        <f aca="false">C893</f>
        <v>βκ</v>
      </c>
      <c r="Q893" s="23" t="n">
        <f aca="false">1200*LOG(E893/$E$2,2)</f>
        <v>742.009748204284</v>
      </c>
    </row>
    <row r="894" customFormat="false" ht="24.45" hidden="false" customHeight="false" outlineLevel="0" collapsed="false">
      <c r="B894" s="2" t="n">
        <f aca="false">B$6+IFERROR(B893,0)</f>
        <v>35</v>
      </c>
      <c r="C894" s="24" t="str">
        <f aca="true">C$355 &amp; INDIRECT("C" &amp; 354 + (IFERROR(INDIRECT("B" &amp; 408 + IFERROR(B869,0)),0)))</f>
        <v>βλ</v>
      </c>
      <c r="D894" s="22" t="n">
        <f aca="false">0.5*E894</f>
        <v>51.1299445254624</v>
      </c>
      <c r="E894" s="22" t="n">
        <f aca="false">E893 * POWER(2, 1/C$859)</f>
        <v>102.259889050925</v>
      </c>
      <c r="F894" s="22" t="n">
        <f aca="false">E894*2</f>
        <v>204.519778101849</v>
      </c>
      <c r="G894" s="22" t="n">
        <f aca="false">F894*2</f>
        <v>409.039556203699</v>
      </c>
      <c r="H894" s="22" t="n">
        <f aca="false">G894*2</f>
        <v>818.079112407398</v>
      </c>
      <c r="I894" s="22" t="n">
        <f aca="false">H894*2</f>
        <v>1636.1582248148</v>
      </c>
      <c r="J894" s="22" t="n">
        <f aca="false">I894*2</f>
        <v>3272.31644962959</v>
      </c>
      <c r="K894" s="22" t="n">
        <f aca="false">J894*2</f>
        <v>6544.63289925918</v>
      </c>
      <c r="L894" s="22" t="n">
        <f aca="false">K894*2</f>
        <v>13089.2657985184</v>
      </c>
      <c r="M894" s="22" t="n">
        <f aca="false">L894*2</f>
        <v>26178.5315970367</v>
      </c>
      <c r="N894" s="22" t="n">
        <f aca="false">M894*2</f>
        <v>52357.0631940735</v>
      </c>
      <c r="P894" s="24" t="str">
        <f aca="false">C894</f>
        <v>βλ</v>
      </c>
      <c r="Q894" s="23" t="n">
        <f aca="false">1200*LOG(E894/$E$2,2)</f>
        <v>773.588695572705</v>
      </c>
    </row>
    <row r="895" customFormat="false" ht="24.45" hidden="false" customHeight="false" outlineLevel="0" collapsed="false">
      <c r="B895" s="2" t="n">
        <f aca="false">B$6+IFERROR(B894,0)</f>
        <v>36</v>
      </c>
      <c r="C895" s="24" t="str">
        <f aca="true">C$355 &amp; INDIRECT("C" &amp; 354 + (IFERROR(INDIRECT("B" &amp; 408 + IFERROR(B870,0)),0)))</f>
        <v>βμ</v>
      </c>
      <c r="D895" s="22" t="n">
        <f aca="false">0.5*E895</f>
        <v>52.0711493133867</v>
      </c>
      <c r="E895" s="22" t="n">
        <f aca="false">E894 * POWER(2, 1/C$859)</f>
        <v>104.142298626773</v>
      </c>
      <c r="F895" s="22" t="n">
        <f aca="false">E895*2</f>
        <v>208.284597253547</v>
      </c>
      <c r="G895" s="22" t="n">
        <f aca="false">F895*2</f>
        <v>416.569194507094</v>
      </c>
      <c r="H895" s="22" t="n">
        <f aca="false">G895*2</f>
        <v>833.138389014188</v>
      </c>
      <c r="I895" s="22" t="n">
        <f aca="false">H895*2</f>
        <v>1666.27677802838</v>
      </c>
      <c r="J895" s="22" t="n">
        <f aca="false">I895*2</f>
        <v>3332.55355605675</v>
      </c>
      <c r="K895" s="22" t="n">
        <f aca="false">J895*2</f>
        <v>6665.1071121135</v>
      </c>
      <c r="L895" s="22" t="n">
        <f aca="false">K895*2</f>
        <v>13330.214224227</v>
      </c>
      <c r="M895" s="22" t="n">
        <f aca="false">L895*2</f>
        <v>26660.428448454</v>
      </c>
      <c r="N895" s="22" t="n">
        <f aca="false">M895*2</f>
        <v>53320.856896908</v>
      </c>
      <c r="P895" s="24" t="str">
        <f aca="false">C895</f>
        <v>βμ</v>
      </c>
      <c r="Q895" s="23" t="n">
        <f aca="false">1200*LOG(E895/$E$2,2)</f>
        <v>805.167642941126</v>
      </c>
    </row>
    <row r="896" customFormat="false" ht="24.45" hidden="false" customHeight="false" outlineLevel="0" collapsed="false">
      <c r="B896" s="2" t="n">
        <f aca="false">B$6+IFERROR(B895,0)</f>
        <v>37</v>
      </c>
      <c r="C896" s="24" t="str">
        <f aca="true">C$355 &amp; INDIRECT("C" &amp; 354 + (IFERROR(INDIRECT("B" &amp; 408 + IFERROR(B871,0)),0)))</f>
        <v>βν</v>
      </c>
      <c r="D896" s="22" t="n">
        <f aca="false">0.5*E896</f>
        <v>53.0296798868372</v>
      </c>
      <c r="E896" s="22" t="n">
        <f aca="false">E895 * POWER(2, 1/C$859)</f>
        <v>106.059359773674</v>
      </c>
      <c r="F896" s="22" t="n">
        <f aca="false">E896*2</f>
        <v>212.118719547349</v>
      </c>
      <c r="G896" s="22" t="n">
        <f aca="false">F896*2</f>
        <v>424.237439094698</v>
      </c>
      <c r="H896" s="22" t="n">
        <f aca="false">G896*2</f>
        <v>848.474878189396</v>
      </c>
      <c r="I896" s="22" t="n">
        <f aca="false">H896*2</f>
        <v>1696.94975637879</v>
      </c>
      <c r="J896" s="22" t="n">
        <f aca="false">I896*2</f>
        <v>3393.89951275758</v>
      </c>
      <c r="K896" s="22" t="n">
        <f aca="false">J896*2</f>
        <v>6787.79902551517</v>
      </c>
      <c r="L896" s="22" t="n">
        <f aca="false">K896*2</f>
        <v>13575.5980510303</v>
      </c>
      <c r="M896" s="22" t="n">
        <f aca="false">L896*2</f>
        <v>27151.1961020607</v>
      </c>
      <c r="N896" s="22" t="n">
        <f aca="false">M896*2</f>
        <v>54302.3922041213</v>
      </c>
      <c r="P896" s="24" t="str">
        <f aca="false">C896</f>
        <v>βν</v>
      </c>
      <c r="Q896" s="23" t="n">
        <f aca="false">1200*LOG(E896/$E$2,2)</f>
        <v>836.746590309547</v>
      </c>
    </row>
    <row r="897" customFormat="false" ht="24.45" hidden="false" customHeight="false" outlineLevel="0" collapsed="false">
      <c r="B897" s="2" t="n">
        <f aca="false">B$6+IFERROR(B896,0)</f>
        <v>38</v>
      </c>
      <c r="C897" s="24" t="str">
        <f aca="true">C$355 &amp; INDIRECT("C" &amp; 354 + (IFERROR(INDIRECT("B" &amp; 408 + IFERROR(B872,0)),0)))</f>
        <v>βξ</v>
      </c>
      <c r="D897" s="22" t="n">
        <f aca="false">0.5*E897</f>
        <v>54.0058551804899</v>
      </c>
      <c r="E897" s="22" t="n">
        <f aca="false">E896 * POWER(2, 1/C$859)</f>
        <v>108.01171036098</v>
      </c>
      <c r="F897" s="22" t="n">
        <f aca="false">E897*2</f>
        <v>216.02342072196</v>
      </c>
      <c r="G897" s="22" t="n">
        <f aca="false">F897*2</f>
        <v>432.046841443919</v>
      </c>
      <c r="H897" s="22" t="n">
        <f aca="false">G897*2</f>
        <v>864.093682887839</v>
      </c>
      <c r="I897" s="22" t="n">
        <f aca="false">H897*2</f>
        <v>1728.18736577568</v>
      </c>
      <c r="J897" s="22" t="n">
        <f aca="false">I897*2</f>
        <v>3456.37473155135</v>
      </c>
      <c r="K897" s="22" t="n">
        <f aca="false">J897*2</f>
        <v>6912.74946310271</v>
      </c>
      <c r="L897" s="22" t="n">
        <f aca="false">K897*2</f>
        <v>13825.4989262054</v>
      </c>
      <c r="M897" s="22" t="n">
        <f aca="false">L897*2</f>
        <v>27650.9978524108</v>
      </c>
      <c r="N897" s="22" t="n">
        <f aca="false">M897*2</f>
        <v>55301.9957048217</v>
      </c>
      <c r="P897" s="24" t="str">
        <f aca="false">C897</f>
        <v>βξ</v>
      </c>
      <c r="Q897" s="23" t="n">
        <f aca="false">1200*LOG(E897/$E$2,2)</f>
        <v>868.325537677968</v>
      </c>
    </row>
    <row r="898" customFormat="false" ht="24.45" hidden="false" customHeight="false" outlineLevel="0" collapsed="false">
      <c r="C898" s="24" t="str">
        <f aca="false">C860 &amp; "'"</f>
        <v>αα'</v>
      </c>
      <c r="D898" s="22" t="n">
        <f aca="false">0.5*E898</f>
        <v>55</v>
      </c>
      <c r="E898" s="22" t="n">
        <f aca="false">E897 * POWER(2, 1/C$859)</f>
        <v>110</v>
      </c>
      <c r="F898" s="22" t="n">
        <f aca="false">E898*2</f>
        <v>220</v>
      </c>
      <c r="G898" s="22" t="n">
        <f aca="false">F898*2</f>
        <v>440</v>
      </c>
      <c r="H898" s="22" t="n">
        <f aca="false">G898*2</f>
        <v>880</v>
      </c>
      <c r="I898" s="22" t="n">
        <f aca="false">H898*2</f>
        <v>1760</v>
      </c>
      <c r="J898" s="22" t="n">
        <f aca="false">I898*2</f>
        <v>3520</v>
      </c>
      <c r="K898" s="22" t="n">
        <f aca="false">J898*2</f>
        <v>7040</v>
      </c>
      <c r="L898" s="22" t="n">
        <f aca="false">K898*2</f>
        <v>14080</v>
      </c>
      <c r="M898" s="22" t="n">
        <f aca="false">L898*2</f>
        <v>28160</v>
      </c>
      <c r="N898" s="22" t="n">
        <f aca="false">M898*2</f>
        <v>56320</v>
      </c>
      <c r="P898" s="24" t="str">
        <f aca="false">C898</f>
        <v>αα'</v>
      </c>
      <c r="Q898" s="23" t="n">
        <f aca="false">1200*LOG(E898/$E$2,2)</f>
        <v>899.904485046389</v>
      </c>
    </row>
    <row r="900" customFormat="false" ht="24.45" hidden="false" customHeight="false" outlineLevel="0" collapsed="false">
      <c r="A900" s="29" t="s">
        <v>65</v>
      </c>
      <c r="C900" s="20" t="n">
        <v>39</v>
      </c>
      <c r="D900" s="21" t="n">
        <v>0</v>
      </c>
      <c r="E900" s="22" t="s">
        <v>5</v>
      </c>
      <c r="F900" s="22" t="s">
        <v>6</v>
      </c>
      <c r="G900" s="22" t="s">
        <v>7</v>
      </c>
      <c r="H900" s="22" t="s">
        <v>8</v>
      </c>
      <c r="I900" s="22" t="s">
        <v>9</v>
      </c>
      <c r="J900" s="22" t="s">
        <v>10</v>
      </c>
      <c r="K900" s="22" t="s">
        <v>11</v>
      </c>
      <c r="L900" s="22" t="s">
        <v>12</v>
      </c>
      <c r="M900" s="22" t="s">
        <v>13</v>
      </c>
      <c r="N900" s="22" t="s">
        <v>14</v>
      </c>
      <c r="P900" s="21" t="s">
        <v>15</v>
      </c>
      <c r="Q900" s="23" t="s">
        <v>16</v>
      </c>
    </row>
    <row r="901" customFormat="false" ht="24.45" hidden="false" customHeight="false" outlineLevel="0" collapsed="false">
      <c r="A901" s="29"/>
      <c r="B901" s="2" t="n">
        <f aca="false">B$6+IFERROR(B900,0)</f>
        <v>1</v>
      </c>
      <c r="C901" s="24" t="str">
        <f aca="true">C$354 &amp; INDIRECT("C" &amp; 354 + (IFERROR(INDIRECT("B" &amp; 408 + IFERROR(B900,0)),0)))</f>
        <v>αα</v>
      </c>
      <c r="D901" s="22" t="n">
        <f aca="false">0.5*E901</f>
        <v>27.5</v>
      </c>
      <c r="E901" s="25" t="n">
        <f aca="false">$E$3</f>
        <v>55</v>
      </c>
      <c r="F901" s="22" t="n">
        <f aca="false">E901*2</f>
        <v>110</v>
      </c>
      <c r="G901" s="22" t="n">
        <f aca="false">F901*2</f>
        <v>220</v>
      </c>
      <c r="H901" s="22" t="n">
        <f aca="false">G901*2</f>
        <v>440</v>
      </c>
      <c r="I901" s="22" t="n">
        <f aca="false">H901*2</f>
        <v>880</v>
      </c>
      <c r="J901" s="22" t="n">
        <f aca="false">I901*2</f>
        <v>1760</v>
      </c>
      <c r="K901" s="22" t="n">
        <f aca="false">J901*2</f>
        <v>3520</v>
      </c>
      <c r="L901" s="22" t="n">
        <f aca="false">K901*2</f>
        <v>7040</v>
      </c>
      <c r="M901" s="22" t="n">
        <f aca="false">L901*2</f>
        <v>14080</v>
      </c>
      <c r="N901" s="22" t="n">
        <f aca="false">M901*2</f>
        <v>28160</v>
      </c>
      <c r="P901" s="24" t="str">
        <f aca="false">C901</f>
        <v>αα</v>
      </c>
      <c r="Q901" s="23" t="n">
        <f aca="false">1200*LOG(E901/$E$2,2)</f>
        <v>-300.095514953611</v>
      </c>
    </row>
    <row r="902" customFormat="false" ht="24.45" hidden="false" customHeight="false" outlineLevel="0" collapsed="false">
      <c r="A902" s="29"/>
      <c r="B902" s="2" t="n">
        <f aca="false">B$6+IFERROR(B901,0)</f>
        <v>2</v>
      </c>
      <c r="C902" s="24" t="str">
        <f aca="true">C$354 &amp; INDIRECT("C" &amp; 354 + (IFERROR(INDIRECT("B" &amp; 408 + IFERROR(B901,0)),0)))</f>
        <v>αβ</v>
      </c>
      <c r="D902" s="22" t="n">
        <f aca="false">0.5*E902</f>
        <v>27.9931268192782</v>
      </c>
      <c r="E902" s="22" t="n">
        <f aca="false">E901 * POWER(2, 1/C$900)</f>
        <v>55.9862536385565</v>
      </c>
      <c r="F902" s="22" t="n">
        <f aca="false">E902*2</f>
        <v>111.972507277113</v>
      </c>
      <c r="G902" s="22" t="n">
        <f aca="false">F902*2</f>
        <v>223.945014554226</v>
      </c>
      <c r="H902" s="22" t="n">
        <f aca="false">G902*2</f>
        <v>447.890029108452</v>
      </c>
      <c r="I902" s="22" t="n">
        <f aca="false">H902*2</f>
        <v>895.780058216904</v>
      </c>
      <c r="J902" s="22" t="n">
        <f aca="false">I902*2</f>
        <v>1791.56011643381</v>
      </c>
      <c r="K902" s="22" t="n">
        <f aca="false">J902*2</f>
        <v>3583.12023286762</v>
      </c>
      <c r="L902" s="22" t="n">
        <f aca="false">K902*2</f>
        <v>7166.24046573523</v>
      </c>
      <c r="M902" s="22" t="n">
        <f aca="false">L902*2</f>
        <v>14332.4809314705</v>
      </c>
      <c r="N902" s="22" t="n">
        <f aca="false">M902*2</f>
        <v>28664.9618629409</v>
      </c>
      <c r="P902" s="24" t="str">
        <f aca="false">C902</f>
        <v>αβ</v>
      </c>
      <c r="Q902" s="23" t="n">
        <f aca="false">1200*LOG(E902/$E$2,2)</f>
        <v>-269.326284184381</v>
      </c>
    </row>
    <row r="903" customFormat="false" ht="24.45" hidden="false" customHeight="false" outlineLevel="0" collapsed="false">
      <c r="A903" s="29"/>
      <c r="B903" s="2" t="n">
        <f aca="false">B$6+IFERROR(B902,0)</f>
        <v>3</v>
      </c>
      <c r="C903" s="24" t="str">
        <f aca="true">C$354 &amp; INDIRECT("C" &amp; 354 + (IFERROR(INDIRECT("B" &amp; 408 + IFERROR(B902,0)),0)))</f>
        <v>αγ</v>
      </c>
      <c r="D903" s="22" t="n">
        <f aca="false">0.5*E903</f>
        <v>28.4950963316434</v>
      </c>
      <c r="E903" s="22" t="n">
        <f aca="false">E902 * POWER(2, 1/C$900)</f>
        <v>56.9901926632869</v>
      </c>
      <c r="F903" s="22" t="n">
        <f aca="false">E903*2</f>
        <v>113.980385326574</v>
      </c>
      <c r="G903" s="22" t="n">
        <f aca="false">F903*2</f>
        <v>227.960770653148</v>
      </c>
      <c r="H903" s="22" t="n">
        <f aca="false">G903*2</f>
        <v>455.921541306295</v>
      </c>
      <c r="I903" s="22" t="n">
        <f aca="false">H903*2</f>
        <v>911.84308261259</v>
      </c>
      <c r="J903" s="22" t="n">
        <f aca="false">I903*2</f>
        <v>1823.68616522518</v>
      </c>
      <c r="K903" s="22" t="n">
        <f aca="false">J903*2</f>
        <v>3647.37233045036</v>
      </c>
      <c r="L903" s="22" t="n">
        <f aca="false">K903*2</f>
        <v>7294.74466090072</v>
      </c>
      <c r="M903" s="22" t="n">
        <f aca="false">L903*2</f>
        <v>14589.4893218014</v>
      </c>
      <c r="N903" s="22" t="n">
        <f aca="false">M903*2</f>
        <v>29178.9786436029</v>
      </c>
      <c r="P903" s="24" t="str">
        <f aca="false">C903</f>
        <v>αγ</v>
      </c>
      <c r="Q903" s="23" t="n">
        <f aca="false">1200*LOG(E903/$E$2,2)</f>
        <v>-238.55705341515</v>
      </c>
    </row>
    <row r="904" customFormat="false" ht="24.45" hidden="false" customHeight="false" outlineLevel="0" collapsed="false">
      <c r="A904" s="29"/>
      <c r="B904" s="2" t="n">
        <f aca="false">B$6+IFERROR(B903,0)</f>
        <v>4</v>
      </c>
      <c r="C904" s="24" t="str">
        <f aca="true">C$354 &amp; INDIRECT("C" &amp; 354 + (IFERROR(INDIRECT("B" &amp; 408 + IFERROR(B903,0)),0)))</f>
        <v>αδ</v>
      </c>
      <c r="D904" s="22" t="n">
        <f aca="false">0.5*E904</f>
        <v>29.0060671032453</v>
      </c>
      <c r="E904" s="22" t="n">
        <f aca="false">E903 * POWER(2, 1/C$900)</f>
        <v>58.0121342064906</v>
      </c>
      <c r="F904" s="22" t="n">
        <f aca="false">E904*2</f>
        <v>116.024268412981</v>
      </c>
      <c r="G904" s="22" t="n">
        <f aca="false">F904*2</f>
        <v>232.048536825962</v>
      </c>
      <c r="H904" s="22" t="n">
        <f aca="false">G904*2</f>
        <v>464.097073651924</v>
      </c>
      <c r="I904" s="22" t="n">
        <f aca="false">H904*2</f>
        <v>928.194147303849</v>
      </c>
      <c r="J904" s="22" t="n">
        <f aca="false">I904*2</f>
        <v>1856.3882946077</v>
      </c>
      <c r="K904" s="22" t="n">
        <f aca="false">J904*2</f>
        <v>3712.7765892154</v>
      </c>
      <c r="L904" s="22" t="n">
        <f aca="false">K904*2</f>
        <v>7425.55317843079</v>
      </c>
      <c r="M904" s="22" t="n">
        <f aca="false">L904*2</f>
        <v>14851.1063568616</v>
      </c>
      <c r="N904" s="22" t="n">
        <f aca="false">M904*2</f>
        <v>29702.2127137232</v>
      </c>
      <c r="P904" s="24" t="str">
        <f aca="false">C904</f>
        <v>αδ</v>
      </c>
      <c r="Q904" s="23" t="n">
        <f aca="false">1200*LOG(E904/$E$2,2)</f>
        <v>-207.787822645919</v>
      </c>
    </row>
    <row r="905" customFormat="false" ht="24.45" hidden="false" customHeight="false" outlineLevel="0" collapsed="false">
      <c r="A905" s="29"/>
      <c r="B905" s="2" t="n">
        <f aca="false">B$6+IFERROR(B904,0)</f>
        <v>5</v>
      </c>
      <c r="C905" s="24" t="str">
        <f aca="true">C$354 &amp; INDIRECT("C" &amp; 354 + (IFERROR(INDIRECT("B" &amp; 408 + IFERROR(B904,0)),0)))</f>
        <v>αϵ</v>
      </c>
      <c r="D905" s="22" t="n">
        <f aca="false">0.5*E905</f>
        <v>29.5262005436233</v>
      </c>
      <c r="E905" s="22" t="n">
        <f aca="false">E904 * POWER(2, 1/C$900)</f>
        <v>59.0524010872465</v>
      </c>
      <c r="F905" s="22" t="n">
        <f aca="false">E905*2</f>
        <v>118.104802174493</v>
      </c>
      <c r="G905" s="22" t="n">
        <f aca="false">F905*2</f>
        <v>236.209604348986</v>
      </c>
      <c r="H905" s="22" t="n">
        <f aca="false">G905*2</f>
        <v>472.419208697972</v>
      </c>
      <c r="I905" s="22" t="n">
        <f aca="false">H905*2</f>
        <v>944.838417395944</v>
      </c>
      <c r="J905" s="22" t="n">
        <f aca="false">I905*2</f>
        <v>1889.67683479189</v>
      </c>
      <c r="K905" s="22" t="n">
        <f aca="false">J905*2</f>
        <v>3779.35366958378</v>
      </c>
      <c r="L905" s="22" t="n">
        <f aca="false">K905*2</f>
        <v>7558.70733916756</v>
      </c>
      <c r="M905" s="22" t="n">
        <f aca="false">L905*2</f>
        <v>15117.4146783351</v>
      </c>
      <c r="N905" s="22" t="n">
        <f aca="false">M905*2</f>
        <v>30234.8293566702</v>
      </c>
      <c r="P905" s="24" t="str">
        <f aca="false">C905</f>
        <v>αϵ</v>
      </c>
      <c r="Q905" s="23" t="n">
        <f aca="false">1200*LOG(E905/$E$2,2)</f>
        <v>-177.018591876689</v>
      </c>
    </row>
    <row r="906" customFormat="false" ht="24.45" hidden="false" customHeight="false" outlineLevel="0" collapsed="false">
      <c r="A906" s="29"/>
      <c r="B906" s="2" t="n">
        <f aca="false">B$6+IFERROR(B905,0)</f>
        <v>6</v>
      </c>
      <c r="C906" s="24" t="str">
        <f aca="true">C$354 &amp; INDIRECT("C" &amp; 354 + (IFERROR(INDIRECT("B" &amp; 408 + IFERROR(B905,0)),0)))</f>
        <v>αζ</v>
      </c>
      <c r="D906" s="22" t="n">
        <f aca="false">0.5*E906</f>
        <v>30.0556609566941</v>
      </c>
      <c r="E906" s="22" t="n">
        <f aca="false">E905 * POWER(2, 1/C$900)</f>
        <v>60.1113219133882</v>
      </c>
      <c r="F906" s="22" t="n">
        <f aca="false">E906*2</f>
        <v>120.222643826776</v>
      </c>
      <c r="G906" s="22" t="n">
        <f aca="false">F906*2</f>
        <v>240.445287653553</v>
      </c>
      <c r="H906" s="22" t="n">
        <f aca="false">G906*2</f>
        <v>480.890575307106</v>
      </c>
      <c r="I906" s="22" t="n">
        <f aca="false">H906*2</f>
        <v>961.781150614212</v>
      </c>
      <c r="J906" s="22" t="n">
        <f aca="false">I906*2</f>
        <v>1923.56230122842</v>
      </c>
      <c r="K906" s="22" t="n">
        <f aca="false">J906*2</f>
        <v>3847.12460245685</v>
      </c>
      <c r="L906" s="22" t="n">
        <f aca="false">K906*2</f>
        <v>7694.24920491369</v>
      </c>
      <c r="M906" s="22" t="n">
        <f aca="false">L906*2</f>
        <v>15388.4984098274</v>
      </c>
      <c r="N906" s="22" t="n">
        <f aca="false">M906*2</f>
        <v>30776.9968196548</v>
      </c>
      <c r="P906" s="24" t="str">
        <f aca="false">C906</f>
        <v>αζ</v>
      </c>
      <c r="Q906" s="23" t="n">
        <f aca="false">1200*LOG(E906/$E$2,2)</f>
        <v>-146.249361107458</v>
      </c>
    </row>
    <row r="907" customFormat="false" ht="24.45" hidden="false" customHeight="false" outlineLevel="0" collapsed="false">
      <c r="A907" s="29"/>
      <c r="B907" s="2" t="n">
        <f aca="false">B$6+IFERROR(B906,0)</f>
        <v>7</v>
      </c>
      <c r="C907" s="24" t="str">
        <f aca="true">C$354 &amp; INDIRECT("C" &amp; 354 + (IFERROR(INDIRECT("B" &amp; 408 + IFERROR(B906,0)),0)))</f>
        <v>αη</v>
      </c>
      <c r="D907" s="22" t="n">
        <f aca="false">0.5*E907</f>
        <v>30.5946155926534</v>
      </c>
      <c r="E907" s="22" t="n">
        <f aca="false">E906 * POWER(2, 1/C$900)</f>
        <v>61.1892311853068</v>
      </c>
      <c r="F907" s="22" t="n">
        <f aca="false">E907*2</f>
        <v>122.378462370614</v>
      </c>
      <c r="G907" s="22" t="n">
        <f aca="false">F907*2</f>
        <v>244.756924741227</v>
      </c>
      <c r="H907" s="22" t="n">
        <f aca="false">G907*2</f>
        <v>489.513849482454</v>
      </c>
      <c r="I907" s="22" t="n">
        <f aca="false">H907*2</f>
        <v>979.027698964908</v>
      </c>
      <c r="J907" s="22" t="n">
        <f aca="false">I907*2</f>
        <v>1958.05539792982</v>
      </c>
      <c r="K907" s="22" t="n">
        <f aca="false">J907*2</f>
        <v>3916.11079585963</v>
      </c>
      <c r="L907" s="22" t="n">
        <f aca="false">K907*2</f>
        <v>7832.22159171926</v>
      </c>
      <c r="M907" s="22" t="n">
        <f aca="false">L907*2</f>
        <v>15664.4431834385</v>
      </c>
      <c r="N907" s="22" t="n">
        <f aca="false">M907*2</f>
        <v>31328.8863668771</v>
      </c>
      <c r="P907" s="24" t="str">
        <f aca="false">C907</f>
        <v>αη</v>
      </c>
      <c r="Q907" s="23" t="n">
        <f aca="false">1200*LOG(E907/$E$2,2)</f>
        <v>-115.480130338227</v>
      </c>
    </row>
    <row r="908" customFormat="false" ht="24.45" hidden="false" customHeight="false" outlineLevel="0" collapsed="false">
      <c r="A908" s="29"/>
      <c r="B908" s="2" t="n">
        <f aca="false">B$6+IFERROR(B907,0)</f>
        <v>8</v>
      </c>
      <c r="C908" s="24" t="str">
        <f aca="true">C$354 &amp; INDIRECT("C" &amp; 354 + (IFERROR(INDIRECT("B" &amp; 408 + IFERROR(B907,0)),0)))</f>
        <v>αθ</v>
      </c>
      <c r="D908" s="22" t="n">
        <f aca="false">0.5*E908</f>
        <v>31.1432347008078</v>
      </c>
      <c r="E908" s="22" t="n">
        <f aca="false">E907 * POWER(2, 1/C$900)</f>
        <v>62.2864694016155</v>
      </c>
      <c r="F908" s="22" t="n">
        <f aca="false">E908*2</f>
        <v>124.572938803231</v>
      </c>
      <c r="G908" s="22" t="n">
        <f aca="false">F908*2</f>
        <v>249.145877606462</v>
      </c>
      <c r="H908" s="22" t="n">
        <f aca="false">G908*2</f>
        <v>498.291755212924</v>
      </c>
      <c r="I908" s="22" t="n">
        <f aca="false">H908*2</f>
        <v>996.583510425848</v>
      </c>
      <c r="J908" s="22" t="n">
        <f aca="false">I908*2</f>
        <v>1993.1670208517</v>
      </c>
      <c r="K908" s="22" t="n">
        <f aca="false">J908*2</f>
        <v>3986.33404170339</v>
      </c>
      <c r="L908" s="22" t="n">
        <f aca="false">K908*2</f>
        <v>7972.66808340679</v>
      </c>
      <c r="M908" s="22" t="n">
        <f aca="false">L908*2</f>
        <v>15945.3361668136</v>
      </c>
      <c r="N908" s="22" t="n">
        <f aca="false">M908*2</f>
        <v>31890.6723336272</v>
      </c>
      <c r="P908" s="24" t="str">
        <f aca="false">C908</f>
        <v>αθ</v>
      </c>
      <c r="Q908" s="23" t="n">
        <f aca="false">1200*LOG(E908/$E$2,2)</f>
        <v>-84.7108995689967</v>
      </c>
    </row>
    <row r="909" customFormat="false" ht="24.45" hidden="false" customHeight="false" outlineLevel="0" collapsed="false">
      <c r="A909" s="29"/>
      <c r="B909" s="2" t="n">
        <f aca="false">B$6+IFERROR(B908,0)</f>
        <v>9</v>
      </c>
      <c r="C909" s="24" t="str">
        <f aca="true">C$354 &amp; INDIRECT("C" &amp; 354 + (IFERROR(INDIRECT("B" &amp; 408 + IFERROR(B908,0)),0)))</f>
        <v>αι</v>
      </c>
      <c r="D909" s="22" t="n">
        <f aca="false">0.5*E909</f>
        <v>31.7016915833549</v>
      </c>
      <c r="E909" s="22" t="n">
        <f aca="false">E908 * POWER(2, 1/C$900)</f>
        <v>63.4033831667097</v>
      </c>
      <c r="F909" s="22" t="n">
        <f aca="false">E909*2</f>
        <v>126.806766333419</v>
      </c>
      <c r="G909" s="22" t="n">
        <f aca="false">F909*2</f>
        <v>253.613532666839</v>
      </c>
      <c r="H909" s="22" t="n">
        <f aca="false">G909*2</f>
        <v>507.227065333678</v>
      </c>
      <c r="I909" s="22" t="n">
        <f aca="false">H909*2</f>
        <v>1014.45413066736</v>
      </c>
      <c r="J909" s="22" t="n">
        <f aca="false">I909*2</f>
        <v>2028.90826133471</v>
      </c>
      <c r="K909" s="22" t="n">
        <f aca="false">J909*2</f>
        <v>4057.81652266942</v>
      </c>
      <c r="L909" s="22" t="n">
        <f aca="false">K909*2</f>
        <v>8115.63304533884</v>
      </c>
      <c r="M909" s="22" t="n">
        <f aca="false">L909*2</f>
        <v>16231.2660906777</v>
      </c>
      <c r="N909" s="22" t="n">
        <f aca="false">M909*2</f>
        <v>32462.5321813554</v>
      </c>
      <c r="P909" s="24" t="str">
        <f aca="false">C909</f>
        <v>αι</v>
      </c>
      <c r="Q909" s="23" t="n">
        <f aca="false">1200*LOG(E909/$E$2,2)</f>
        <v>-53.941668799766</v>
      </c>
    </row>
    <row r="910" customFormat="false" ht="24.45" hidden="false" customHeight="false" outlineLevel="0" collapsed="false">
      <c r="B910" s="2" t="n">
        <f aca="false">B$6+IFERROR(B909,0)</f>
        <v>10</v>
      </c>
      <c r="C910" s="24" t="str">
        <f aca="true">C$354 &amp; INDIRECT("C" &amp; 354 + (IFERROR(INDIRECT("B" &amp; 408 + IFERROR(B909,0)),0)))</f>
        <v>ακ</v>
      </c>
      <c r="D910" s="22" t="n">
        <f aca="false">0.5*E910</f>
        <v>32.2701626501272</v>
      </c>
      <c r="E910" s="22" t="n">
        <f aca="false">E909 * POWER(2, 1/C$900)</f>
        <v>64.5403253002544</v>
      </c>
      <c r="F910" s="22" t="n">
        <f aca="false">E910*2</f>
        <v>129.080650600509</v>
      </c>
      <c r="G910" s="22" t="n">
        <f aca="false">F910*2</f>
        <v>258.161301201018</v>
      </c>
      <c r="H910" s="22" t="n">
        <f aca="false">G910*2</f>
        <v>516.322602402035</v>
      </c>
      <c r="I910" s="22" t="n">
        <f aca="false">H910*2</f>
        <v>1032.64520480407</v>
      </c>
      <c r="J910" s="22" t="n">
        <f aca="false">I910*2</f>
        <v>2065.29040960814</v>
      </c>
      <c r="K910" s="22" t="n">
        <f aca="false">J910*2</f>
        <v>4130.58081921628</v>
      </c>
      <c r="L910" s="22" t="n">
        <f aca="false">K910*2</f>
        <v>8261.16163843256</v>
      </c>
      <c r="M910" s="22" t="n">
        <f aca="false">L910*2</f>
        <v>16522.3232768651</v>
      </c>
      <c r="N910" s="22" t="n">
        <f aca="false">M910*2</f>
        <v>33044.6465537303</v>
      </c>
      <c r="P910" s="24" t="str">
        <f aca="false">C910</f>
        <v>ακ</v>
      </c>
      <c r="Q910" s="23" t="n">
        <f aca="false">1200*LOG(E910/$E$2,2)</f>
        <v>-23.1724380305354</v>
      </c>
    </row>
    <row r="911" customFormat="false" ht="24.45" hidden="false" customHeight="false" outlineLevel="0" collapsed="false">
      <c r="B911" s="2" t="n">
        <f aca="false">B$6+IFERROR(B910,0)</f>
        <v>11</v>
      </c>
      <c r="C911" s="24" t="str">
        <f aca="true">C$354 &amp; INDIRECT("C" &amp; 354 + (IFERROR(INDIRECT("B" &amp; 408 + IFERROR(B910,0)),0)))</f>
        <v>αλ</v>
      </c>
      <c r="D911" s="22" t="n">
        <f aca="false">0.5*E911</f>
        <v>32.8488274743181</v>
      </c>
      <c r="E911" s="22" t="n">
        <f aca="false">E910 * POWER(2, 1/C$900)</f>
        <v>65.6976549486361</v>
      </c>
      <c r="F911" s="22" t="n">
        <f aca="false">E911*2</f>
        <v>131.395309897272</v>
      </c>
      <c r="G911" s="22" t="n">
        <f aca="false">F911*2</f>
        <v>262.790619794545</v>
      </c>
      <c r="H911" s="22" t="n">
        <f aca="false">G911*2</f>
        <v>525.581239589089</v>
      </c>
      <c r="I911" s="22" t="n">
        <f aca="false">H911*2</f>
        <v>1051.16247917818</v>
      </c>
      <c r="J911" s="22" t="n">
        <f aca="false">I911*2</f>
        <v>2102.32495835636</v>
      </c>
      <c r="K911" s="22" t="n">
        <f aca="false">J911*2</f>
        <v>4204.64991671271</v>
      </c>
      <c r="L911" s="22" t="n">
        <f aca="false">K911*2</f>
        <v>8409.29983342542</v>
      </c>
      <c r="M911" s="22" t="n">
        <f aca="false">L911*2</f>
        <v>16818.5996668509</v>
      </c>
      <c r="N911" s="22" t="n">
        <f aca="false">M911*2</f>
        <v>33637.1993337017</v>
      </c>
      <c r="P911" s="24" t="str">
        <f aca="false">C911</f>
        <v>αλ</v>
      </c>
      <c r="Q911" s="23" t="n">
        <f aca="false">1200*LOG(E911/$E$2,2)</f>
        <v>7.59679273869514</v>
      </c>
    </row>
    <row r="912" customFormat="false" ht="24.45" hidden="false" customHeight="false" outlineLevel="0" collapsed="false">
      <c r="B912" s="2" t="n">
        <f aca="false">B$6+IFERROR(B911,0)</f>
        <v>12</v>
      </c>
      <c r="C912" s="24" t="str">
        <f aca="true">C$354 &amp; INDIRECT("C" &amp; 354 + (IFERROR(INDIRECT("B" &amp; 408 + IFERROR(B911,0)),0)))</f>
        <v>αμ</v>
      </c>
      <c r="D912" s="22" t="n">
        <f aca="false">0.5*E912</f>
        <v>33.4378688492064</v>
      </c>
      <c r="E912" s="22" t="n">
        <f aca="false">E911 * POWER(2, 1/C$900)</f>
        <v>66.8757376984129</v>
      </c>
      <c r="F912" s="22" t="n">
        <f aca="false">E912*2</f>
        <v>133.751475396826</v>
      </c>
      <c r="G912" s="22" t="n">
        <f aca="false">F912*2</f>
        <v>267.502950793651</v>
      </c>
      <c r="H912" s="22" t="n">
        <f aca="false">G912*2</f>
        <v>535.005901587303</v>
      </c>
      <c r="I912" s="22" t="n">
        <f aca="false">H912*2</f>
        <v>1070.01180317461</v>
      </c>
      <c r="J912" s="22" t="n">
        <f aca="false">I912*2</f>
        <v>2140.02360634921</v>
      </c>
      <c r="K912" s="22" t="n">
        <f aca="false">J912*2</f>
        <v>4280.04721269842</v>
      </c>
      <c r="L912" s="22" t="n">
        <f aca="false">K912*2</f>
        <v>8560.09442539685</v>
      </c>
      <c r="M912" s="22" t="n">
        <f aca="false">L912*2</f>
        <v>17120.1888507937</v>
      </c>
      <c r="N912" s="22" t="n">
        <f aca="false">M912*2</f>
        <v>34240.3777015874</v>
      </c>
      <c r="P912" s="24" t="str">
        <f aca="false">C912</f>
        <v>αμ</v>
      </c>
      <c r="Q912" s="23" t="n">
        <f aca="false">1200*LOG(E912/$E$2,2)</f>
        <v>38.3660235079256</v>
      </c>
    </row>
    <row r="913" customFormat="false" ht="24.45" hidden="false" customHeight="false" outlineLevel="0" collapsed="false">
      <c r="B913" s="2" t="n">
        <f aca="false">B$6+IFERROR(B912,0)</f>
        <v>13</v>
      </c>
      <c r="C913" s="24" t="str">
        <f aca="true">C$354 &amp; INDIRECT("C" &amp; 354 + (IFERROR(INDIRECT("B" &amp; 408 + IFERROR(B912,0)),0)))</f>
        <v>αν</v>
      </c>
      <c r="D913" s="22" t="n">
        <f aca="false">0.5*E913</f>
        <v>34.0374728458992</v>
      </c>
      <c r="E913" s="22" t="n">
        <f aca="false">E912 * POWER(2, 1/C$900)</f>
        <v>68.0749456917985</v>
      </c>
      <c r="F913" s="22" t="n">
        <f aca="false">E913*2</f>
        <v>136.149891383597</v>
      </c>
      <c r="G913" s="22" t="n">
        <f aca="false">F913*2</f>
        <v>272.299782767194</v>
      </c>
      <c r="H913" s="22" t="n">
        <f aca="false">G913*2</f>
        <v>544.599565534388</v>
      </c>
      <c r="I913" s="22" t="n">
        <f aca="false">H913*2</f>
        <v>1089.19913106878</v>
      </c>
      <c r="J913" s="22" t="n">
        <f aca="false">I913*2</f>
        <v>2178.39826213755</v>
      </c>
      <c r="K913" s="22" t="n">
        <f aca="false">J913*2</f>
        <v>4356.7965242751</v>
      </c>
      <c r="L913" s="22" t="n">
        <f aca="false">K913*2</f>
        <v>8713.59304855021</v>
      </c>
      <c r="M913" s="22" t="n">
        <f aca="false">L913*2</f>
        <v>17427.1860971004</v>
      </c>
      <c r="N913" s="22" t="n">
        <f aca="false">M913*2</f>
        <v>34854.3721942008</v>
      </c>
      <c r="P913" s="24" t="str">
        <f aca="false">C913</f>
        <v>αν</v>
      </c>
      <c r="Q913" s="23" t="n">
        <f aca="false">1200*LOG(E913/$E$2,2)</f>
        <v>69.1352542771565</v>
      </c>
    </row>
    <row r="914" customFormat="false" ht="24.45" hidden="false" customHeight="false" outlineLevel="0" collapsed="false">
      <c r="B914" s="2" t="n">
        <f aca="false">B$6+IFERROR(B913,0)</f>
        <v>14</v>
      </c>
      <c r="C914" s="24" t="str">
        <f aca="true">C$354 &amp; INDIRECT("C" &amp; 354 + (IFERROR(INDIRECT("B" &amp; 408 + IFERROR(B913,0)),0)))</f>
        <v>αξ</v>
      </c>
      <c r="D914" s="22" t="n">
        <f aca="false">0.5*E914</f>
        <v>34.647828872109</v>
      </c>
      <c r="E914" s="22" t="n">
        <f aca="false">E913 * POWER(2, 1/C$900)</f>
        <v>69.295657744218</v>
      </c>
      <c r="F914" s="22" t="n">
        <f aca="false">E914*2</f>
        <v>138.591315488436</v>
      </c>
      <c r="G914" s="22" t="n">
        <f aca="false">F914*2</f>
        <v>277.182630976872</v>
      </c>
      <c r="H914" s="22" t="n">
        <f aca="false">G914*2</f>
        <v>554.365261953744</v>
      </c>
      <c r="I914" s="22" t="n">
        <f aca="false">H914*2</f>
        <v>1108.73052390749</v>
      </c>
      <c r="J914" s="22" t="n">
        <f aca="false">I914*2</f>
        <v>2217.46104781497</v>
      </c>
      <c r="K914" s="22" t="n">
        <f aca="false">J914*2</f>
        <v>4434.92209562995</v>
      </c>
      <c r="L914" s="22" t="n">
        <f aca="false">K914*2</f>
        <v>8869.8441912599</v>
      </c>
      <c r="M914" s="22" t="n">
        <f aca="false">L914*2</f>
        <v>17739.6883825198</v>
      </c>
      <c r="N914" s="22" t="n">
        <f aca="false">M914*2</f>
        <v>35479.3767650396</v>
      </c>
      <c r="P914" s="24" t="str">
        <f aca="false">C914</f>
        <v>αξ</v>
      </c>
      <c r="Q914" s="23" t="n">
        <f aca="false">1200*LOG(E914/$E$2,2)</f>
        <v>99.9044850463869</v>
      </c>
    </row>
    <row r="915" customFormat="false" ht="24.45" hidden="false" customHeight="false" outlineLevel="0" collapsed="false">
      <c r="B915" s="2" t="n">
        <f aca="false">B$6+IFERROR(B914,0)</f>
        <v>15</v>
      </c>
      <c r="C915" s="24" t="str">
        <f aca="true">C$354 &amp; INDIRECT("C" &amp; 354 + (IFERROR(INDIRECT("B" &amp; 408 + IFERROR(B914,0)),0)))</f>
        <v>αο</v>
      </c>
      <c r="D915" s="22" t="n">
        <f aca="false">0.5*E915</f>
        <v>35.2691297319853</v>
      </c>
      <c r="E915" s="22" t="n">
        <f aca="false">E914 * POWER(2, 1/C$900)</f>
        <v>70.5382594639707</v>
      </c>
      <c r="F915" s="22" t="n">
        <f aca="false">E915*2</f>
        <v>141.076518927941</v>
      </c>
      <c r="G915" s="22" t="n">
        <f aca="false">F915*2</f>
        <v>282.153037855883</v>
      </c>
      <c r="H915" s="22" t="n">
        <f aca="false">G915*2</f>
        <v>564.306075711765</v>
      </c>
      <c r="I915" s="22" t="n">
        <f aca="false">H915*2</f>
        <v>1128.61215142353</v>
      </c>
      <c r="J915" s="22" t="n">
        <f aca="false">I915*2</f>
        <v>2257.22430284706</v>
      </c>
      <c r="K915" s="22" t="n">
        <f aca="false">J915*2</f>
        <v>4514.44860569412</v>
      </c>
      <c r="L915" s="22" t="n">
        <f aca="false">K915*2</f>
        <v>9028.89721138825</v>
      </c>
      <c r="M915" s="22" t="n">
        <f aca="false">L915*2</f>
        <v>18057.7944227765</v>
      </c>
      <c r="N915" s="22" t="n">
        <f aca="false">M915*2</f>
        <v>36115.588845553</v>
      </c>
      <c r="P915" s="24" t="str">
        <f aca="false">C915</f>
        <v>αο</v>
      </c>
      <c r="Q915" s="23" t="n">
        <f aca="false">1200*LOG(E915/$E$2,2)</f>
        <v>130.673715815617</v>
      </c>
    </row>
    <row r="916" customFormat="false" ht="24.45" hidden="false" customHeight="false" outlineLevel="0" collapsed="false">
      <c r="B916" s="2" t="n">
        <f aca="false">B$6+IFERROR(B915,0)</f>
        <v>16</v>
      </c>
      <c r="C916" s="24" t="str">
        <f aca="true">C$354 &amp; INDIRECT("C" &amp; 354 + (IFERROR(INDIRECT("B" &amp; 408 + IFERROR(B915,0)),0)))</f>
        <v>απ</v>
      </c>
      <c r="D916" s="22" t="n">
        <f aca="false">0.5*E916</f>
        <v>35.9015716870197</v>
      </c>
      <c r="E916" s="22" t="n">
        <f aca="false">E915 * POWER(2, 1/C$900)</f>
        <v>71.8031433740394</v>
      </c>
      <c r="F916" s="22" t="n">
        <f aca="false">E916*2</f>
        <v>143.606286748079</v>
      </c>
      <c r="G916" s="22" t="n">
        <f aca="false">F916*2</f>
        <v>287.212573496158</v>
      </c>
      <c r="H916" s="22" t="n">
        <f aca="false">G916*2</f>
        <v>574.425146992315</v>
      </c>
      <c r="I916" s="22" t="n">
        <f aca="false">H916*2</f>
        <v>1148.85029398463</v>
      </c>
      <c r="J916" s="22" t="n">
        <f aca="false">I916*2</f>
        <v>2297.70058796926</v>
      </c>
      <c r="K916" s="22" t="n">
        <f aca="false">J916*2</f>
        <v>4595.40117593852</v>
      </c>
      <c r="L916" s="22" t="n">
        <f aca="false">K916*2</f>
        <v>9190.80235187705</v>
      </c>
      <c r="M916" s="22" t="n">
        <f aca="false">L916*2</f>
        <v>18381.6047037541</v>
      </c>
      <c r="N916" s="22" t="n">
        <f aca="false">M916*2</f>
        <v>36763.2094075082</v>
      </c>
      <c r="P916" s="24" t="str">
        <f aca="false">C916</f>
        <v>απ</v>
      </c>
      <c r="Q916" s="23" t="n">
        <f aca="false">1200*LOG(E916/$E$2,2)</f>
        <v>161.442946584848</v>
      </c>
    </row>
    <row r="917" customFormat="false" ht="24.45" hidden="false" customHeight="false" outlineLevel="0" collapsed="false">
      <c r="B917" s="2" t="n">
        <f aca="false">B$6+IFERROR(B916,0)</f>
        <v>17</v>
      </c>
      <c r="C917" s="24" t="str">
        <f aca="true">C$354 &amp; INDIRECT("C" &amp; 354 + (IFERROR(INDIRECT("B" &amp; 408 + IFERROR(B916,0)),0)))</f>
        <v>αρ</v>
      </c>
      <c r="D917" s="22" t="n">
        <f aca="false">0.5*E917</f>
        <v>36.5453545180419</v>
      </c>
      <c r="E917" s="22" t="n">
        <f aca="false">E916 * POWER(2, 1/C$900)</f>
        <v>73.0907090360838</v>
      </c>
      <c r="F917" s="22" t="n">
        <f aca="false">E917*2</f>
        <v>146.181418072168</v>
      </c>
      <c r="G917" s="22" t="n">
        <f aca="false">F917*2</f>
        <v>292.362836144335</v>
      </c>
      <c r="H917" s="22" t="n">
        <f aca="false">G917*2</f>
        <v>584.72567228867</v>
      </c>
      <c r="I917" s="22" t="n">
        <f aca="false">H917*2</f>
        <v>1169.45134457734</v>
      </c>
      <c r="J917" s="22" t="n">
        <f aca="false">I917*2</f>
        <v>2338.90268915468</v>
      </c>
      <c r="K917" s="22" t="n">
        <f aca="false">J917*2</f>
        <v>4677.80537830936</v>
      </c>
      <c r="L917" s="22" t="n">
        <f aca="false">K917*2</f>
        <v>9355.61075661872</v>
      </c>
      <c r="M917" s="22" t="n">
        <f aca="false">L917*2</f>
        <v>18711.2215132374</v>
      </c>
      <c r="N917" s="22" t="n">
        <f aca="false">M917*2</f>
        <v>37422.4430264749</v>
      </c>
      <c r="P917" s="24" t="str">
        <f aca="false">C917</f>
        <v>αρ</v>
      </c>
      <c r="Q917" s="23" t="n">
        <f aca="false">1200*LOG(E917/$E$2,2)</f>
        <v>192.212177354078</v>
      </c>
    </row>
    <row r="918" customFormat="false" ht="24.45" hidden="false" customHeight="false" outlineLevel="0" collapsed="false">
      <c r="B918" s="2" t="n">
        <f aca="false">B$6+IFERROR(B917,0)</f>
        <v>18</v>
      </c>
      <c r="C918" s="24" t="str">
        <f aca="true">C$354 &amp; INDIRECT("C" &amp; 354 + (IFERROR(INDIRECT("B" &amp; 408 + IFERROR(B917,0)),0)))</f>
        <v>ασ</v>
      </c>
      <c r="D918" s="22" t="n">
        <f aca="false">0.5*E918</f>
        <v>37.2006815883283</v>
      </c>
      <c r="E918" s="22" t="n">
        <f aca="false">E917 * POWER(2, 1/C$900)</f>
        <v>74.4013631766567</v>
      </c>
      <c r="F918" s="22" t="n">
        <f aca="false">E918*2</f>
        <v>148.802726353313</v>
      </c>
      <c r="G918" s="22" t="n">
        <f aca="false">F918*2</f>
        <v>297.605452706627</v>
      </c>
      <c r="H918" s="22" t="n">
        <f aca="false">G918*2</f>
        <v>595.210905413254</v>
      </c>
      <c r="I918" s="22" t="n">
        <f aca="false">H918*2</f>
        <v>1190.42181082651</v>
      </c>
      <c r="J918" s="22" t="n">
        <f aca="false">I918*2</f>
        <v>2380.84362165301</v>
      </c>
      <c r="K918" s="22" t="n">
        <f aca="false">J918*2</f>
        <v>4761.68724330603</v>
      </c>
      <c r="L918" s="22" t="n">
        <f aca="false">K918*2</f>
        <v>9523.37448661206</v>
      </c>
      <c r="M918" s="22" t="n">
        <f aca="false">L918*2</f>
        <v>19046.7489732241</v>
      </c>
      <c r="N918" s="22" t="n">
        <f aca="false">M918*2</f>
        <v>38093.4979464482</v>
      </c>
      <c r="P918" s="24" t="str">
        <f aca="false">C918</f>
        <v>ασ</v>
      </c>
      <c r="Q918" s="23" t="n">
        <f aca="false">1200*LOG(E918/$E$2,2)</f>
        <v>222.981408123309</v>
      </c>
    </row>
    <row r="919" customFormat="false" ht="24.45" hidden="false" customHeight="false" outlineLevel="0" collapsed="false">
      <c r="B919" s="2" t="n">
        <f aca="false">B$6+IFERROR(B918,0)</f>
        <v>19</v>
      </c>
      <c r="C919" s="24" t="str">
        <f aca="true">C$354 &amp; INDIRECT("C" &amp; 354 + (IFERROR(INDIRECT("B" &amp; 408 + IFERROR(B918,0)),0)))</f>
        <v>ατ</v>
      </c>
      <c r="D919" s="22" t="n">
        <f aca="false">0.5*E919</f>
        <v>37.8677599078423</v>
      </c>
      <c r="E919" s="22" t="n">
        <f aca="false">E918 * POWER(2, 1/C$900)</f>
        <v>75.7355198156847</v>
      </c>
      <c r="F919" s="22" t="n">
        <f aca="false">E919*2</f>
        <v>151.471039631369</v>
      </c>
      <c r="G919" s="22" t="n">
        <f aca="false">F919*2</f>
        <v>302.942079262739</v>
      </c>
      <c r="H919" s="22" t="n">
        <f aca="false">G919*2</f>
        <v>605.884158525478</v>
      </c>
      <c r="I919" s="22" t="n">
        <f aca="false">H919*2</f>
        <v>1211.76831705096</v>
      </c>
      <c r="J919" s="22" t="n">
        <f aca="false">I919*2</f>
        <v>2423.53663410191</v>
      </c>
      <c r="K919" s="22" t="n">
        <f aca="false">J919*2</f>
        <v>4847.07326820382</v>
      </c>
      <c r="L919" s="22" t="n">
        <f aca="false">K919*2</f>
        <v>9694.14653640764</v>
      </c>
      <c r="M919" s="22" t="n">
        <f aca="false">L919*2</f>
        <v>19388.2930728153</v>
      </c>
      <c r="N919" s="22" t="n">
        <f aca="false">M919*2</f>
        <v>38776.5861456306</v>
      </c>
      <c r="P919" s="24" t="str">
        <f aca="false">C919</f>
        <v>ατ</v>
      </c>
      <c r="Q919" s="23" t="n">
        <f aca="false">1200*LOG(E919/$E$2,2)</f>
        <v>253.75063889254</v>
      </c>
    </row>
    <row r="920" customFormat="false" ht="24.45" hidden="false" customHeight="false" outlineLevel="0" collapsed="false">
      <c r="B920" s="2" t="n">
        <f aca="false">B$6+IFERROR(B919,0)</f>
        <v>20</v>
      </c>
      <c r="C920" s="24" t="str">
        <f aca="true">C$354 &amp; INDIRECT("C" &amp; 354 + (IFERROR(INDIRECT("B" &amp; 408 + IFERROR(B919,0)),0)))</f>
        <v>αυ</v>
      </c>
      <c r="D920" s="22" t="n">
        <f aca="false">0.5*E920</f>
        <v>38.5468001986258</v>
      </c>
      <c r="E920" s="22" t="n">
        <f aca="false">E919 * POWER(2, 1/C$900)</f>
        <v>77.0936003972517</v>
      </c>
      <c r="F920" s="22" t="n">
        <f aca="false">E920*2</f>
        <v>154.187200794503</v>
      </c>
      <c r="G920" s="22" t="n">
        <f aca="false">F920*2</f>
        <v>308.374401589007</v>
      </c>
      <c r="H920" s="22" t="n">
        <f aca="false">G920*2</f>
        <v>616.748803178014</v>
      </c>
      <c r="I920" s="22" t="n">
        <f aca="false">H920*2</f>
        <v>1233.49760635603</v>
      </c>
      <c r="J920" s="22" t="n">
        <f aca="false">I920*2</f>
        <v>2466.99521271205</v>
      </c>
      <c r="K920" s="22" t="n">
        <f aca="false">J920*2</f>
        <v>4933.99042542411</v>
      </c>
      <c r="L920" s="22" t="n">
        <f aca="false">K920*2</f>
        <v>9867.98085084822</v>
      </c>
      <c r="M920" s="22" t="n">
        <f aca="false">L920*2</f>
        <v>19735.9617016964</v>
      </c>
      <c r="N920" s="22" t="n">
        <f aca="false">M920*2</f>
        <v>39471.9234033929</v>
      </c>
      <c r="P920" s="24" t="str">
        <f aca="false">C920</f>
        <v>αυ</v>
      </c>
      <c r="Q920" s="23" t="n">
        <f aca="false">1200*LOG(E920/$E$2,2)</f>
        <v>284.51986966177</v>
      </c>
    </row>
    <row r="921" customFormat="false" ht="24.45" hidden="false" customHeight="false" outlineLevel="0" collapsed="false">
      <c r="B921" s="2" t="n">
        <f aca="false">B$6+IFERROR(B920,0)</f>
        <v>21</v>
      </c>
      <c r="C921" s="24" t="str">
        <f aca="true">C$354 &amp; INDIRECT("C" &amp; 354 + (IFERROR(INDIRECT("B" &amp; 408 + IFERROR(B920,0)),0)))</f>
        <v>αφ</v>
      </c>
      <c r="D921" s="22" t="n">
        <f aca="false">0.5*E921</f>
        <v>39.2380169613641</v>
      </c>
      <c r="E921" s="22" t="n">
        <f aca="false">E920 * POWER(2, 1/C$900)</f>
        <v>78.4760339227282</v>
      </c>
      <c r="F921" s="22" t="n">
        <f aca="false">E921*2</f>
        <v>156.952067845456</v>
      </c>
      <c r="G921" s="22" t="n">
        <f aca="false">F921*2</f>
        <v>313.904135690913</v>
      </c>
      <c r="H921" s="22" t="n">
        <f aca="false">G921*2</f>
        <v>627.808271381826</v>
      </c>
      <c r="I921" s="22" t="n">
        <f aca="false">H921*2</f>
        <v>1255.61654276365</v>
      </c>
      <c r="J921" s="22" t="n">
        <f aca="false">I921*2</f>
        <v>2511.2330855273</v>
      </c>
      <c r="K921" s="22" t="n">
        <f aca="false">J921*2</f>
        <v>5022.46617105461</v>
      </c>
      <c r="L921" s="22" t="n">
        <f aca="false">K921*2</f>
        <v>10044.9323421092</v>
      </c>
      <c r="M921" s="22" t="n">
        <f aca="false">L921*2</f>
        <v>20089.8646842184</v>
      </c>
      <c r="N921" s="22" t="n">
        <f aca="false">M921*2</f>
        <v>40179.7293684369</v>
      </c>
      <c r="P921" s="24" t="str">
        <f aca="false">C921</f>
        <v>αφ</v>
      </c>
      <c r="Q921" s="23" t="n">
        <f aca="false">1200*LOG(E921/$E$2,2)</f>
        <v>315.289100431001</v>
      </c>
    </row>
    <row r="922" customFormat="false" ht="24.45" hidden="false" customHeight="false" outlineLevel="0" collapsed="false">
      <c r="B922" s="2" t="n">
        <f aca="false">B$6+IFERROR(B921,0)</f>
        <v>22</v>
      </c>
      <c r="C922" s="24" t="str">
        <f aca="true">C$354 &amp; INDIRECT("C" &amp; 354 + (IFERROR(INDIRECT("B" &amp; 408 + IFERROR(B921,0)),0)))</f>
        <v>αχ</v>
      </c>
      <c r="D922" s="22" t="n">
        <f aca="false">0.5*E922</f>
        <v>39.9416285431439</v>
      </c>
      <c r="E922" s="22" t="n">
        <f aca="false">E921 * POWER(2, 1/C$900)</f>
        <v>79.8832570862877</v>
      </c>
      <c r="F922" s="22" t="n">
        <f aca="false">E922*2</f>
        <v>159.766514172575</v>
      </c>
      <c r="G922" s="22" t="n">
        <f aca="false">F922*2</f>
        <v>319.533028345151</v>
      </c>
      <c r="H922" s="22" t="n">
        <f aca="false">G922*2</f>
        <v>639.066056690302</v>
      </c>
      <c r="I922" s="22" t="n">
        <f aca="false">H922*2</f>
        <v>1278.1321133806</v>
      </c>
      <c r="J922" s="22" t="n">
        <f aca="false">I922*2</f>
        <v>2556.26422676121</v>
      </c>
      <c r="K922" s="22" t="n">
        <f aca="false">J922*2</f>
        <v>5112.52845352242</v>
      </c>
      <c r="L922" s="22" t="n">
        <f aca="false">K922*2</f>
        <v>10225.0569070448</v>
      </c>
      <c r="M922" s="22" t="n">
        <f aca="false">L922*2</f>
        <v>20450.1138140897</v>
      </c>
      <c r="N922" s="22" t="n">
        <f aca="false">M922*2</f>
        <v>40900.2276281793</v>
      </c>
      <c r="P922" s="24" t="str">
        <f aca="false">C922</f>
        <v>αχ</v>
      </c>
      <c r="Q922" s="23" t="n">
        <f aca="false">1200*LOG(E922/$E$2,2)</f>
        <v>346.058331200232</v>
      </c>
    </row>
    <row r="923" customFormat="false" ht="24.45" hidden="false" customHeight="false" outlineLevel="0" collapsed="false">
      <c r="B923" s="2" t="n">
        <f aca="false">B$6+IFERROR(B922,0)</f>
        <v>23</v>
      </c>
      <c r="C923" s="24" t="str">
        <f aca="true">C$354 &amp; INDIRECT("C" &amp; 354 + (IFERROR(INDIRECT("B" &amp; 408 + IFERROR(B922,0)),0)))</f>
        <v>αψ</v>
      </c>
      <c r="D923" s="22" t="n">
        <f aca="false">0.5*E923</f>
        <v>40.6578572064265</v>
      </c>
      <c r="E923" s="22" t="n">
        <f aca="false">E922 * POWER(2, 1/C$900)</f>
        <v>81.3157144128531</v>
      </c>
      <c r="F923" s="22" t="n">
        <f aca="false">E923*2</f>
        <v>162.631428825706</v>
      </c>
      <c r="G923" s="22" t="n">
        <f aca="false">F923*2</f>
        <v>325.262857651412</v>
      </c>
      <c r="H923" s="22" t="n">
        <f aca="false">G923*2</f>
        <v>650.525715302825</v>
      </c>
      <c r="I923" s="22" t="n">
        <f aca="false">H923*2</f>
        <v>1301.05143060565</v>
      </c>
      <c r="J923" s="22" t="n">
        <f aca="false">I923*2</f>
        <v>2602.1028612113</v>
      </c>
      <c r="K923" s="22" t="n">
        <f aca="false">J923*2</f>
        <v>5204.2057224226</v>
      </c>
      <c r="L923" s="22" t="n">
        <f aca="false">K923*2</f>
        <v>10408.4114448452</v>
      </c>
      <c r="M923" s="22" t="n">
        <f aca="false">L923*2</f>
        <v>20816.8228896904</v>
      </c>
      <c r="N923" s="22" t="n">
        <f aca="false">M923*2</f>
        <v>41633.6457793808</v>
      </c>
      <c r="P923" s="24" t="str">
        <f aca="false">C923</f>
        <v>αψ</v>
      </c>
      <c r="Q923" s="23" t="n">
        <f aca="false">1200*LOG(E923/$E$2,2)</f>
        <v>376.827561969462</v>
      </c>
    </row>
    <row r="924" customFormat="false" ht="24.45" hidden="false" customHeight="false" outlineLevel="0" collapsed="false">
      <c r="B924" s="2" t="n">
        <f aca="false">B$6+IFERROR(B923,0)</f>
        <v>24</v>
      </c>
      <c r="C924" s="24" t="str">
        <f aca="true">C$354 &amp; INDIRECT("C" &amp; 354 + (IFERROR(INDIRECT("B" &amp; 408 + IFERROR(B923,0)),0)))</f>
        <v>αω</v>
      </c>
      <c r="D924" s="22" t="n">
        <f aca="false">0.5*E924</f>
        <v>41.3869291992583</v>
      </c>
      <c r="E924" s="22" t="n">
        <f aca="false">E923 * POWER(2, 1/C$900)</f>
        <v>82.7738583985166</v>
      </c>
      <c r="F924" s="22" t="n">
        <f aca="false">E924*2</f>
        <v>165.547716797033</v>
      </c>
      <c r="G924" s="22" t="n">
        <f aca="false">F924*2</f>
        <v>331.095433594067</v>
      </c>
      <c r="H924" s="22" t="n">
        <f aca="false">G924*2</f>
        <v>662.190867188133</v>
      </c>
      <c r="I924" s="22" t="n">
        <f aca="false">H924*2</f>
        <v>1324.38173437627</v>
      </c>
      <c r="J924" s="22" t="n">
        <f aca="false">I924*2</f>
        <v>2648.76346875253</v>
      </c>
      <c r="K924" s="22" t="n">
        <f aca="false">J924*2</f>
        <v>5297.52693750507</v>
      </c>
      <c r="L924" s="22" t="n">
        <f aca="false">K924*2</f>
        <v>10595.0538750101</v>
      </c>
      <c r="M924" s="22" t="n">
        <f aca="false">L924*2</f>
        <v>21190.1077500203</v>
      </c>
      <c r="N924" s="22" t="n">
        <f aca="false">M924*2</f>
        <v>42380.2155000405</v>
      </c>
      <c r="P924" s="24" t="str">
        <f aca="false">C924</f>
        <v>αω</v>
      </c>
      <c r="Q924" s="23" t="n">
        <f aca="false">1200*LOG(E924/$E$2,2)</f>
        <v>407.596792738693</v>
      </c>
    </row>
    <row r="925" customFormat="false" ht="24.45" hidden="false" customHeight="false" outlineLevel="0" collapsed="false">
      <c r="B925" s="2" t="n">
        <f aca="false">B$6+IFERROR(B924,0)</f>
        <v>25</v>
      </c>
      <c r="C925" s="24" t="str">
        <f aca="true">C$355 &amp; INDIRECT("C" &amp; 354 + (IFERROR(INDIRECT("B" &amp; 408 + IFERROR(B900,0)),0)))</f>
        <v>βα</v>
      </c>
      <c r="D925" s="22" t="n">
        <f aca="false">0.5*E925</f>
        <v>42.1290748267392</v>
      </c>
      <c r="E925" s="22" t="n">
        <f aca="false">E924 * POWER(2, 1/C$900)</f>
        <v>84.2581496534784</v>
      </c>
      <c r="F925" s="22" t="n">
        <f aca="false">E925*2</f>
        <v>168.516299306957</v>
      </c>
      <c r="G925" s="22" t="n">
        <f aca="false">F925*2</f>
        <v>337.032598613914</v>
      </c>
      <c r="H925" s="22" t="n">
        <f aca="false">G925*2</f>
        <v>674.065197227827</v>
      </c>
      <c r="I925" s="22" t="n">
        <f aca="false">H925*2</f>
        <v>1348.13039445565</v>
      </c>
      <c r="J925" s="22" t="n">
        <f aca="false">I925*2</f>
        <v>2696.26078891131</v>
      </c>
      <c r="K925" s="22" t="n">
        <f aca="false">J925*2</f>
        <v>5392.52157782262</v>
      </c>
      <c r="L925" s="22" t="n">
        <f aca="false">K925*2</f>
        <v>10785.0431556452</v>
      </c>
      <c r="M925" s="22" t="n">
        <f aca="false">L925*2</f>
        <v>21570.0863112905</v>
      </c>
      <c r="N925" s="22" t="n">
        <f aca="false">M925*2</f>
        <v>43140.1726225809</v>
      </c>
      <c r="P925" s="24" t="str">
        <f aca="false">C925</f>
        <v>βα</v>
      </c>
      <c r="Q925" s="23" t="n">
        <f aca="false">1200*LOG(E925/$E$2,2)</f>
        <v>438.366023507924</v>
      </c>
    </row>
    <row r="926" customFormat="false" ht="24.45" hidden="false" customHeight="false" outlineLevel="0" collapsed="false">
      <c r="B926" s="2" t="n">
        <f aca="false">B$6+IFERROR(B925,0)</f>
        <v>26</v>
      </c>
      <c r="C926" s="24" t="str">
        <f aca="true">C$355 &amp; INDIRECT("C" &amp; 354 + (IFERROR(INDIRECT("B" &amp; 408 + IFERROR(B901,0)),0)))</f>
        <v>ββ</v>
      </c>
      <c r="D926" s="22" t="n">
        <f aca="false">0.5*E926</f>
        <v>42.8845285237736</v>
      </c>
      <c r="E926" s="22" t="n">
        <f aca="false">E925 * POWER(2, 1/C$900)</f>
        <v>85.7690570475471</v>
      </c>
      <c r="F926" s="22" t="n">
        <f aca="false">E926*2</f>
        <v>171.538114095094</v>
      </c>
      <c r="G926" s="22" t="n">
        <f aca="false">F926*2</f>
        <v>343.076228190188</v>
      </c>
      <c r="H926" s="22" t="n">
        <f aca="false">G926*2</f>
        <v>686.152456380377</v>
      </c>
      <c r="I926" s="22" t="n">
        <f aca="false">H926*2</f>
        <v>1372.30491276075</v>
      </c>
      <c r="J926" s="22" t="n">
        <f aca="false">I926*2</f>
        <v>2744.60982552151</v>
      </c>
      <c r="K926" s="22" t="n">
        <f aca="false">J926*2</f>
        <v>5489.21965104302</v>
      </c>
      <c r="L926" s="22" t="n">
        <f aca="false">K926*2</f>
        <v>10978.439302086</v>
      </c>
      <c r="M926" s="22" t="n">
        <f aca="false">L926*2</f>
        <v>21956.8786041721</v>
      </c>
      <c r="N926" s="22" t="n">
        <f aca="false">M926*2</f>
        <v>43913.7572083441</v>
      </c>
      <c r="P926" s="24" t="str">
        <f aca="false">C926</f>
        <v>ββ</v>
      </c>
      <c r="Q926" s="23" t="n">
        <f aca="false">1200*LOG(E926/$E$2,2)</f>
        <v>469.135254277154</v>
      </c>
    </row>
    <row r="927" customFormat="false" ht="24.45" hidden="false" customHeight="false" outlineLevel="0" collapsed="false">
      <c r="B927" s="2" t="n">
        <f aca="false">B$6+IFERROR(B926,0)</f>
        <v>27</v>
      </c>
      <c r="C927" s="24" t="str">
        <f aca="true">C$355 &amp; INDIRECT("C" &amp; 354 + (IFERROR(INDIRECT("B" &amp; 408 + IFERROR(B902,0)),0)))</f>
        <v>βγ</v>
      </c>
      <c r="D927" s="22" t="n">
        <f aca="false">0.5*E927</f>
        <v>43.6535289291254</v>
      </c>
      <c r="E927" s="22" t="n">
        <f aca="false">E926 * POWER(2, 1/C$900)</f>
        <v>87.3070578582508</v>
      </c>
      <c r="F927" s="22" t="n">
        <f aca="false">E927*2</f>
        <v>174.614115716502</v>
      </c>
      <c r="G927" s="22" t="n">
        <f aca="false">F927*2</f>
        <v>349.228231433003</v>
      </c>
      <c r="H927" s="22" t="n">
        <f aca="false">G927*2</f>
        <v>698.456462866006</v>
      </c>
      <c r="I927" s="22" t="n">
        <f aca="false">H927*2</f>
        <v>1396.91292573201</v>
      </c>
      <c r="J927" s="22" t="n">
        <f aca="false">I927*2</f>
        <v>2793.82585146402</v>
      </c>
      <c r="K927" s="22" t="n">
        <f aca="false">J927*2</f>
        <v>5587.65170292805</v>
      </c>
      <c r="L927" s="22" t="n">
        <f aca="false">K927*2</f>
        <v>11175.3034058561</v>
      </c>
      <c r="M927" s="22" t="n">
        <f aca="false">L927*2</f>
        <v>22350.6068117122</v>
      </c>
      <c r="N927" s="22" t="n">
        <f aca="false">M927*2</f>
        <v>44701.2136234244</v>
      </c>
      <c r="P927" s="24" t="str">
        <f aca="false">C927</f>
        <v>βγ</v>
      </c>
      <c r="Q927" s="23" t="n">
        <f aca="false">1200*LOG(E927/$E$2,2)</f>
        <v>499.904485046385</v>
      </c>
    </row>
    <row r="928" customFormat="false" ht="24.45" hidden="false" customHeight="false" outlineLevel="0" collapsed="false">
      <c r="B928" s="2" t="n">
        <f aca="false">B$6+IFERROR(B927,0)</f>
        <v>28</v>
      </c>
      <c r="C928" s="24" t="str">
        <f aca="true">C$355 &amp; INDIRECT("C" &amp; 354 + (IFERROR(INDIRECT("B" &amp; 408 + IFERROR(B903,0)),0)))</f>
        <v>βδ</v>
      </c>
      <c r="D928" s="22" t="n">
        <f aca="false">0.5*E928</f>
        <v>44.4363189608014</v>
      </c>
      <c r="E928" s="22" t="n">
        <f aca="false">E927 * POWER(2, 1/C$900)</f>
        <v>88.8726379216028</v>
      </c>
      <c r="F928" s="22" t="n">
        <f aca="false">E928*2</f>
        <v>177.745275843206</v>
      </c>
      <c r="G928" s="22" t="n">
        <f aca="false">F928*2</f>
        <v>355.490551686411</v>
      </c>
      <c r="H928" s="22" t="n">
        <f aca="false">G928*2</f>
        <v>710.981103372822</v>
      </c>
      <c r="I928" s="22" t="n">
        <f aca="false">H928*2</f>
        <v>1421.96220674564</v>
      </c>
      <c r="J928" s="22" t="n">
        <f aca="false">I928*2</f>
        <v>2843.92441349129</v>
      </c>
      <c r="K928" s="22" t="n">
        <f aca="false">J928*2</f>
        <v>5687.84882698258</v>
      </c>
      <c r="L928" s="22" t="n">
        <f aca="false">K928*2</f>
        <v>11375.6976539652</v>
      </c>
      <c r="M928" s="22" t="n">
        <f aca="false">L928*2</f>
        <v>22751.3953079303</v>
      </c>
      <c r="N928" s="22" t="n">
        <f aca="false">M928*2</f>
        <v>45502.7906158606</v>
      </c>
      <c r="P928" s="24" t="str">
        <f aca="false">C928</f>
        <v>βδ</v>
      </c>
      <c r="Q928" s="23" t="n">
        <f aca="false">1200*LOG(E928/$E$2,2)</f>
        <v>530.673715815615</v>
      </c>
    </row>
    <row r="929" customFormat="false" ht="24.45" hidden="false" customHeight="false" outlineLevel="0" collapsed="false">
      <c r="B929" s="2" t="n">
        <f aca="false">B$6+IFERROR(B928,0)</f>
        <v>29</v>
      </c>
      <c r="C929" s="24" t="str">
        <f aca="true">C$355 &amp; INDIRECT("C" &amp; 354 + (IFERROR(INDIRECT("B" &amp; 408 + IFERROR(B904,0)),0)))</f>
        <v>βϵ</v>
      </c>
      <c r="D929" s="22" t="n">
        <f aca="false">0.5*E929</f>
        <v>45.2331458927859</v>
      </c>
      <c r="E929" s="22" t="n">
        <f aca="false">E928 * POWER(2, 1/C$900)</f>
        <v>90.4662917855718</v>
      </c>
      <c r="F929" s="22" t="n">
        <f aca="false">E929*2</f>
        <v>180.932583571144</v>
      </c>
      <c r="G929" s="22" t="n">
        <f aca="false">F929*2</f>
        <v>361.865167142287</v>
      </c>
      <c r="H929" s="22" t="n">
        <f aca="false">G929*2</f>
        <v>723.730334284574</v>
      </c>
      <c r="I929" s="22" t="n">
        <f aca="false">H929*2</f>
        <v>1447.46066856915</v>
      </c>
      <c r="J929" s="22" t="n">
        <f aca="false">I929*2</f>
        <v>2894.9213371383</v>
      </c>
      <c r="K929" s="22" t="n">
        <f aca="false">J929*2</f>
        <v>5789.84267427659</v>
      </c>
      <c r="L929" s="22" t="n">
        <f aca="false">K929*2</f>
        <v>11579.6853485532</v>
      </c>
      <c r="M929" s="22" t="n">
        <f aca="false">L929*2</f>
        <v>23159.3706971064</v>
      </c>
      <c r="N929" s="22" t="n">
        <f aca="false">M929*2</f>
        <v>46318.7413942127</v>
      </c>
      <c r="P929" s="24" t="str">
        <f aca="false">C929</f>
        <v>βϵ</v>
      </c>
      <c r="Q929" s="23" t="n">
        <f aca="false">1200*LOG(E929/$E$2,2)</f>
        <v>561.442946584846</v>
      </c>
    </row>
    <row r="930" customFormat="false" ht="24.45" hidden="false" customHeight="false" outlineLevel="0" collapsed="false">
      <c r="B930" s="2" t="n">
        <f aca="false">B$6+IFERROR(B929,0)</f>
        <v>30</v>
      </c>
      <c r="C930" s="24" t="str">
        <f aca="true">C$355 &amp; INDIRECT("C" &amp; 354 + (IFERROR(INDIRECT("B" &amp; 408 + IFERROR(B905,0)),0)))</f>
        <v>βζ</v>
      </c>
      <c r="D930" s="22" t="n">
        <f aca="false">0.5*E930</f>
        <v>46.0442614331516</v>
      </c>
      <c r="E930" s="22" t="n">
        <f aca="false">E929 * POWER(2, 1/C$900)</f>
        <v>92.0885228663033</v>
      </c>
      <c r="F930" s="22" t="n">
        <f aca="false">E930*2</f>
        <v>184.177045732607</v>
      </c>
      <c r="G930" s="22" t="n">
        <f aca="false">F930*2</f>
        <v>368.354091465213</v>
      </c>
      <c r="H930" s="22" t="n">
        <f aca="false">G930*2</f>
        <v>736.708182930426</v>
      </c>
      <c r="I930" s="22" t="n">
        <f aca="false">H930*2</f>
        <v>1473.41636586085</v>
      </c>
      <c r="J930" s="22" t="n">
        <f aca="false">I930*2</f>
        <v>2946.8327317217</v>
      </c>
      <c r="K930" s="22" t="n">
        <f aca="false">J930*2</f>
        <v>5893.66546344341</v>
      </c>
      <c r="L930" s="22" t="n">
        <f aca="false">K930*2</f>
        <v>11787.3309268868</v>
      </c>
      <c r="M930" s="22" t="n">
        <f aca="false">L930*2</f>
        <v>23574.6618537736</v>
      </c>
      <c r="N930" s="22" t="n">
        <f aca="false">M930*2</f>
        <v>47149.3237075473</v>
      </c>
      <c r="P930" s="24" t="str">
        <f aca="false">C930</f>
        <v>βζ</v>
      </c>
      <c r="Q930" s="23" t="n">
        <f aca="false">1200*LOG(E930/$E$2,2)</f>
        <v>592.212177354077</v>
      </c>
    </row>
    <row r="931" customFormat="false" ht="24.45" hidden="false" customHeight="false" outlineLevel="0" collapsed="false">
      <c r="B931" s="2" t="n">
        <f aca="false">B$6+IFERROR(B930,0)</f>
        <v>31</v>
      </c>
      <c r="C931" s="24" t="str">
        <f aca="true">C$355 &amp; INDIRECT("C" &amp; 354 + (IFERROR(INDIRECT("B" &amp; 408 + IFERROR(B906,0)),0)))</f>
        <v>βη</v>
      </c>
      <c r="D931" s="22" t="n">
        <f aca="false">0.5*E931</f>
        <v>46.8699218035715</v>
      </c>
      <c r="E931" s="22" t="n">
        <f aca="false">E930 * POWER(2, 1/C$900)</f>
        <v>93.7398436071429</v>
      </c>
      <c r="F931" s="22" t="n">
        <f aca="false">E931*2</f>
        <v>187.479687214286</v>
      </c>
      <c r="G931" s="22" t="n">
        <f aca="false">F931*2</f>
        <v>374.959374428572</v>
      </c>
      <c r="H931" s="22" t="n">
        <f aca="false">G931*2</f>
        <v>749.918748857144</v>
      </c>
      <c r="I931" s="22" t="n">
        <f aca="false">H931*2</f>
        <v>1499.83749771429</v>
      </c>
      <c r="J931" s="22" t="n">
        <f aca="false">I931*2</f>
        <v>2999.67499542857</v>
      </c>
      <c r="K931" s="22" t="n">
        <f aca="false">J931*2</f>
        <v>5999.34999085715</v>
      </c>
      <c r="L931" s="22" t="n">
        <f aca="false">K931*2</f>
        <v>11998.6999817143</v>
      </c>
      <c r="M931" s="22" t="n">
        <f aca="false">L931*2</f>
        <v>23997.3999634286</v>
      </c>
      <c r="N931" s="22" t="n">
        <f aca="false">M931*2</f>
        <v>47994.7999268572</v>
      </c>
      <c r="P931" s="24" t="str">
        <f aca="false">C931</f>
        <v>βη</v>
      </c>
      <c r="Q931" s="23" t="n">
        <f aca="false">1200*LOG(E931/$E$2,2)</f>
        <v>622.981408123307</v>
      </c>
    </row>
    <row r="932" customFormat="false" ht="24.45" hidden="false" customHeight="false" outlineLevel="0" collapsed="false">
      <c r="B932" s="2" t="n">
        <f aca="false">B$6+IFERROR(B931,0)</f>
        <v>32</v>
      </c>
      <c r="C932" s="24" t="str">
        <f aca="true">C$355 &amp; INDIRECT("C" &amp; 354 + (IFERROR(INDIRECT("B" &amp; 408 + IFERROR(B907,0)),0)))</f>
        <v>βθ</v>
      </c>
      <c r="D932" s="22" t="n">
        <f aca="false">0.5*E932</f>
        <v>47.7103878202557</v>
      </c>
      <c r="E932" s="22" t="n">
        <f aca="false">E931 * POWER(2, 1/C$900)</f>
        <v>95.4207756405113</v>
      </c>
      <c r="F932" s="22" t="n">
        <f aca="false">E932*2</f>
        <v>190.841551281023</v>
      </c>
      <c r="G932" s="22" t="n">
        <f aca="false">F932*2</f>
        <v>381.683102562045</v>
      </c>
      <c r="H932" s="22" t="n">
        <f aca="false">G932*2</f>
        <v>763.366205124091</v>
      </c>
      <c r="I932" s="22" t="n">
        <f aca="false">H932*2</f>
        <v>1526.73241024818</v>
      </c>
      <c r="J932" s="22" t="n">
        <f aca="false">I932*2</f>
        <v>3053.46482049636</v>
      </c>
      <c r="K932" s="22" t="n">
        <f aca="false">J932*2</f>
        <v>6106.92964099272</v>
      </c>
      <c r="L932" s="22" t="n">
        <f aca="false">K932*2</f>
        <v>12213.8592819854</v>
      </c>
      <c r="M932" s="22" t="n">
        <f aca="false">L932*2</f>
        <v>24427.7185639709</v>
      </c>
      <c r="N932" s="22" t="n">
        <f aca="false">M932*2</f>
        <v>48855.4371279418</v>
      </c>
      <c r="P932" s="24" t="str">
        <f aca="false">C932</f>
        <v>βθ</v>
      </c>
      <c r="Q932" s="23" t="n">
        <f aca="false">1200*LOG(E932/$E$2,2)</f>
        <v>653.750638892538</v>
      </c>
    </row>
    <row r="933" customFormat="false" ht="24.45" hidden="false" customHeight="false" outlineLevel="0" collapsed="false">
      <c r="B933" s="2" t="n">
        <f aca="false">B$6+IFERROR(B932,0)</f>
        <v>33</v>
      </c>
      <c r="C933" s="24" t="str">
        <f aca="true">C$355 &amp; INDIRECT("C" &amp; 354 + (IFERROR(INDIRECT("B" &amp; 408 + IFERROR(B908,0)),0)))</f>
        <v>βι</v>
      </c>
      <c r="D933" s="22" t="n">
        <f aca="false">0.5*E933</f>
        <v>48.5659249763405</v>
      </c>
      <c r="E933" s="22" t="n">
        <f aca="false">E932 * POWER(2, 1/C$900)</f>
        <v>97.1318499526811</v>
      </c>
      <c r="F933" s="22" t="n">
        <f aca="false">E933*2</f>
        <v>194.263699905362</v>
      </c>
      <c r="G933" s="22" t="n">
        <f aca="false">F933*2</f>
        <v>388.527399810724</v>
      </c>
      <c r="H933" s="22" t="n">
        <f aca="false">G933*2</f>
        <v>777.054799621448</v>
      </c>
      <c r="I933" s="22" t="n">
        <f aca="false">H933*2</f>
        <v>1554.1095992429</v>
      </c>
      <c r="J933" s="22" t="n">
        <f aca="false">I933*2</f>
        <v>3108.21919848579</v>
      </c>
      <c r="K933" s="22" t="n">
        <f aca="false">J933*2</f>
        <v>6216.43839697159</v>
      </c>
      <c r="L933" s="22" t="n">
        <f aca="false">K933*2</f>
        <v>12432.8767939432</v>
      </c>
      <c r="M933" s="22" t="n">
        <f aca="false">L933*2</f>
        <v>24865.7535878864</v>
      </c>
      <c r="N933" s="22" t="n">
        <f aca="false">M933*2</f>
        <v>49731.5071757727</v>
      </c>
      <c r="P933" s="24" t="str">
        <f aca="false">C933</f>
        <v>βι</v>
      </c>
      <c r="Q933" s="23" t="n">
        <f aca="false">1200*LOG(E933/$E$2,2)</f>
        <v>684.519869661768</v>
      </c>
    </row>
    <row r="934" customFormat="false" ht="24.45" hidden="false" customHeight="false" outlineLevel="0" collapsed="false">
      <c r="B934" s="2" t="n">
        <f aca="false">B$6+IFERROR(B933,0)</f>
        <v>34</v>
      </c>
      <c r="C934" s="24" t="str">
        <f aca="true">C$355 &amp; INDIRECT("C" &amp; 354 + (IFERROR(INDIRECT("B" &amp; 408 + IFERROR(B909,0)),0)))</f>
        <v>βκ</v>
      </c>
      <c r="D934" s="22" t="n">
        <f aca="false">0.5*E934</f>
        <v>49.4368035257547</v>
      </c>
      <c r="E934" s="22" t="n">
        <f aca="false">E933 * POWER(2, 1/C$900)</f>
        <v>98.8736070515093</v>
      </c>
      <c r="F934" s="22" t="n">
        <f aca="false">E934*2</f>
        <v>197.747214103019</v>
      </c>
      <c r="G934" s="22" t="n">
        <f aca="false">F934*2</f>
        <v>395.494428206037</v>
      </c>
      <c r="H934" s="22" t="n">
        <f aca="false">G934*2</f>
        <v>790.988856412075</v>
      </c>
      <c r="I934" s="22" t="n">
        <f aca="false">H934*2</f>
        <v>1581.97771282415</v>
      </c>
      <c r="J934" s="22" t="n">
        <f aca="false">I934*2</f>
        <v>3163.9554256483</v>
      </c>
      <c r="K934" s="22" t="n">
        <f aca="false">J934*2</f>
        <v>6327.9108512966</v>
      </c>
      <c r="L934" s="22" t="n">
        <f aca="false">K934*2</f>
        <v>12655.8217025932</v>
      </c>
      <c r="M934" s="22" t="n">
        <f aca="false">L934*2</f>
        <v>25311.6434051864</v>
      </c>
      <c r="N934" s="22" t="n">
        <f aca="false">M934*2</f>
        <v>50623.2868103728</v>
      </c>
      <c r="P934" s="24" t="str">
        <f aca="false">C934</f>
        <v>βκ</v>
      </c>
      <c r="Q934" s="23" t="n">
        <f aca="false">1200*LOG(E934/$E$2,2)</f>
        <v>715.289100430999</v>
      </c>
    </row>
    <row r="935" customFormat="false" ht="24.45" hidden="false" customHeight="false" outlineLevel="0" collapsed="false">
      <c r="B935" s="2" t="n">
        <f aca="false">B$6+IFERROR(B934,0)</f>
        <v>35</v>
      </c>
      <c r="C935" s="24" t="str">
        <f aca="true">C$355 &amp; INDIRECT("C" &amp; 354 + (IFERROR(INDIRECT("B" &amp; 408 + IFERROR(B910,0)),0)))</f>
        <v>βλ</v>
      </c>
      <c r="D935" s="22" t="n">
        <f aca="false">0.5*E935</f>
        <v>50.3232985685888</v>
      </c>
      <c r="E935" s="22" t="n">
        <f aca="false">E934 * POWER(2, 1/C$900)</f>
        <v>100.646597137178</v>
      </c>
      <c r="F935" s="22" t="n">
        <f aca="false">E935*2</f>
        <v>201.293194274355</v>
      </c>
      <c r="G935" s="22" t="n">
        <f aca="false">F935*2</f>
        <v>402.58638854871</v>
      </c>
      <c r="H935" s="22" t="n">
        <f aca="false">G935*2</f>
        <v>805.172777097421</v>
      </c>
      <c r="I935" s="22" t="n">
        <f aca="false">H935*2</f>
        <v>1610.34555419484</v>
      </c>
      <c r="J935" s="22" t="n">
        <f aca="false">I935*2</f>
        <v>3220.69110838968</v>
      </c>
      <c r="K935" s="22" t="n">
        <f aca="false">J935*2</f>
        <v>6441.38221677937</v>
      </c>
      <c r="L935" s="22" t="n">
        <f aca="false">K935*2</f>
        <v>12882.7644335587</v>
      </c>
      <c r="M935" s="22" t="n">
        <f aca="false">L935*2</f>
        <v>25765.5288671175</v>
      </c>
      <c r="N935" s="22" t="n">
        <f aca="false">M935*2</f>
        <v>51531.0577342349</v>
      </c>
      <c r="P935" s="24" t="str">
        <f aca="false">C935</f>
        <v>βλ</v>
      </c>
      <c r="Q935" s="23" t="n">
        <f aca="false">1200*LOG(E935/$E$2,2)</f>
        <v>746.05833120023</v>
      </c>
    </row>
    <row r="936" customFormat="false" ht="24.45" hidden="false" customHeight="false" outlineLevel="0" collapsed="false">
      <c r="B936" s="2" t="n">
        <f aca="false">B$6+IFERROR(B935,0)</f>
        <v>36</v>
      </c>
      <c r="C936" s="24" t="str">
        <f aca="true">C$355 &amp; INDIRECT("C" &amp; 354 + (IFERROR(INDIRECT("B" &amp; 408 + IFERROR(B911,0)),0)))</f>
        <v>βμ</v>
      </c>
      <c r="D936" s="22" t="n">
        <f aca="false">0.5*E936</f>
        <v>51.2256901379967</v>
      </c>
      <c r="E936" s="22" t="n">
        <f aca="false">E935 * POWER(2, 1/C$900)</f>
        <v>102.451380275993</v>
      </c>
      <c r="F936" s="22" t="n">
        <f aca="false">E936*2</f>
        <v>204.902760551987</v>
      </c>
      <c r="G936" s="22" t="n">
        <f aca="false">F936*2</f>
        <v>409.805521103974</v>
      </c>
      <c r="H936" s="22" t="n">
        <f aca="false">G936*2</f>
        <v>819.611042207947</v>
      </c>
      <c r="I936" s="22" t="n">
        <f aca="false">H936*2</f>
        <v>1639.22208441589</v>
      </c>
      <c r="J936" s="22" t="n">
        <f aca="false">I936*2</f>
        <v>3278.44416883179</v>
      </c>
      <c r="K936" s="22" t="n">
        <f aca="false">J936*2</f>
        <v>6556.88833766358</v>
      </c>
      <c r="L936" s="22" t="n">
        <f aca="false">K936*2</f>
        <v>13113.7766753272</v>
      </c>
      <c r="M936" s="22" t="n">
        <f aca="false">L936*2</f>
        <v>26227.5533506543</v>
      </c>
      <c r="N936" s="22" t="n">
        <f aca="false">M936*2</f>
        <v>52455.1067013086</v>
      </c>
      <c r="P936" s="24" t="str">
        <f aca="false">C936</f>
        <v>βμ</v>
      </c>
      <c r="Q936" s="23" t="n">
        <f aca="false">1200*LOG(E936/$E$2,2)</f>
        <v>776.82756196946</v>
      </c>
    </row>
    <row r="937" customFormat="false" ht="24.45" hidden="false" customHeight="false" outlineLevel="0" collapsed="false">
      <c r="B937" s="2" t="n">
        <f aca="false">B$6+IFERROR(B936,0)</f>
        <v>37</v>
      </c>
      <c r="C937" s="24" t="str">
        <f aca="true">C$355 &amp; INDIRECT("C" &amp; 354 + (IFERROR(INDIRECT("B" &amp; 408 + IFERROR(B912,0)),0)))</f>
        <v>βν</v>
      </c>
      <c r="D937" s="22" t="n">
        <f aca="false">0.5*E937</f>
        <v>52.1442632886543</v>
      </c>
      <c r="E937" s="22" t="n">
        <f aca="false">E936 * POWER(2, 1/C$900)</f>
        <v>104.288526577309</v>
      </c>
      <c r="F937" s="22" t="n">
        <f aca="false">E937*2</f>
        <v>208.577053154617</v>
      </c>
      <c r="G937" s="22" t="n">
        <f aca="false">F937*2</f>
        <v>417.154106309234</v>
      </c>
      <c r="H937" s="22" t="n">
        <f aca="false">G937*2</f>
        <v>834.308212618468</v>
      </c>
      <c r="I937" s="22" t="n">
        <f aca="false">H937*2</f>
        <v>1668.61642523694</v>
      </c>
      <c r="J937" s="22" t="n">
        <f aca="false">I937*2</f>
        <v>3337.23285047387</v>
      </c>
      <c r="K937" s="22" t="n">
        <f aca="false">J937*2</f>
        <v>6674.46570094775</v>
      </c>
      <c r="L937" s="22" t="n">
        <f aca="false">K937*2</f>
        <v>13348.9314018955</v>
      </c>
      <c r="M937" s="22" t="n">
        <f aca="false">L937*2</f>
        <v>26697.862803791</v>
      </c>
      <c r="N937" s="22" t="n">
        <f aca="false">M937*2</f>
        <v>53395.725607582</v>
      </c>
      <c r="P937" s="24" t="str">
        <f aca="false">C937</f>
        <v>βν</v>
      </c>
      <c r="Q937" s="23" t="n">
        <f aca="false">1200*LOG(E937/$E$2,2)</f>
        <v>807.596792738691</v>
      </c>
    </row>
    <row r="938" customFormat="false" ht="24.45" hidden="false" customHeight="false" outlineLevel="0" collapsed="false">
      <c r="B938" s="2" t="n">
        <f aca="false">B$6+IFERROR(B937,0)</f>
        <v>38</v>
      </c>
      <c r="C938" s="24" t="str">
        <f aca="true">C$355 &amp; INDIRECT("C" &amp; 354 + (IFERROR(INDIRECT("B" &amp; 408 + IFERROR(B913,0)),0)))</f>
        <v>βξ</v>
      </c>
      <c r="D938" s="22" t="n">
        <f aca="false">0.5*E938</f>
        <v>53.0793081868048</v>
      </c>
      <c r="E938" s="22" t="n">
        <f aca="false">E937 * POWER(2, 1/C$900)</f>
        <v>106.15861637361</v>
      </c>
      <c r="F938" s="22" t="n">
        <f aca="false">E938*2</f>
        <v>212.317232747219</v>
      </c>
      <c r="G938" s="22" t="n">
        <f aca="false">F938*2</f>
        <v>424.634465494439</v>
      </c>
      <c r="H938" s="22" t="n">
        <f aca="false">G938*2</f>
        <v>849.268930988878</v>
      </c>
      <c r="I938" s="22" t="n">
        <f aca="false">H938*2</f>
        <v>1698.53786197776</v>
      </c>
      <c r="J938" s="22" t="n">
        <f aca="false">I938*2</f>
        <v>3397.07572395551</v>
      </c>
      <c r="K938" s="22" t="n">
        <f aca="false">J938*2</f>
        <v>6794.15144791102</v>
      </c>
      <c r="L938" s="22" t="n">
        <f aca="false">K938*2</f>
        <v>13588.302895822</v>
      </c>
      <c r="M938" s="22" t="n">
        <f aca="false">L938*2</f>
        <v>27176.6057916441</v>
      </c>
      <c r="N938" s="22" t="n">
        <f aca="false">M938*2</f>
        <v>54353.2115832882</v>
      </c>
      <c r="P938" s="24" t="str">
        <f aca="false">C938</f>
        <v>βξ</v>
      </c>
      <c r="Q938" s="23" t="n">
        <f aca="false">1200*LOG(E938/$E$2,2)</f>
        <v>838.366023507922</v>
      </c>
    </row>
    <row r="939" customFormat="false" ht="24.45" hidden="false" customHeight="false" outlineLevel="0" collapsed="false">
      <c r="B939" s="2" t="n">
        <f aca="false">B$6+IFERROR(B938,0)</f>
        <v>39</v>
      </c>
      <c r="C939" s="24" t="str">
        <f aca="true">C$355 &amp; INDIRECT("C" &amp; 354 + (IFERROR(INDIRECT("B" &amp; 408 + IFERROR(B914,0)),0)))</f>
        <v>βο</v>
      </c>
      <c r="D939" s="22" t="n">
        <f aca="false">0.5*E939</f>
        <v>54.0311202019193</v>
      </c>
      <c r="E939" s="22" t="n">
        <f aca="false">E938 * POWER(2, 1/C$900)</f>
        <v>108.062240403839</v>
      </c>
      <c r="F939" s="22" t="n">
        <f aca="false">E939*2</f>
        <v>216.124480807677</v>
      </c>
      <c r="G939" s="22" t="n">
        <f aca="false">F939*2</f>
        <v>432.248961615355</v>
      </c>
      <c r="H939" s="22" t="n">
        <f aca="false">G939*2</f>
        <v>864.497923230709</v>
      </c>
      <c r="I939" s="22" t="n">
        <f aca="false">H939*2</f>
        <v>1728.99584646142</v>
      </c>
      <c r="J939" s="22" t="n">
        <f aca="false">I939*2</f>
        <v>3457.99169292284</v>
      </c>
      <c r="K939" s="22" t="n">
        <f aca="false">J939*2</f>
        <v>6915.98338584568</v>
      </c>
      <c r="L939" s="22" t="n">
        <f aca="false">K939*2</f>
        <v>13831.9667716914</v>
      </c>
      <c r="M939" s="22" t="n">
        <f aca="false">L939*2</f>
        <v>27663.9335433827</v>
      </c>
      <c r="N939" s="22" t="n">
        <f aca="false">M939*2</f>
        <v>55327.8670867654</v>
      </c>
      <c r="P939" s="24" t="str">
        <f aca="false">C939</f>
        <v>βο</v>
      </c>
      <c r="Q939" s="23" t="n">
        <f aca="false">1200*LOG(E939/$E$2,2)</f>
        <v>869.135254277152</v>
      </c>
    </row>
    <row r="940" customFormat="false" ht="24.45" hidden="false" customHeight="false" outlineLevel="0" collapsed="false">
      <c r="C940" s="24" t="str">
        <f aca="false">C901 &amp; "'"</f>
        <v>αα'</v>
      </c>
      <c r="D940" s="22" t="n">
        <f aca="false">0.5*E940</f>
        <v>54.9999999999998</v>
      </c>
      <c r="E940" s="22" t="n">
        <f aca="false">E939 * POWER(2, 1/C$900)</f>
        <v>110</v>
      </c>
      <c r="F940" s="22" t="n">
        <f aca="false">E940*2</f>
        <v>219.999999999999</v>
      </c>
      <c r="G940" s="22" t="n">
        <f aca="false">F940*2</f>
        <v>439.999999999998</v>
      </c>
      <c r="H940" s="22" t="n">
        <f aca="false">G940*2</f>
        <v>879.999999999997</v>
      </c>
      <c r="I940" s="22" t="n">
        <f aca="false">H940*2</f>
        <v>1759.99999999999</v>
      </c>
      <c r="J940" s="22" t="n">
        <f aca="false">I940*2</f>
        <v>3519.99999999999</v>
      </c>
      <c r="K940" s="22" t="n">
        <f aca="false">J940*2</f>
        <v>7039.99999999997</v>
      </c>
      <c r="L940" s="22" t="n">
        <f aca="false">K940*2</f>
        <v>14079.9999999999</v>
      </c>
      <c r="M940" s="22" t="n">
        <f aca="false">L940*2</f>
        <v>28159.9999999999</v>
      </c>
      <c r="N940" s="22" t="n">
        <f aca="false">M940*2</f>
        <v>56319.9999999998</v>
      </c>
      <c r="P940" s="24" t="str">
        <f aca="false">C940</f>
        <v>αα'</v>
      </c>
      <c r="Q940" s="23" t="n">
        <f aca="false">1200*LOG(E940/$E$2,2)</f>
        <v>899.904485046383</v>
      </c>
    </row>
    <row r="941" customFormat="false" ht="24.45" hidden="false" customHeight="false" outlineLevel="0" collapsed="false">
      <c r="T941" s="30"/>
      <c r="U941" s="30"/>
      <c r="V941" s="2"/>
      <c r="W941" s="2"/>
    </row>
    <row r="942" customFormat="false" ht="24.45" hidden="false" customHeight="false" outlineLevel="0" collapsed="false">
      <c r="A942" s="29" t="s">
        <v>66</v>
      </c>
      <c r="C942" s="20" t="n">
        <v>48</v>
      </c>
      <c r="D942" s="21" t="n">
        <v>0</v>
      </c>
      <c r="E942" s="22" t="s">
        <v>5</v>
      </c>
      <c r="F942" s="22" t="s">
        <v>6</v>
      </c>
      <c r="G942" s="22" t="s">
        <v>7</v>
      </c>
      <c r="H942" s="22" t="s">
        <v>8</v>
      </c>
      <c r="I942" s="22" t="s">
        <v>9</v>
      </c>
      <c r="J942" s="22" t="s">
        <v>10</v>
      </c>
      <c r="K942" s="22" t="s">
        <v>11</v>
      </c>
      <c r="L942" s="22" t="s">
        <v>12</v>
      </c>
      <c r="M942" s="22" t="s">
        <v>13</v>
      </c>
      <c r="N942" s="22" t="s">
        <v>14</v>
      </c>
      <c r="P942" s="21" t="s">
        <v>15</v>
      </c>
      <c r="Q942" s="23" t="s">
        <v>16</v>
      </c>
      <c r="S942" s="26"/>
      <c r="T942" s="30" t="s">
        <v>55</v>
      </c>
      <c r="U942" s="30"/>
      <c r="V942" s="2" t="s">
        <v>67</v>
      </c>
    </row>
    <row r="943" customFormat="false" ht="24.45" hidden="false" customHeight="false" outlineLevel="0" collapsed="false">
      <c r="A943" s="29"/>
      <c r="B943" s="2" t="n">
        <f aca="false">B$6+IFERROR(B942,0)</f>
        <v>1</v>
      </c>
      <c r="C943" s="24" t="str">
        <f aca="true">C$354 &amp; INDIRECT("C" &amp; 354 + (IFERROR(INDIRECT("B" &amp; 408 + IFERROR(B942,0)),0)))</f>
        <v>αα</v>
      </c>
      <c r="D943" s="22" t="n">
        <f aca="false">0.5*E943</f>
        <v>27.5</v>
      </c>
      <c r="E943" s="25" t="n">
        <f aca="false">$E$3</f>
        <v>55</v>
      </c>
      <c r="F943" s="22" t="n">
        <f aca="false">E943*2</f>
        <v>110</v>
      </c>
      <c r="G943" s="22" t="n">
        <f aca="false">F943*2</f>
        <v>220</v>
      </c>
      <c r="H943" s="22" t="n">
        <f aca="false">G943*2</f>
        <v>440</v>
      </c>
      <c r="I943" s="22" t="n">
        <f aca="false">H943*2</f>
        <v>880</v>
      </c>
      <c r="J943" s="22" t="n">
        <f aca="false">I943*2</f>
        <v>1760</v>
      </c>
      <c r="K943" s="22" t="n">
        <f aca="false">J943*2</f>
        <v>3520</v>
      </c>
      <c r="L943" s="22" t="n">
        <f aca="false">K943*2</f>
        <v>7040</v>
      </c>
      <c r="M943" s="22" t="n">
        <f aca="false">L943*2</f>
        <v>14080</v>
      </c>
      <c r="N943" s="22" t="n">
        <f aca="false">M943*2</f>
        <v>28160</v>
      </c>
      <c r="P943" s="24" t="str">
        <f aca="false">C943</f>
        <v>αα</v>
      </c>
      <c r="Q943" s="23" t="n">
        <f aca="false">1200*LOG(E943/$E$2,2)</f>
        <v>-300.095514953611</v>
      </c>
      <c r="S943" s="26"/>
      <c r="T943" s="33" t="s">
        <v>29</v>
      </c>
      <c r="U943" s="33" t="s">
        <v>17</v>
      </c>
    </row>
    <row r="944" customFormat="false" ht="24.45" hidden="false" customHeight="false" outlineLevel="0" collapsed="false">
      <c r="A944" s="29"/>
      <c r="B944" s="2" t="n">
        <f aca="false">B$6+IFERROR(B943,0)</f>
        <v>2</v>
      </c>
      <c r="C944" s="24" t="str">
        <f aca="true">C$354 &amp; INDIRECT("C" &amp; 354 + (IFERROR(INDIRECT("B" &amp; 408 + IFERROR(B943,0)),0)))</f>
        <v>αβ</v>
      </c>
      <c r="D944" s="22" t="n">
        <f aca="false">0.5*E944</f>
        <v>27.8999967107819</v>
      </c>
      <c r="E944" s="22" t="n">
        <f aca="false">E943 * POWER(2, 1/C$942)</f>
        <v>55.7999934215638</v>
      </c>
      <c r="F944" s="22" t="n">
        <f aca="false">E944*2</f>
        <v>111.599986843128</v>
      </c>
      <c r="G944" s="22" t="n">
        <f aca="false">F944*2</f>
        <v>223.199973686255</v>
      </c>
      <c r="H944" s="22" t="n">
        <f aca="false">G944*2</f>
        <v>446.39994737251</v>
      </c>
      <c r="I944" s="22" t="n">
        <f aca="false">H944*2</f>
        <v>892.799894745021</v>
      </c>
      <c r="J944" s="22" t="n">
        <f aca="false">I944*2</f>
        <v>1785.59978949004</v>
      </c>
      <c r="K944" s="22" t="n">
        <f aca="false">J944*2</f>
        <v>3571.19957898008</v>
      </c>
      <c r="L944" s="22" t="n">
        <f aca="false">K944*2</f>
        <v>7142.39915796017</v>
      </c>
      <c r="M944" s="22" t="n">
        <f aca="false">L944*2</f>
        <v>14284.7983159203</v>
      </c>
      <c r="N944" s="22" t="n">
        <f aca="false">M944*2</f>
        <v>28569.5966318407</v>
      </c>
      <c r="P944" s="24" t="str">
        <f aca="false">C944</f>
        <v>αβ</v>
      </c>
      <c r="Q944" s="23" t="n">
        <f aca="false">1200*LOG(E944/$E$2,2)</f>
        <v>-275.095514953611</v>
      </c>
      <c r="S944" s="26"/>
      <c r="T944" s="33" t="s">
        <v>29</v>
      </c>
      <c r="U944" s="33" t="s">
        <v>18</v>
      </c>
    </row>
    <row r="945" customFormat="false" ht="24.45" hidden="false" customHeight="false" outlineLevel="0" collapsed="false">
      <c r="A945" s="29"/>
      <c r="B945" s="2" t="n">
        <f aca="false">B$6+IFERROR(B944,0)</f>
        <v>3</v>
      </c>
      <c r="C945" s="24" t="str">
        <f aca="true">C$354 &amp; INDIRECT("C" &amp; 354 + (IFERROR(INDIRECT("B" &amp; 408 + IFERROR(B944,0)),0)))</f>
        <v>αγ</v>
      </c>
      <c r="D945" s="22" t="n">
        <f aca="false">0.5*E945</f>
        <v>28.305811507696</v>
      </c>
      <c r="E945" s="22" t="n">
        <f aca="false">E944 * POWER(2, 1/C$942)</f>
        <v>56.6116230153921</v>
      </c>
      <c r="F945" s="22" t="n">
        <f aca="false">E945*2</f>
        <v>113.223246030784</v>
      </c>
      <c r="G945" s="22" t="n">
        <f aca="false">F945*2</f>
        <v>226.446492061568</v>
      </c>
      <c r="H945" s="22" t="n">
        <f aca="false">G945*2</f>
        <v>452.892984123137</v>
      </c>
      <c r="I945" s="22" t="n">
        <f aca="false">H945*2</f>
        <v>905.785968246273</v>
      </c>
      <c r="J945" s="22" t="n">
        <f aca="false">I945*2</f>
        <v>1811.57193649255</v>
      </c>
      <c r="K945" s="22" t="n">
        <f aca="false">J945*2</f>
        <v>3623.14387298509</v>
      </c>
      <c r="L945" s="22" t="n">
        <f aca="false">K945*2</f>
        <v>7246.28774597019</v>
      </c>
      <c r="M945" s="22" t="n">
        <f aca="false">L945*2</f>
        <v>14492.5754919404</v>
      </c>
      <c r="N945" s="22" t="n">
        <f aca="false">M945*2</f>
        <v>28985.1509838807</v>
      </c>
      <c r="P945" s="24" t="str">
        <f aca="false">C945</f>
        <v>αγ</v>
      </c>
      <c r="Q945" s="23" t="n">
        <f aca="false">1200*LOG(E945/$E$2,2)</f>
        <v>-250.095514953611</v>
      </c>
      <c r="S945" s="26"/>
      <c r="T945" s="33" t="s">
        <v>29</v>
      </c>
      <c r="U945" s="33" t="s">
        <v>19</v>
      </c>
    </row>
    <row r="946" customFormat="false" ht="24.45" hidden="false" customHeight="false" outlineLevel="0" collapsed="false">
      <c r="A946" s="29"/>
      <c r="B946" s="2" t="n">
        <f aca="false">B$6+IFERROR(B945,0)</f>
        <v>4</v>
      </c>
      <c r="C946" s="24" t="str">
        <f aca="true">C$354 &amp; INDIRECT("C" &amp; 354 + (IFERROR(INDIRECT("B" &amp; 408 + IFERROR(B945,0)),0)))</f>
        <v>αδ</v>
      </c>
      <c r="D946" s="22" t="n">
        <f aca="false">0.5*E946</f>
        <v>28.7175290167539</v>
      </c>
      <c r="E946" s="22" t="n">
        <f aca="false">E945 * POWER(2, 1/C$942)</f>
        <v>57.4350580335078</v>
      </c>
      <c r="F946" s="22" t="n">
        <f aca="false">E946*2</f>
        <v>114.870116067016</v>
      </c>
      <c r="G946" s="22" t="n">
        <f aca="false">F946*2</f>
        <v>229.740232134031</v>
      </c>
      <c r="H946" s="22" t="n">
        <f aca="false">G946*2</f>
        <v>459.480464268062</v>
      </c>
      <c r="I946" s="22" t="n">
        <f aca="false">H946*2</f>
        <v>918.960928536124</v>
      </c>
      <c r="J946" s="22" t="n">
        <f aca="false">I946*2</f>
        <v>1837.92185707225</v>
      </c>
      <c r="K946" s="22" t="n">
        <f aca="false">J946*2</f>
        <v>3675.8437141445</v>
      </c>
      <c r="L946" s="22" t="n">
        <f aca="false">K946*2</f>
        <v>7351.687428289</v>
      </c>
      <c r="M946" s="22" t="n">
        <f aca="false">L946*2</f>
        <v>14703.374856578</v>
      </c>
      <c r="N946" s="22" t="n">
        <f aca="false">M946*2</f>
        <v>29406.749713156</v>
      </c>
      <c r="P946" s="24" t="str">
        <f aca="false">C946</f>
        <v>αδ</v>
      </c>
      <c r="Q946" s="23" t="n">
        <f aca="false">1200*LOG(E946/$E$2,2)</f>
        <v>-225.095514953611</v>
      </c>
      <c r="T946" s="33" t="s">
        <v>29</v>
      </c>
      <c r="U946" s="33" t="s">
        <v>21</v>
      </c>
    </row>
    <row r="947" customFormat="false" ht="24.45" hidden="false" customHeight="false" outlineLevel="0" collapsed="false">
      <c r="A947" s="29"/>
      <c r="B947" s="2" t="n">
        <f aca="false">B$6+IFERROR(B946,0)</f>
        <v>5</v>
      </c>
      <c r="C947" s="24" t="str">
        <f aca="true">C$354 &amp; INDIRECT("C" &amp; 354 + (IFERROR(INDIRECT("B" &amp; 408 + IFERROR(B946,0)),0)))</f>
        <v>αϵ</v>
      </c>
      <c r="D947" s="22" t="n">
        <f aca="false">0.5*E947</f>
        <v>29.1352350948806</v>
      </c>
      <c r="E947" s="22" t="n">
        <f aca="false">E946 * POWER(2, 1/C$942)</f>
        <v>58.2704701897613</v>
      </c>
      <c r="F947" s="22" t="n">
        <f aca="false">E947*2</f>
        <v>116.540940379523</v>
      </c>
      <c r="G947" s="22" t="n">
        <f aca="false">F947*2</f>
        <v>233.081880759045</v>
      </c>
      <c r="H947" s="22" t="n">
        <f aca="false">G947*2</f>
        <v>466.16376151809</v>
      </c>
      <c r="I947" s="22" t="n">
        <f aca="false">H947*2</f>
        <v>932.32752303618</v>
      </c>
      <c r="J947" s="22" t="n">
        <f aca="false">I947*2</f>
        <v>1864.65504607236</v>
      </c>
      <c r="K947" s="22" t="n">
        <f aca="false">J947*2</f>
        <v>3729.31009214472</v>
      </c>
      <c r="L947" s="22" t="n">
        <f aca="false">K947*2</f>
        <v>7458.62018428944</v>
      </c>
      <c r="M947" s="22" t="n">
        <f aca="false">L947*2</f>
        <v>14917.2403685789</v>
      </c>
      <c r="N947" s="22" t="n">
        <f aca="false">M947*2</f>
        <v>29834.4807371578</v>
      </c>
      <c r="P947" s="24" t="str">
        <f aca="false">C947</f>
        <v>αϵ</v>
      </c>
      <c r="Q947" s="23" t="n">
        <f aca="false">1200*LOG(E947/$E$2,2)</f>
        <v>-200.095514953611</v>
      </c>
      <c r="T947" s="6" t="s">
        <v>30</v>
      </c>
      <c r="U947" s="33" t="s">
        <v>17</v>
      </c>
    </row>
    <row r="948" customFormat="false" ht="24.45" hidden="false" customHeight="false" outlineLevel="0" collapsed="false">
      <c r="A948" s="29"/>
      <c r="B948" s="2" t="n">
        <f aca="false">B$6+IFERROR(B947,0)</f>
        <v>6</v>
      </c>
      <c r="C948" s="24" t="str">
        <f aca="true">C$354 &amp; INDIRECT("C" &amp; 354 + (IFERROR(INDIRECT("B" &amp; 408 + IFERROR(B947,0)),0)))</f>
        <v>αζ</v>
      </c>
      <c r="D948" s="22" t="n">
        <f aca="false">0.5*E948</f>
        <v>29.5590168478192</v>
      </c>
      <c r="E948" s="22" t="n">
        <f aca="false">E947 * POWER(2, 1/C$942)</f>
        <v>59.1180336956383</v>
      </c>
      <c r="F948" s="22" t="n">
        <f aca="false">E948*2</f>
        <v>118.236067391277</v>
      </c>
      <c r="G948" s="22" t="n">
        <f aca="false">F948*2</f>
        <v>236.472134782553</v>
      </c>
      <c r="H948" s="22" t="n">
        <f aca="false">G948*2</f>
        <v>472.944269565107</v>
      </c>
      <c r="I948" s="22" t="n">
        <f aca="false">H948*2</f>
        <v>945.888539130213</v>
      </c>
      <c r="J948" s="22" t="n">
        <f aca="false">I948*2</f>
        <v>1891.77707826043</v>
      </c>
      <c r="K948" s="22" t="n">
        <f aca="false">J948*2</f>
        <v>3783.55415652085</v>
      </c>
      <c r="L948" s="22" t="n">
        <f aca="false">K948*2</f>
        <v>7567.10831304171</v>
      </c>
      <c r="M948" s="22" t="n">
        <f aca="false">L948*2</f>
        <v>15134.2166260834</v>
      </c>
      <c r="N948" s="22" t="n">
        <f aca="false">M948*2</f>
        <v>30268.4332521668</v>
      </c>
      <c r="P948" s="24" t="str">
        <f aca="false">C948</f>
        <v>αζ</v>
      </c>
      <c r="Q948" s="23" t="n">
        <f aca="false">1200*LOG(E948/$E$2,2)</f>
        <v>-175.095514953611</v>
      </c>
      <c r="T948" s="6" t="s">
        <v>30</v>
      </c>
      <c r="U948" s="33" t="s">
        <v>18</v>
      </c>
    </row>
    <row r="949" customFormat="false" ht="24.45" hidden="false" customHeight="false" outlineLevel="0" collapsed="false">
      <c r="A949" s="29"/>
      <c r="B949" s="2" t="n">
        <f aca="false">B$6+IFERROR(B948,0)</f>
        <v>7</v>
      </c>
      <c r="C949" s="24" t="str">
        <f aca="true">C$354 &amp; INDIRECT("C" &amp; 354 + (IFERROR(INDIRECT("B" &amp; 408 + IFERROR(B948,0)),0)))</f>
        <v>αη</v>
      </c>
      <c r="D949" s="22" t="n">
        <f aca="false">0.5*E949</f>
        <v>29.9889626482946</v>
      </c>
      <c r="E949" s="22" t="n">
        <f aca="false">E948 * POWER(2, 1/C$942)</f>
        <v>59.9779252965892</v>
      </c>
      <c r="F949" s="22" t="n">
        <f aca="false">E949*2</f>
        <v>119.955850593178</v>
      </c>
      <c r="G949" s="22" t="n">
        <f aca="false">F949*2</f>
        <v>239.911701186357</v>
      </c>
      <c r="H949" s="22" t="n">
        <f aca="false">G949*2</f>
        <v>479.823402372714</v>
      </c>
      <c r="I949" s="22" t="n">
        <f aca="false">H949*2</f>
        <v>959.646804745427</v>
      </c>
      <c r="J949" s="22" t="n">
        <f aca="false">I949*2</f>
        <v>1919.29360949085</v>
      </c>
      <c r="K949" s="22" t="n">
        <f aca="false">J949*2</f>
        <v>3838.58721898171</v>
      </c>
      <c r="L949" s="22" t="n">
        <f aca="false">K949*2</f>
        <v>7677.17443796342</v>
      </c>
      <c r="M949" s="22" t="n">
        <f aca="false">L949*2</f>
        <v>15354.3488759268</v>
      </c>
      <c r="N949" s="22" t="n">
        <f aca="false">M949*2</f>
        <v>30708.6977518537</v>
      </c>
      <c r="P949" s="24" t="str">
        <f aca="false">C949</f>
        <v>αη</v>
      </c>
      <c r="Q949" s="23" t="n">
        <f aca="false">1200*LOG(E949/$E$2,2)</f>
        <v>-150.09551495361</v>
      </c>
      <c r="T949" s="6" t="s">
        <v>30</v>
      </c>
      <c r="U949" s="33" t="s">
        <v>19</v>
      </c>
    </row>
    <row r="950" customFormat="false" ht="24.45" hidden="false" customHeight="false" outlineLevel="0" collapsed="false">
      <c r="A950" s="29"/>
      <c r="B950" s="2" t="n">
        <f aca="false">B$6+IFERROR(B949,0)</f>
        <v>8</v>
      </c>
      <c r="C950" s="24" t="str">
        <f aca="true">C$354 &amp; INDIRECT("C" &amp; 354 + (IFERROR(INDIRECT("B" &amp; 408 + IFERROR(B949,0)),0)))</f>
        <v>αθ</v>
      </c>
      <c r="D950" s="22" t="n">
        <f aca="false">0.5*E950</f>
        <v>30.4251621544429</v>
      </c>
      <c r="E950" s="22" t="n">
        <f aca="false">E949 * POWER(2, 1/C$942)</f>
        <v>60.8503243088859</v>
      </c>
      <c r="F950" s="22" t="n">
        <f aca="false">E950*2</f>
        <v>121.700648617772</v>
      </c>
      <c r="G950" s="22" t="n">
        <f aca="false">F950*2</f>
        <v>243.401297235543</v>
      </c>
      <c r="H950" s="22" t="n">
        <f aca="false">G950*2</f>
        <v>486.802594471087</v>
      </c>
      <c r="I950" s="22" t="n">
        <f aca="false">H950*2</f>
        <v>973.605188942174</v>
      </c>
      <c r="J950" s="22" t="n">
        <f aca="false">I950*2</f>
        <v>1947.21037788435</v>
      </c>
      <c r="K950" s="22" t="n">
        <f aca="false">J950*2</f>
        <v>3894.4207557687</v>
      </c>
      <c r="L950" s="22" t="n">
        <f aca="false">K950*2</f>
        <v>7788.84151153739</v>
      </c>
      <c r="M950" s="22" t="n">
        <f aca="false">L950*2</f>
        <v>15577.6830230748</v>
      </c>
      <c r="N950" s="22" t="n">
        <f aca="false">M950*2</f>
        <v>31155.3660461496</v>
      </c>
      <c r="P950" s="24" t="str">
        <f aca="false">C950</f>
        <v>αθ</v>
      </c>
      <c r="Q950" s="23" t="n">
        <f aca="false">1200*LOG(E950/$E$2,2)</f>
        <v>-125.09551495361</v>
      </c>
      <c r="T950" s="6" t="s">
        <v>30</v>
      </c>
      <c r="U950" s="33" t="s">
        <v>21</v>
      </c>
    </row>
    <row r="951" customFormat="false" ht="24.45" hidden="false" customHeight="false" outlineLevel="0" collapsed="false">
      <c r="A951" s="29"/>
      <c r="B951" s="2" t="n">
        <f aca="false">B$6+IFERROR(B950,0)</f>
        <v>9</v>
      </c>
      <c r="C951" s="24" t="str">
        <f aca="true">C$354 &amp; INDIRECT("C" &amp; 354 + (IFERROR(INDIRECT("B" &amp; 408 + IFERROR(B950,0)),0)))</f>
        <v>αι</v>
      </c>
      <c r="D951" s="22" t="n">
        <f aca="false">0.5*E951</f>
        <v>30.8677063285078</v>
      </c>
      <c r="E951" s="22" t="n">
        <f aca="false">E950 * POWER(2, 1/C$942)</f>
        <v>61.7354126570156</v>
      </c>
      <c r="F951" s="22" t="n">
        <f aca="false">E951*2</f>
        <v>123.470825314031</v>
      </c>
      <c r="G951" s="22" t="n">
        <f aca="false">F951*2</f>
        <v>246.941650628062</v>
      </c>
      <c r="H951" s="22" t="n">
        <f aca="false">G951*2</f>
        <v>493.883301256124</v>
      </c>
      <c r="I951" s="22" t="n">
        <f aca="false">H951*2</f>
        <v>987.766602512249</v>
      </c>
      <c r="J951" s="22" t="n">
        <f aca="false">I951*2</f>
        <v>1975.5332050245</v>
      </c>
      <c r="K951" s="22" t="n">
        <f aca="false">J951*2</f>
        <v>3951.066410049</v>
      </c>
      <c r="L951" s="22" t="n">
        <f aca="false">K951*2</f>
        <v>7902.13282009799</v>
      </c>
      <c r="M951" s="22" t="n">
        <f aca="false">L951*2</f>
        <v>15804.265640196</v>
      </c>
      <c r="N951" s="22" t="n">
        <f aca="false">M951*2</f>
        <v>31608.531280392</v>
      </c>
      <c r="P951" s="24" t="str">
        <f aca="false">C951</f>
        <v>αι</v>
      </c>
      <c r="Q951" s="23" t="n">
        <f aca="false">1200*LOG(E951/$E$2,2)</f>
        <v>-100.09551495361</v>
      </c>
      <c r="T951" s="6" t="s">
        <v>31</v>
      </c>
      <c r="U951" s="33" t="s">
        <v>17</v>
      </c>
    </row>
    <row r="952" customFormat="false" ht="24.45" hidden="false" customHeight="false" outlineLevel="0" collapsed="false">
      <c r="B952" s="2" t="n">
        <f aca="false">B$6+IFERROR(B951,0)</f>
        <v>10</v>
      </c>
      <c r="C952" s="24" t="str">
        <f aca="true">C$354 &amp; INDIRECT("C" &amp; 354 + (IFERROR(INDIRECT("B" &amp; 408 + IFERROR(B951,0)),0)))</f>
        <v>ακ</v>
      </c>
      <c r="D952" s="22" t="n">
        <f aca="false">0.5*E952</f>
        <v>31.316687455809</v>
      </c>
      <c r="E952" s="22" t="n">
        <f aca="false">E951 * POWER(2, 1/C$942)</f>
        <v>62.6333749116181</v>
      </c>
      <c r="F952" s="22" t="n">
        <f aca="false">E952*2</f>
        <v>125.266749823236</v>
      </c>
      <c r="G952" s="22" t="n">
        <f aca="false">F952*2</f>
        <v>250.533499646472</v>
      </c>
      <c r="H952" s="22" t="n">
        <f aca="false">G952*2</f>
        <v>501.066999292945</v>
      </c>
      <c r="I952" s="22" t="n">
        <f aca="false">H952*2</f>
        <v>1002.13399858589</v>
      </c>
      <c r="J952" s="22" t="n">
        <f aca="false">I952*2</f>
        <v>2004.26799717178</v>
      </c>
      <c r="K952" s="22" t="n">
        <f aca="false">J952*2</f>
        <v>4008.53599434356</v>
      </c>
      <c r="L952" s="22" t="n">
        <f aca="false">K952*2</f>
        <v>8017.07198868712</v>
      </c>
      <c r="M952" s="22" t="n">
        <f aca="false">L952*2</f>
        <v>16034.1439773742</v>
      </c>
      <c r="N952" s="22" t="n">
        <f aca="false">M952*2</f>
        <v>32068.2879547485</v>
      </c>
      <c r="P952" s="24" t="str">
        <f aca="false">C952</f>
        <v>ακ</v>
      </c>
      <c r="Q952" s="23" t="n">
        <f aca="false">1200*LOG(E952/$E$2,2)</f>
        <v>-75.0955149536101</v>
      </c>
      <c r="T952" s="6" t="s">
        <v>31</v>
      </c>
      <c r="U952" s="33" t="s">
        <v>18</v>
      </c>
    </row>
    <row r="953" customFormat="false" ht="24.45" hidden="false" customHeight="false" outlineLevel="0" collapsed="false">
      <c r="B953" s="2" t="n">
        <f aca="false">B$6+IFERROR(B952,0)</f>
        <v>11</v>
      </c>
      <c r="C953" s="24" t="str">
        <f aca="true">C$354 &amp; INDIRECT("C" &amp; 354 + (IFERROR(INDIRECT("B" &amp; 408 + IFERROR(B952,0)),0)))</f>
        <v>αλ</v>
      </c>
      <c r="D953" s="22" t="n">
        <f aca="false">0.5*E953</f>
        <v>31.7721991639875</v>
      </c>
      <c r="E953" s="22" t="n">
        <f aca="false">E952 * POWER(2, 1/C$942)</f>
        <v>63.5443983279751</v>
      </c>
      <c r="F953" s="22" t="n">
        <f aca="false">E953*2</f>
        <v>127.08879665595</v>
      </c>
      <c r="G953" s="22" t="n">
        <f aca="false">F953*2</f>
        <v>254.1775933119</v>
      </c>
      <c r="H953" s="22" t="n">
        <f aca="false">G953*2</f>
        <v>508.355186623801</v>
      </c>
      <c r="I953" s="22" t="n">
        <f aca="false">H953*2</f>
        <v>1016.7103732476</v>
      </c>
      <c r="J953" s="22" t="n">
        <f aca="false">I953*2</f>
        <v>2033.4207464952</v>
      </c>
      <c r="K953" s="22" t="n">
        <f aca="false">J953*2</f>
        <v>4066.8414929904</v>
      </c>
      <c r="L953" s="22" t="n">
        <f aca="false">K953*2</f>
        <v>8133.68298598081</v>
      </c>
      <c r="M953" s="22" t="n">
        <f aca="false">L953*2</f>
        <v>16267.3659719616</v>
      </c>
      <c r="N953" s="22" t="n">
        <f aca="false">M953*2</f>
        <v>32534.7319439232</v>
      </c>
      <c r="P953" s="24" t="str">
        <f aca="false">C953</f>
        <v>αλ</v>
      </c>
      <c r="Q953" s="23" t="n">
        <f aca="false">1200*LOG(E953/$E$2,2)</f>
        <v>-50.0955149536098</v>
      </c>
      <c r="T953" s="6" t="s">
        <v>31</v>
      </c>
      <c r="U953" s="33" t="s">
        <v>19</v>
      </c>
    </row>
    <row r="954" customFormat="false" ht="24.45" hidden="false" customHeight="false" outlineLevel="0" collapsed="false">
      <c r="B954" s="2" t="n">
        <f aca="false">B$6+IFERROR(B953,0)</f>
        <v>12</v>
      </c>
      <c r="C954" s="24" t="str">
        <f aca="true">C$354 &amp; INDIRECT("C" &amp; 354 + (IFERROR(INDIRECT("B" &amp; 408 + IFERROR(B953,0)),0)))</f>
        <v>αμ</v>
      </c>
      <c r="D954" s="22" t="n">
        <f aca="false">0.5*E954</f>
        <v>32.2343364425295</v>
      </c>
      <c r="E954" s="22" t="n">
        <f aca="false">E953 * POWER(2, 1/C$942)</f>
        <v>64.4686728850589</v>
      </c>
      <c r="F954" s="22" t="n">
        <f aca="false">E954*2</f>
        <v>128.937345770118</v>
      </c>
      <c r="G954" s="22" t="n">
        <f aca="false">F954*2</f>
        <v>257.874691540236</v>
      </c>
      <c r="H954" s="22" t="n">
        <f aca="false">G954*2</f>
        <v>515.749383080471</v>
      </c>
      <c r="I954" s="22" t="n">
        <f aca="false">H954*2</f>
        <v>1031.49876616094</v>
      </c>
      <c r="J954" s="22" t="n">
        <f aca="false">I954*2</f>
        <v>2062.99753232188</v>
      </c>
      <c r="K954" s="22" t="n">
        <f aca="false">J954*2</f>
        <v>4125.99506464377</v>
      </c>
      <c r="L954" s="22" t="n">
        <f aca="false">K954*2</f>
        <v>8251.99012928754</v>
      </c>
      <c r="M954" s="22" t="n">
        <f aca="false">L954*2</f>
        <v>16503.9802585751</v>
      </c>
      <c r="N954" s="22" t="n">
        <f aca="false">M954*2</f>
        <v>33007.9605171502</v>
      </c>
      <c r="P954" s="24" t="str">
        <f aca="false">C954</f>
        <v>αμ</v>
      </c>
      <c r="Q954" s="23" t="n">
        <f aca="false">1200*LOG(E954/$E$2,2)</f>
        <v>-25.0955149536095</v>
      </c>
      <c r="T954" s="6" t="s">
        <v>31</v>
      </c>
      <c r="U954" s="33" t="s">
        <v>21</v>
      </c>
    </row>
    <row r="955" customFormat="false" ht="24.45" hidden="false" customHeight="false" outlineLevel="0" collapsed="false">
      <c r="B955" s="2" t="n">
        <f aca="false">B$6+IFERROR(B954,0)</f>
        <v>13</v>
      </c>
      <c r="C955" s="24" t="str">
        <f aca="true">C$354 &amp; INDIRECT("C" &amp; 354 + (IFERROR(INDIRECT("B" &amp; 408 + IFERROR(B954,0)),0)))</f>
        <v>αν</v>
      </c>
      <c r="D955" s="22" t="n">
        <f aca="false">0.5*E955</f>
        <v>32.7031956625749</v>
      </c>
      <c r="E955" s="22" t="n">
        <f aca="false">E954 * POWER(2, 1/C$942)</f>
        <v>65.4063913251497</v>
      </c>
      <c r="F955" s="22" t="n">
        <f aca="false">E955*2</f>
        <v>130.812782650299</v>
      </c>
      <c r="G955" s="22" t="n">
        <f aca="false">F955*2</f>
        <v>261.625565300599</v>
      </c>
      <c r="H955" s="22" t="n">
        <f aca="false">G955*2</f>
        <v>523.251130601198</v>
      </c>
      <c r="I955" s="22" t="n">
        <f aca="false">H955*2</f>
        <v>1046.5022612024</v>
      </c>
      <c r="J955" s="22" t="n">
        <f aca="false">I955*2</f>
        <v>2093.00452240479</v>
      </c>
      <c r="K955" s="22" t="n">
        <f aca="false">J955*2</f>
        <v>4186.00904480958</v>
      </c>
      <c r="L955" s="22" t="n">
        <f aca="false">K955*2</f>
        <v>8372.01808961917</v>
      </c>
      <c r="M955" s="22" t="n">
        <f aca="false">L955*2</f>
        <v>16744.0361792383</v>
      </c>
      <c r="N955" s="22" t="n">
        <f aca="false">M955*2</f>
        <v>33488.0723584767</v>
      </c>
      <c r="P955" s="24" t="str">
        <f aca="false">C955</f>
        <v>αν</v>
      </c>
      <c r="Q955" s="23" t="n">
        <f aca="false">1200*LOG(E955/$E$2,2)</f>
        <v>-0.0955149536093034</v>
      </c>
      <c r="T955" s="6" t="s">
        <v>32</v>
      </c>
      <c r="U955" s="33" t="s">
        <v>17</v>
      </c>
    </row>
    <row r="956" customFormat="false" ht="24.45" hidden="false" customHeight="false" outlineLevel="0" collapsed="false">
      <c r="B956" s="2" t="n">
        <f aca="false">B$6+IFERROR(B955,0)</f>
        <v>14</v>
      </c>
      <c r="C956" s="24" t="str">
        <f aca="true">C$354 &amp; INDIRECT("C" &amp; 354 + (IFERROR(INDIRECT("B" &amp; 408 + IFERROR(B955,0)),0)))</f>
        <v>αξ</v>
      </c>
      <c r="D956" s="22" t="n">
        <f aca="false">0.5*E956</f>
        <v>33.1788745970144</v>
      </c>
      <c r="E956" s="22" t="n">
        <f aca="false">E955 * POWER(2, 1/C$942)</f>
        <v>66.3577491940288</v>
      </c>
      <c r="F956" s="22" t="n">
        <f aca="false">E956*2</f>
        <v>132.715498388058</v>
      </c>
      <c r="G956" s="22" t="n">
        <f aca="false">F956*2</f>
        <v>265.430996776115</v>
      </c>
      <c r="H956" s="22" t="n">
        <f aca="false">G956*2</f>
        <v>530.86199355223</v>
      </c>
      <c r="I956" s="22" t="n">
        <f aca="false">H956*2</f>
        <v>1061.72398710446</v>
      </c>
      <c r="J956" s="22" t="n">
        <f aca="false">I956*2</f>
        <v>2123.44797420892</v>
      </c>
      <c r="K956" s="22" t="n">
        <f aca="false">J956*2</f>
        <v>4246.89594841784</v>
      </c>
      <c r="L956" s="22" t="n">
        <f aca="false">K956*2</f>
        <v>8493.79189683568</v>
      </c>
      <c r="M956" s="22" t="n">
        <f aca="false">L956*2</f>
        <v>16987.5837936714</v>
      </c>
      <c r="N956" s="22" t="n">
        <f aca="false">M956*2</f>
        <v>33975.1675873427</v>
      </c>
      <c r="P956" s="24" t="str">
        <f aca="false">C956</f>
        <v>αξ</v>
      </c>
      <c r="Q956" s="23" t="n">
        <f aca="false">1200*LOG(E956/$E$2,2)</f>
        <v>24.9044850463911</v>
      </c>
      <c r="T956" s="6" t="s">
        <v>32</v>
      </c>
      <c r="U956" s="33" t="s">
        <v>18</v>
      </c>
    </row>
    <row r="957" customFormat="false" ht="24.45" hidden="false" customHeight="false" outlineLevel="0" collapsed="false">
      <c r="B957" s="2" t="n">
        <f aca="false">B$6+IFERROR(B956,0)</f>
        <v>15</v>
      </c>
      <c r="C957" s="24" t="str">
        <f aca="true">C$354 &amp; INDIRECT("C" &amp; 354 + (IFERROR(INDIRECT("B" &amp; 408 + IFERROR(B956,0)),0)))</f>
        <v>αο</v>
      </c>
      <c r="D957" s="22" t="n">
        <f aca="false">0.5*E957</f>
        <v>33.6614724408781</v>
      </c>
      <c r="E957" s="22" t="n">
        <f aca="false">E956 * POWER(2, 1/C$942)</f>
        <v>67.3229448817561</v>
      </c>
      <c r="F957" s="22" t="n">
        <f aca="false">E957*2</f>
        <v>134.645889763512</v>
      </c>
      <c r="G957" s="22" t="n">
        <f aca="false">F957*2</f>
        <v>269.291779527025</v>
      </c>
      <c r="H957" s="22" t="n">
        <f aca="false">G957*2</f>
        <v>538.583559054049</v>
      </c>
      <c r="I957" s="22" t="n">
        <f aca="false">H957*2</f>
        <v>1077.1671181081</v>
      </c>
      <c r="J957" s="22" t="n">
        <f aca="false">I957*2</f>
        <v>2154.3342362162</v>
      </c>
      <c r="K957" s="22" t="n">
        <f aca="false">J957*2</f>
        <v>4308.66847243239</v>
      </c>
      <c r="L957" s="22" t="n">
        <f aca="false">K957*2</f>
        <v>8617.33694486479</v>
      </c>
      <c r="M957" s="22" t="n">
        <f aca="false">L957*2</f>
        <v>17234.6738897296</v>
      </c>
      <c r="N957" s="22" t="n">
        <f aca="false">M957*2</f>
        <v>34469.3477794591</v>
      </c>
      <c r="P957" s="24" t="str">
        <f aca="false">C957</f>
        <v>αο</v>
      </c>
      <c r="Q957" s="23" t="n">
        <f aca="false">1200*LOG(E957/$E$2,2)</f>
        <v>49.9044850463911</v>
      </c>
      <c r="T957" s="6" t="s">
        <v>32</v>
      </c>
      <c r="U957" s="33" t="s">
        <v>19</v>
      </c>
    </row>
    <row r="958" customFormat="false" ht="24.45" hidden="false" customHeight="false" outlineLevel="0" collapsed="false">
      <c r="B958" s="2" t="n">
        <f aca="false">B$6+IFERROR(B957,0)</f>
        <v>16</v>
      </c>
      <c r="C958" s="24" t="str">
        <f aca="true">C$354 &amp; INDIRECT("C" &amp; 354 + (IFERROR(INDIRECT("B" &amp; 408 + IFERROR(B957,0)),0)))</f>
        <v>απ</v>
      </c>
      <c r="D958" s="22" t="n">
        <f aca="false">0.5*E958</f>
        <v>34.1510898320209</v>
      </c>
      <c r="E958" s="22" t="n">
        <f aca="false">E957 * POWER(2, 1/C$942)</f>
        <v>68.3021796640417</v>
      </c>
      <c r="F958" s="22" t="n">
        <f aca="false">E958*2</f>
        <v>136.604359328083</v>
      </c>
      <c r="G958" s="22" t="n">
        <f aca="false">F958*2</f>
        <v>273.208718656167</v>
      </c>
      <c r="H958" s="22" t="n">
        <f aca="false">G958*2</f>
        <v>546.417437312334</v>
      </c>
      <c r="I958" s="22" t="n">
        <f aca="false">H958*2</f>
        <v>1092.83487462467</v>
      </c>
      <c r="J958" s="22" t="n">
        <f aca="false">I958*2</f>
        <v>2185.66974924934</v>
      </c>
      <c r="K958" s="22" t="n">
        <f aca="false">J958*2</f>
        <v>4371.33949849867</v>
      </c>
      <c r="L958" s="22" t="n">
        <f aca="false">K958*2</f>
        <v>8742.67899699734</v>
      </c>
      <c r="M958" s="22" t="n">
        <f aca="false">L958*2</f>
        <v>17485.3579939947</v>
      </c>
      <c r="N958" s="22" t="n">
        <f aca="false">M958*2</f>
        <v>34970.7159879894</v>
      </c>
      <c r="P958" s="24" t="str">
        <f aca="false">C958</f>
        <v>απ</v>
      </c>
      <c r="Q958" s="23" t="n">
        <f aca="false">1200*LOG(E958/$E$2,2)</f>
        <v>74.9044850463912</v>
      </c>
      <c r="T958" s="6" t="s">
        <v>32</v>
      </c>
      <c r="U958" s="33" t="s">
        <v>21</v>
      </c>
    </row>
    <row r="959" customFormat="false" ht="24.45" hidden="false" customHeight="false" outlineLevel="0" collapsed="false">
      <c r="B959" s="2" t="n">
        <f aca="false">B$6+IFERROR(B958,0)</f>
        <v>17</v>
      </c>
      <c r="C959" s="24" t="str">
        <f aca="true">C$354 &amp; INDIRECT("C" &amp; 354 + (IFERROR(INDIRECT("B" &amp; 408 + IFERROR(B958,0)),0)))</f>
        <v>αρ</v>
      </c>
      <c r="D959" s="22" t="n">
        <f aca="false">0.5*E959</f>
        <v>34.6478288721091</v>
      </c>
      <c r="E959" s="22" t="n">
        <f aca="false">E958 * POWER(2, 1/C$942)</f>
        <v>69.2956577442181</v>
      </c>
      <c r="F959" s="22" t="n">
        <f aca="false">E959*2</f>
        <v>138.591315488436</v>
      </c>
      <c r="G959" s="22" t="n">
        <f aca="false">F959*2</f>
        <v>277.182630976873</v>
      </c>
      <c r="H959" s="22" t="n">
        <f aca="false">G959*2</f>
        <v>554.365261953745</v>
      </c>
      <c r="I959" s="22" t="n">
        <f aca="false">H959*2</f>
        <v>1108.73052390749</v>
      </c>
      <c r="J959" s="22" t="n">
        <f aca="false">I959*2</f>
        <v>2217.46104781498</v>
      </c>
      <c r="K959" s="22" t="n">
        <f aca="false">J959*2</f>
        <v>4434.92209562996</v>
      </c>
      <c r="L959" s="22" t="n">
        <f aca="false">K959*2</f>
        <v>8869.84419125992</v>
      </c>
      <c r="M959" s="22" t="n">
        <f aca="false">L959*2</f>
        <v>17739.6883825198</v>
      </c>
      <c r="N959" s="22" t="n">
        <f aca="false">M959*2</f>
        <v>35479.3767650397</v>
      </c>
      <c r="P959" s="24" t="str">
        <f aca="false">C959</f>
        <v>αρ</v>
      </c>
      <c r="Q959" s="23" t="n">
        <f aca="false">1200*LOG(E959/$E$2,2)</f>
        <v>99.9044850463916</v>
      </c>
      <c r="T959" s="6" t="s">
        <v>33</v>
      </c>
      <c r="U959" s="33" t="s">
        <v>17</v>
      </c>
    </row>
    <row r="960" customFormat="false" ht="24.45" hidden="false" customHeight="false" outlineLevel="0" collapsed="false">
      <c r="B960" s="2" t="n">
        <f aca="false">B$6+IFERROR(B959,0)</f>
        <v>18</v>
      </c>
      <c r="C960" s="24" t="str">
        <f aca="true">C$354 &amp; INDIRECT("C" &amp; 354 + (IFERROR(INDIRECT("B" &amp; 408 + IFERROR(B959,0)),0)))</f>
        <v>ασ</v>
      </c>
      <c r="D960" s="22" t="n">
        <f aca="false">0.5*E960</f>
        <v>35.1517931479119</v>
      </c>
      <c r="E960" s="22" t="n">
        <f aca="false">E959 * POWER(2, 1/C$942)</f>
        <v>70.3035862958238</v>
      </c>
      <c r="F960" s="22" t="n">
        <f aca="false">E960*2</f>
        <v>140.607172591648</v>
      </c>
      <c r="G960" s="22" t="n">
        <f aca="false">F960*2</f>
        <v>281.214345183295</v>
      </c>
      <c r="H960" s="22" t="n">
        <f aca="false">G960*2</f>
        <v>562.42869036659</v>
      </c>
      <c r="I960" s="22" t="n">
        <f aca="false">H960*2</f>
        <v>1124.85738073318</v>
      </c>
      <c r="J960" s="22" t="n">
        <f aca="false">I960*2</f>
        <v>2249.71476146636</v>
      </c>
      <c r="K960" s="22" t="n">
        <f aca="false">J960*2</f>
        <v>4499.42952293272</v>
      </c>
      <c r="L960" s="22" t="n">
        <f aca="false">K960*2</f>
        <v>8998.85904586545</v>
      </c>
      <c r="M960" s="22" t="n">
        <f aca="false">L960*2</f>
        <v>17997.7180917309</v>
      </c>
      <c r="N960" s="22" t="n">
        <f aca="false">M960*2</f>
        <v>35995.4361834618</v>
      </c>
      <c r="P960" s="24" t="str">
        <f aca="false">C960</f>
        <v>ασ</v>
      </c>
      <c r="Q960" s="23" t="n">
        <f aca="false">1200*LOG(E960/$E$2,2)</f>
        <v>124.904485046391</v>
      </c>
      <c r="T960" s="6" t="s">
        <v>33</v>
      </c>
      <c r="U960" s="33" t="s">
        <v>18</v>
      </c>
    </row>
    <row r="961" customFormat="false" ht="24.45" hidden="false" customHeight="false" outlineLevel="0" collapsed="false">
      <c r="B961" s="2" t="n">
        <f aca="false">B$6+IFERROR(B960,0)</f>
        <v>19</v>
      </c>
      <c r="C961" s="24" t="str">
        <f aca="true">C$354 &amp; INDIRECT("C" &amp; 354 + (IFERROR(INDIRECT("B" &amp; 408 + IFERROR(B960,0)),0)))</f>
        <v>ατ</v>
      </c>
      <c r="D961" s="22" t="n">
        <f aca="false">0.5*E961</f>
        <v>35.6630877529028</v>
      </c>
      <c r="E961" s="22" t="n">
        <f aca="false">E960 * POWER(2, 1/C$942)</f>
        <v>71.3261755058057</v>
      </c>
      <c r="F961" s="22" t="n">
        <f aca="false">E961*2</f>
        <v>142.652351011611</v>
      </c>
      <c r="G961" s="22" t="n">
        <f aca="false">F961*2</f>
        <v>285.304702023223</v>
      </c>
      <c r="H961" s="22" t="n">
        <f aca="false">G961*2</f>
        <v>570.609404046445</v>
      </c>
      <c r="I961" s="22" t="n">
        <f aca="false">H961*2</f>
        <v>1141.21880809289</v>
      </c>
      <c r="J961" s="22" t="n">
        <f aca="false">I961*2</f>
        <v>2282.43761618578</v>
      </c>
      <c r="K961" s="22" t="n">
        <f aca="false">J961*2</f>
        <v>4564.87523237156</v>
      </c>
      <c r="L961" s="22" t="n">
        <f aca="false">K961*2</f>
        <v>9129.75046474312</v>
      </c>
      <c r="M961" s="22" t="n">
        <f aca="false">L961*2</f>
        <v>18259.5009294862</v>
      </c>
      <c r="N961" s="22" t="n">
        <f aca="false">M961*2</f>
        <v>36519.0018589725</v>
      </c>
      <c r="P961" s="24" t="str">
        <f aca="false">C961</f>
        <v>ατ</v>
      </c>
      <c r="Q961" s="23" t="n">
        <f aca="false">1200*LOG(E961/$E$2,2)</f>
        <v>149.904485046392</v>
      </c>
      <c r="T961" s="6" t="s">
        <v>33</v>
      </c>
      <c r="U961" s="33" t="s">
        <v>19</v>
      </c>
    </row>
    <row r="962" customFormat="false" ht="24.45" hidden="false" customHeight="false" outlineLevel="0" collapsed="false">
      <c r="B962" s="2" t="n">
        <f aca="false">B$6+IFERROR(B961,0)</f>
        <v>20</v>
      </c>
      <c r="C962" s="24" t="str">
        <f aca="true">C$354 &amp; INDIRECT("C" &amp; 354 + (IFERROR(INDIRECT("B" &amp; 408 + IFERROR(B961,0)),0)))</f>
        <v>αυ</v>
      </c>
      <c r="D962" s="22" t="n">
        <f aca="false">0.5*E962</f>
        <v>36.1818193091751</v>
      </c>
      <c r="E962" s="22" t="n">
        <f aca="false">E961 * POWER(2, 1/C$942)</f>
        <v>72.3636386183502</v>
      </c>
      <c r="F962" s="22" t="n">
        <f aca="false">E962*2</f>
        <v>144.7272772367</v>
      </c>
      <c r="G962" s="22" t="n">
        <f aca="false">F962*2</f>
        <v>289.454554473401</v>
      </c>
      <c r="H962" s="22" t="n">
        <f aca="false">G962*2</f>
        <v>578.909108946802</v>
      </c>
      <c r="I962" s="22" t="n">
        <f aca="false">H962*2</f>
        <v>1157.8182178936</v>
      </c>
      <c r="J962" s="22" t="n">
        <f aca="false">I962*2</f>
        <v>2315.63643578721</v>
      </c>
      <c r="K962" s="22" t="n">
        <f aca="false">J962*2</f>
        <v>4631.27287157441</v>
      </c>
      <c r="L962" s="22" t="n">
        <f aca="false">K962*2</f>
        <v>9262.54574314883</v>
      </c>
      <c r="M962" s="22" t="n">
        <f aca="false">L962*2</f>
        <v>18525.0914862977</v>
      </c>
      <c r="N962" s="22" t="n">
        <f aca="false">M962*2</f>
        <v>37050.1829725953</v>
      </c>
      <c r="P962" s="24" t="str">
        <f aca="false">C962</f>
        <v>αυ</v>
      </c>
      <c r="Q962" s="23" t="n">
        <f aca="false">1200*LOG(E962/$E$2,2)</f>
        <v>174.904485046392</v>
      </c>
      <c r="T962" s="6" t="s">
        <v>33</v>
      </c>
      <c r="U962" s="33" t="s">
        <v>21</v>
      </c>
    </row>
    <row r="963" customFormat="false" ht="24.45" hidden="false" customHeight="false" outlineLevel="0" collapsed="false">
      <c r="B963" s="2" t="n">
        <f aca="false">B$6+IFERROR(B962,0)</f>
        <v>21</v>
      </c>
      <c r="C963" s="24" t="str">
        <f aca="true">C$354 &amp; INDIRECT("C" &amp; 354 + (IFERROR(INDIRECT("B" &amp; 408 + IFERROR(B962,0)),0)))</f>
        <v>αφ</v>
      </c>
      <c r="D963" s="22" t="n">
        <f aca="false">0.5*E963</f>
        <v>36.708095989676</v>
      </c>
      <c r="E963" s="22" t="n">
        <f aca="false">E962 * POWER(2, 1/C$942)</f>
        <v>73.416191979352</v>
      </c>
      <c r="F963" s="22" t="n">
        <f aca="false">E963*2</f>
        <v>146.832383958704</v>
      </c>
      <c r="G963" s="22" t="n">
        <f aca="false">F963*2</f>
        <v>293.664767917408</v>
      </c>
      <c r="H963" s="22" t="n">
        <f aca="false">G963*2</f>
        <v>587.329535834816</v>
      </c>
      <c r="I963" s="22" t="n">
        <f aca="false">H963*2</f>
        <v>1174.65907166963</v>
      </c>
      <c r="J963" s="22" t="n">
        <f aca="false">I963*2</f>
        <v>2349.31814333926</v>
      </c>
      <c r="K963" s="22" t="n">
        <f aca="false">J963*2</f>
        <v>4698.63628667853</v>
      </c>
      <c r="L963" s="22" t="n">
        <f aca="false">K963*2</f>
        <v>9397.27257335706</v>
      </c>
      <c r="M963" s="22" t="n">
        <f aca="false">L963*2</f>
        <v>18794.5451467141</v>
      </c>
      <c r="N963" s="22" t="n">
        <f aca="false">M963*2</f>
        <v>37589.0902934282</v>
      </c>
      <c r="P963" s="24" t="str">
        <f aca="false">C963</f>
        <v>αφ</v>
      </c>
      <c r="Q963" s="23" t="n">
        <f aca="false">1200*LOG(E963/$E$2,2)</f>
        <v>199.904485046392</v>
      </c>
      <c r="T963" s="6" t="s">
        <v>34</v>
      </c>
      <c r="U963" s="33" t="s">
        <v>17</v>
      </c>
    </row>
    <row r="964" customFormat="false" ht="24.45" hidden="false" customHeight="false" outlineLevel="0" collapsed="false">
      <c r="B964" s="2" t="n">
        <f aca="false">B$6+IFERROR(B963,0)</f>
        <v>22</v>
      </c>
      <c r="C964" s="24" t="str">
        <f aca="true">C$354 &amp; INDIRECT("C" &amp; 354 + (IFERROR(INDIRECT("B" &amp; 408 + IFERROR(B963,0)),0)))</f>
        <v>αχ</v>
      </c>
      <c r="D964" s="22" t="n">
        <f aca="false">0.5*E964</f>
        <v>37.2420275407646</v>
      </c>
      <c r="E964" s="22" t="n">
        <f aca="false">E963 * POWER(2, 1/C$942)</f>
        <v>74.4840550815292</v>
      </c>
      <c r="F964" s="22" t="n">
        <f aca="false">E964*2</f>
        <v>148.968110163058</v>
      </c>
      <c r="G964" s="22" t="n">
        <f aca="false">F964*2</f>
        <v>297.936220326117</v>
      </c>
      <c r="H964" s="22" t="n">
        <f aca="false">G964*2</f>
        <v>595.872440652234</v>
      </c>
      <c r="I964" s="22" t="n">
        <f aca="false">H964*2</f>
        <v>1191.74488130447</v>
      </c>
      <c r="J964" s="22" t="n">
        <f aca="false">I964*2</f>
        <v>2383.48976260894</v>
      </c>
      <c r="K964" s="22" t="n">
        <f aca="false">J964*2</f>
        <v>4766.97952521787</v>
      </c>
      <c r="L964" s="22" t="n">
        <f aca="false">K964*2</f>
        <v>9533.95905043574</v>
      </c>
      <c r="M964" s="22" t="n">
        <f aca="false">L964*2</f>
        <v>19067.9181008715</v>
      </c>
      <c r="N964" s="22" t="n">
        <f aca="false">M964*2</f>
        <v>38135.836201743</v>
      </c>
      <c r="P964" s="24" t="str">
        <f aca="false">C964</f>
        <v>αχ</v>
      </c>
      <c r="Q964" s="23" t="n">
        <f aca="false">1200*LOG(E964/$E$2,2)</f>
        <v>224.904485046392</v>
      </c>
      <c r="T964" s="6" t="s">
        <v>34</v>
      </c>
      <c r="U964" s="33" t="s">
        <v>18</v>
      </c>
    </row>
    <row r="965" customFormat="false" ht="24.45" hidden="false" customHeight="false" outlineLevel="0" collapsed="false">
      <c r="B965" s="2" t="n">
        <f aca="false">B$6+IFERROR(B964,0)</f>
        <v>23</v>
      </c>
      <c r="C965" s="24" t="str">
        <f aca="true">C$354 &amp; INDIRECT("C" &amp; 354 + (IFERROR(INDIRECT("B" &amp; 408 + IFERROR(B964,0)),0)))</f>
        <v>αψ</v>
      </c>
      <c r="D965" s="22" t="n">
        <f aca="false">0.5*E965</f>
        <v>37.7837253050975</v>
      </c>
      <c r="E965" s="22" t="n">
        <f aca="false">E964 * POWER(2, 1/C$942)</f>
        <v>75.567450610195</v>
      </c>
      <c r="F965" s="22" t="n">
        <f aca="false">E965*2</f>
        <v>151.13490122039</v>
      </c>
      <c r="G965" s="22" t="n">
        <f aca="false">F965*2</f>
        <v>302.26980244078</v>
      </c>
      <c r="H965" s="22" t="n">
        <f aca="false">G965*2</f>
        <v>604.53960488156</v>
      </c>
      <c r="I965" s="22" t="n">
        <f aca="false">H965*2</f>
        <v>1209.07920976312</v>
      </c>
      <c r="J965" s="22" t="n">
        <f aca="false">I965*2</f>
        <v>2418.15841952624</v>
      </c>
      <c r="K965" s="22" t="n">
        <f aca="false">J965*2</f>
        <v>4836.31683905248</v>
      </c>
      <c r="L965" s="22" t="n">
        <f aca="false">K965*2</f>
        <v>9672.63367810497</v>
      </c>
      <c r="M965" s="22" t="n">
        <f aca="false">L965*2</f>
        <v>19345.2673562099</v>
      </c>
      <c r="N965" s="22" t="n">
        <f aca="false">M965*2</f>
        <v>38690.5347124199</v>
      </c>
      <c r="P965" s="24" t="str">
        <f aca="false">C965</f>
        <v>αψ</v>
      </c>
      <c r="Q965" s="23" t="n">
        <f aca="false">1200*LOG(E965/$E$2,2)</f>
        <v>249.904485046392</v>
      </c>
      <c r="T965" s="6" t="s">
        <v>34</v>
      </c>
      <c r="U965" s="33" t="s">
        <v>19</v>
      </c>
    </row>
    <row r="966" customFormat="false" ht="24.45" hidden="false" customHeight="false" outlineLevel="0" collapsed="false">
      <c r="B966" s="2" t="n">
        <f aca="false">B$6+IFERROR(B965,0)</f>
        <v>24</v>
      </c>
      <c r="C966" s="24" t="str">
        <f aca="true">C$354 &amp; INDIRECT("C" &amp; 354 + (IFERROR(INDIRECT("B" &amp; 408 + IFERROR(B965,0)),0)))</f>
        <v>αω</v>
      </c>
      <c r="D966" s="22" t="n">
        <f aca="false">0.5*E966</f>
        <v>38.3333022448476</v>
      </c>
      <c r="E966" s="22" t="n">
        <f aca="false">E965 * POWER(2, 1/C$942)</f>
        <v>76.6666044896951</v>
      </c>
      <c r="F966" s="22" t="n">
        <f aca="false">E966*2</f>
        <v>153.33320897939</v>
      </c>
      <c r="G966" s="22" t="n">
        <f aca="false">F966*2</f>
        <v>306.66641795878</v>
      </c>
      <c r="H966" s="22" t="n">
        <f aca="false">G966*2</f>
        <v>613.332835917561</v>
      </c>
      <c r="I966" s="22" t="n">
        <f aca="false">H966*2</f>
        <v>1226.66567183512</v>
      </c>
      <c r="J966" s="22" t="n">
        <f aca="false">I966*2</f>
        <v>2453.33134367024</v>
      </c>
      <c r="K966" s="22" t="n">
        <f aca="false">J966*2</f>
        <v>4906.66268734049</v>
      </c>
      <c r="L966" s="22" t="n">
        <f aca="false">K966*2</f>
        <v>9813.32537468097</v>
      </c>
      <c r="M966" s="22" t="n">
        <f aca="false">L966*2</f>
        <v>19626.6507493619</v>
      </c>
      <c r="N966" s="22" t="n">
        <f aca="false">M966*2</f>
        <v>39253.3014987239</v>
      </c>
      <c r="P966" s="24" t="str">
        <f aca="false">C966</f>
        <v>αω</v>
      </c>
      <c r="Q966" s="23" t="n">
        <f aca="false">1200*LOG(E966/$E$2,2)</f>
        <v>274.904485046392</v>
      </c>
      <c r="T966" s="6" t="s">
        <v>34</v>
      </c>
      <c r="U966" s="33" t="s">
        <v>21</v>
      </c>
    </row>
    <row r="967" customFormat="false" ht="24.45" hidden="false" customHeight="false" outlineLevel="0" collapsed="false">
      <c r="B967" s="2" t="n">
        <f aca="false">B$6+IFERROR(B966,0)</f>
        <v>25</v>
      </c>
      <c r="C967" s="24" t="str">
        <f aca="true">C$355 &amp; INDIRECT("C" &amp; 354 + (IFERROR(INDIRECT("B" &amp; 408 + IFERROR(B942,0)),0)))</f>
        <v>βα</v>
      </c>
      <c r="D967" s="22" t="n">
        <f aca="false">0.5*E967</f>
        <v>38.8908729652602</v>
      </c>
      <c r="E967" s="22" t="n">
        <f aca="false">E966 * POWER(2, 1/C$942)</f>
        <v>77.7817459305204</v>
      </c>
      <c r="F967" s="22" t="n">
        <f aca="false">E967*2</f>
        <v>155.563491861041</v>
      </c>
      <c r="G967" s="22" t="n">
        <f aca="false">F967*2</f>
        <v>311.126983722082</v>
      </c>
      <c r="H967" s="22" t="n">
        <f aca="false">G967*2</f>
        <v>622.253967444163</v>
      </c>
      <c r="I967" s="22" t="n">
        <f aca="false">H967*2</f>
        <v>1244.50793488833</v>
      </c>
      <c r="J967" s="22" t="n">
        <f aca="false">I967*2</f>
        <v>2489.01586977665</v>
      </c>
      <c r="K967" s="22" t="n">
        <f aca="false">J967*2</f>
        <v>4978.03173955331</v>
      </c>
      <c r="L967" s="22" t="n">
        <f aca="false">K967*2</f>
        <v>9956.06347910661</v>
      </c>
      <c r="M967" s="22" t="n">
        <f aca="false">L967*2</f>
        <v>19912.1269582132</v>
      </c>
      <c r="N967" s="22" t="n">
        <f aca="false">M967*2</f>
        <v>39824.2539164264</v>
      </c>
      <c r="P967" s="24" t="str">
        <f aca="false">C967</f>
        <v>βα</v>
      </c>
      <c r="Q967" s="23" t="n">
        <f aca="false">1200*LOG(E967/$E$2,2)</f>
        <v>299.904485046392</v>
      </c>
      <c r="T967" s="6" t="s">
        <v>35</v>
      </c>
      <c r="U967" s="33" t="s">
        <v>17</v>
      </c>
    </row>
    <row r="968" customFormat="false" ht="24.45" hidden="false" customHeight="false" outlineLevel="0" collapsed="false">
      <c r="B968" s="2" t="n">
        <f aca="false">B$6+IFERROR(B967,0)</f>
        <v>26</v>
      </c>
      <c r="C968" s="24" t="str">
        <f aca="true">C$355 &amp; INDIRECT("C" &amp; 354 + (IFERROR(INDIRECT("B" &amp; 408 + IFERROR(B943,0)),0)))</f>
        <v>ββ</v>
      </c>
      <c r="D968" s="22" t="n">
        <f aca="false">0.5*E968</f>
        <v>39.4565537385526</v>
      </c>
      <c r="E968" s="22" t="n">
        <f aca="false">E967 * POWER(2, 1/C$942)</f>
        <v>78.9131074771052</v>
      </c>
      <c r="F968" s="22" t="n">
        <f aca="false">E968*2</f>
        <v>157.82621495421</v>
      </c>
      <c r="G968" s="22" t="n">
        <f aca="false">F968*2</f>
        <v>315.652429908421</v>
      </c>
      <c r="H968" s="22" t="n">
        <f aca="false">G968*2</f>
        <v>631.304859816842</v>
      </c>
      <c r="I968" s="22" t="n">
        <f aca="false">H968*2</f>
        <v>1262.60971963368</v>
      </c>
      <c r="J968" s="22" t="n">
        <f aca="false">I968*2</f>
        <v>2525.21943926737</v>
      </c>
      <c r="K968" s="22" t="n">
        <f aca="false">J968*2</f>
        <v>5050.43887853473</v>
      </c>
      <c r="L968" s="22" t="n">
        <f aca="false">K968*2</f>
        <v>10100.8777570695</v>
      </c>
      <c r="M968" s="22" t="n">
        <f aca="false">L968*2</f>
        <v>20201.7555141389</v>
      </c>
      <c r="N968" s="22" t="n">
        <f aca="false">M968*2</f>
        <v>40403.5110282779</v>
      </c>
      <c r="P968" s="24" t="str">
        <f aca="false">C968</f>
        <v>ββ</v>
      </c>
      <c r="Q968" s="23" t="n">
        <f aca="false">1200*LOG(E968/$E$2,2)</f>
        <v>324.904485046393</v>
      </c>
      <c r="T968" s="6" t="s">
        <v>35</v>
      </c>
      <c r="U968" s="33" t="s">
        <v>18</v>
      </c>
    </row>
    <row r="969" customFormat="false" ht="24.45" hidden="false" customHeight="false" outlineLevel="0" collapsed="false">
      <c r="B969" s="2" t="n">
        <f aca="false">B$6+IFERROR(B968,0)</f>
        <v>27</v>
      </c>
      <c r="C969" s="24" t="str">
        <f aca="true">C$355 &amp; INDIRECT("C" &amp; 354 + (IFERROR(INDIRECT("B" &amp; 408 + IFERROR(B944,0)),0)))</f>
        <v>βγ</v>
      </c>
      <c r="D969" s="22" t="n">
        <f aca="false">0.5*E969</f>
        <v>40.0304625281602</v>
      </c>
      <c r="E969" s="22" t="n">
        <f aca="false">E968 * POWER(2, 1/C$942)</f>
        <v>80.0609250563205</v>
      </c>
      <c r="F969" s="22" t="n">
        <f aca="false">E969*2</f>
        <v>160.121850112641</v>
      </c>
      <c r="G969" s="22" t="n">
        <f aca="false">F969*2</f>
        <v>320.243700225282</v>
      </c>
      <c r="H969" s="22" t="n">
        <f aca="false">G969*2</f>
        <v>640.487400450564</v>
      </c>
      <c r="I969" s="22" t="n">
        <f aca="false">H969*2</f>
        <v>1280.97480090113</v>
      </c>
      <c r="J969" s="22" t="n">
        <f aca="false">I969*2</f>
        <v>2561.94960180226</v>
      </c>
      <c r="K969" s="22" t="n">
        <f aca="false">J969*2</f>
        <v>5123.89920360451</v>
      </c>
      <c r="L969" s="22" t="n">
        <f aca="false">K969*2</f>
        <v>10247.798407209</v>
      </c>
      <c r="M969" s="22" t="n">
        <f aca="false">L969*2</f>
        <v>20495.596814418</v>
      </c>
      <c r="N969" s="22" t="n">
        <f aca="false">M969*2</f>
        <v>40991.1936288361</v>
      </c>
      <c r="P969" s="24" t="str">
        <f aca="false">C969</f>
        <v>βγ</v>
      </c>
      <c r="Q969" s="23" t="n">
        <f aca="false">1200*LOG(E969/$E$2,2)</f>
        <v>349.904485046393</v>
      </c>
      <c r="T969" s="6" t="s">
        <v>35</v>
      </c>
      <c r="U969" s="33" t="s">
        <v>19</v>
      </c>
    </row>
    <row r="970" customFormat="false" ht="24.45" hidden="false" customHeight="false" outlineLevel="0" collapsed="false">
      <c r="B970" s="2" t="n">
        <f aca="false">B$6+IFERROR(B969,0)</f>
        <v>28</v>
      </c>
      <c r="C970" s="24" t="str">
        <f aca="true">C$355 &amp; INDIRECT("C" &amp; 354 + (IFERROR(INDIRECT("B" &amp; 408 + IFERROR(B945,0)),0)))</f>
        <v>βδ</v>
      </c>
      <c r="D970" s="22" t="n">
        <f aca="false">0.5*E970</f>
        <v>40.6127190133363</v>
      </c>
      <c r="E970" s="22" t="n">
        <f aca="false">E969 * POWER(2, 1/C$942)</f>
        <v>81.2254380266727</v>
      </c>
      <c r="F970" s="22" t="n">
        <f aca="false">E970*2</f>
        <v>162.450876053345</v>
      </c>
      <c r="G970" s="22" t="n">
        <f aca="false">F970*2</f>
        <v>324.901752106691</v>
      </c>
      <c r="H970" s="22" t="n">
        <f aca="false">G970*2</f>
        <v>649.803504213381</v>
      </c>
      <c r="I970" s="22" t="n">
        <f aca="false">H970*2</f>
        <v>1299.60700842676</v>
      </c>
      <c r="J970" s="22" t="n">
        <f aca="false">I970*2</f>
        <v>2599.21401685352</v>
      </c>
      <c r="K970" s="22" t="n">
        <f aca="false">J970*2</f>
        <v>5198.42803370705</v>
      </c>
      <c r="L970" s="22" t="n">
        <f aca="false">K970*2</f>
        <v>10396.8560674141</v>
      </c>
      <c r="M970" s="22" t="n">
        <f aca="false">L970*2</f>
        <v>20793.7121348282</v>
      </c>
      <c r="N970" s="22" t="n">
        <f aca="false">M970*2</f>
        <v>41587.4242696564</v>
      </c>
      <c r="P970" s="24" t="str">
        <f aca="false">C970</f>
        <v>βδ</v>
      </c>
      <c r="Q970" s="23" t="n">
        <f aca="false">1200*LOG(E970/$E$2,2)</f>
        <v>374.904485046393</v>
      </c>
      <c r="T970" s="6" t="s">
        <v>35</v>
      </c>
      <c r="U970" s="33" t="s">
        <v>21</v>
      </c>
    </row>
    <row r="971" customFormat="false" ht="24.45" hidden="false" customHeight="false" outlineLevel="0" collapsed="false">
      <c r="B971" s="2" t="n">
        <f aca="false">B$6+IFERROR(B970,0)</f>
        <v>29</v>
      </c>
      <c r="C971" s="24" t="str">
        <f aca="true">C$355 &amp; INDIRECT("C" &amp; 354 + (IFERROR(INDIRECT("B" &amp; 408 + IFERROR(B946,0)),0)))</f>
        <v>βϵ</v>
      </c>
      <c r="D971" s="22" t="n">
        <f aca="false">0.5*E971</f>
        <v>41.2034446141088</v>
      </c>
      <c r="E971" s="22" t="n">
        <f aca="false">E970 * POWER(2, 1/C$942)</f>
        <v>82.4068892282177</v>
      </c>
      <c r="F971" s="22" t="n">
        <f aca="false">E971*2</f>
        <v>164.813778456435</v>
      </c>
      <c r="G971" s="22" t="n">
        <f aca="false">F971*2</f>
        <v>329.627556912871</v>
      </c>
      <c r="H971" s="22" t="n">
        <f aca="false">G971*2</f>
        <v>659.255113825741</v>
      </c>
      <c r="I971" s="22" t="n">
        <f aca="false">H971*2</f>
        <v>1318.51022765148</v>
      </c>
      <c r="J971" s="22" t="n">
        <f aca="false">I971*2</f>
        <v>2637.02045530297</v>
      </c>
      <c r="K971" s="22" t="n">
        <f aca="false">J971*2</f>
        <v>5274.04091060593</v>
      </c>
      <c r="L971" s="22" t="n">
        <f aca="false">K971*2</f>
        <v>10548.0818212119</v>
      </c>
      <c r="M971" s="22" t="n">
        <f aca="false">L971*2</f>
        <v>21096.1636424237</v>
      </c>
      <c r="N971" s="22" t="n">
        <f aca="false">M971*2</f>
        <v>42192.3272848475</v>
      </c>
      <c r="P971" s="24" t="str">
        <f aca="false">C971</f>
        <v>βϵ</v>
      </c>
      <c r="Q971" s="23" t="n">
        <f aca="false">1200*LOG(E971/$E$2,2)</f>
        <v>399.904485046393</v>
      </c>
      <c r="T971" s="6" t="s">
        <v>36</v>
      </c>
      <c r="U971" s="33" t="s">
        <v>17</v>
      </c>
    </row>
    <row r="972" customFormat="false" ht="24.45" hidden="false" customHeight="false" outlineLevel="0" collapsed="false">
      <c r="B972" s="2" t="n">
        <f aca="false">B$6+IFERROR(B971,0)</f>
        <v>30</v>
      </c>
      <c r="C972" s="24" t="str">
        <f aca="true">C$355 &amp; INDIRECT("C" &amp; 354 + (IFERROR(INDIRECT("B" &amp; 408 + IFERROR(B947,0)),0)))</f>
        <v>βζ</v>
      </c>
      <c r="D972" s="22" t="n">
        <f aca="false">0.5*E972</f>
        <v>41.8027625166008</v>
      </c>
      <c r="E972" s="22" t="n">
        <f aca="false">E971 * POWER(2, 1/C$942)</f>
        <v>83.6055250332015</v>
      </c>
      <c r="F972" s="22" t="n">
        <f aca="false">E972*2</f>
        <v>167.211050066403</v>
      </c>
      <c r="G972" s="22" t="n">
        <f aca="false">F972*2</f>
        <v>334.422100132806</v>
      </c>
      <c r="H972" s="22" t="n">
        <f aca="false">G972*2</f>
        <v>668.844200265612</v>
      </c>
      <c r="I972" s="22" t="n">
        <f aca="false">H972*2</f>
        <v>1337.68840053122</v>
      </c>
      <c r="J972" s="22" t="n">
        <f aca="false">I972*2</f>
        <v>2675.37680106245</v>
      </c>
      <c r="K972" s="22" t="n">
        <f aca="false">J972*2</f>
        <v>5350.7536021249</v>
      </c>
      <c r="L972" s="22" t="n">
        <f aca="false">K972*2</f>
        <v>10701.5072042498</v>
      </c>
      <c r="M972" s="22" t="n">
        <f aca="false">L972*2</f>
        <v>21403.0144084996</v>
      </c>
      <c r="N972" s="22" t="n">
        <f aca="false">M972*2</f>
        <v>42806.0288169992</v>
      </c>
      <c r="P972" s="24" t="str">
        <f aca="false">C972</f>
        <v>βζ</v>
      </c>
      <c r="Q972" s="23" t="n">
        <f aca="false">1200*LOG(E972/$E$2,2)</f>
        <v>424.904485046393</v>
      </c>
      <c r="T972" s="6" t="s">
        <v>36</v>
      </c>
      <c r="U972" s="33" t="s">
        <v>18</v>
      </c>
    </row>
    <row r="973" customFormat="false" ht="24.45" hidden="false" customHeight="false" outlineLevel="0" collapsed="false">
      <c r="B973" s="2" t="n">
        <f aca="false">B$6+IFERROR(B972,0)</f>
        <v>31</v>
      </c>
      <c r="C973" s="24" t="str">
        <f aca="true">C$355 &amp; INDIRECT("C" &amp; 354 + (IFERROR(INDIRECT("B" &amp; 408 + IFERROR(B948,0)),0)))</f>
        <v>βη</v>
      </c>
      <c r="D973" s="22" t="n">
        <f aca="false">0.5*E973</f>
        <v>42.4107976987185</v>
      </c>
      <c r="E973" s="22" t="n">
        <f aca="false">E972 * POWER(2, 1/C$942)</f>
        <v>84.821595397437</v>
      </c>
      <c r="F973" s="22" t="n">
        <f aca="false">E973*2</f>
        <v>169.643190794874</v>
      </c>
      <c r="G973" s="22" t="n">
        <f aca="false">F973*2</f>
        <v>339.286381589748</v>
      </c>
      <c r="H973" s="22" t="n">
        <f aca="false">G973*2</f>
        <v>678.572763179496</v>
      </c>
      <c r="I973" s="22" t="n">
        <f aca="false">H973*2</f>
        <v>1357.14552635899</v>
      </c>
      <c r="J973" s="22" t="n">
        <f aca="false">I973*2</f>
        <v>2714.29105271798</v>
      </c>
      <c r="K973" s="22" t="n">
        <f aca="false">J973*2</f>
        <v>5428.58210543597</v>
      </c>
      <c r="L973" s="22" t="n">
        <f aca="false">K973*2</f>
        <v>10857.1642108719</v>
      </c>
      <c r="M973" s="22" t="n">
        <f aca="false">L973*2</f>
        <v>21714.3284217439</v>
      </c>
      <c r="N973" s="22" t="n">
        <f aca="false">M973*2</f>
        <v>43428.6568434877</v>
      </c>
      <c r="P973" s="24" t="str">
        <f aca="false">C973</f>
        <v>βη</v>
      </c>
      <c r="Q973" s="23" t="n">
        <f aca="false">1200*LOG(E973/$E$2,2)</f>
        <v>449.904485046393</v>
      </c>
      <c r="T973" s="6" t="s">
        <v>36</v>
      </c>
      <c r="U973" s="33" t="s">
        <v>19</v>
      </c>
    </row>
    <row r="974" customFormat="false" ht="24.45" hidden="false" customHeight="false" outlineLevel="0" collapsed="false">
      <c r="B974" s="2" t="n">
        <f aca="false">B$6+IFERROR(B973,0)</f>
        <v>32</v>
      </c>
      <c r="C974" s="24" t="str">
        <f aca="true">C$355 &amp; INDIRECT("C" &amp; 354 + (IFERROR(INDIRECT("B" &amp; 408 + IFERROR(B949,0)),0)))</f>
        <v>βθ</v>
      </c>
      <c r="D974" s="22" t="n">
        <f aca="false">0.5*E974</f>
        <v>43.0276769562139</v>
      </c>
      <c r="E974" s="22" t="n">
        <f aca="false">E973 * POWER(2, 1/C$942)</f>
        <v>86.0553539124278</v>
      </c>
      <c r="F974" s="22" t="n">
        <f aca="false">E974*2</f>
        <v>172.110707824856</v>
      </c>
      <c r="G974" s="22" t="n">
        <f aca="false">F974*2</f>
        <v>344.221415649711</v>
      </c>
      <c r="H974" s="22" t="n">
        <f aca="false">G974*2</f>
        <v>688.442831299422</v>
      </c>
      <c r="I974" s="22" t="n">
        <f aca="false">H974*2</f>
        <v>1376.88566259884</v>
      </c>
      <c r="J974" s="22" t="n">
        <f aca="false">I974*2</f>
        <v>2753.77132519769</v>
      </c>
      <c r="K974" s="22" t="n">
        <f aca="false">J974*2</f>
        <v>5507.54265039538</v>
      </c>
      <c r="L974" s="22" t="n">
        <f aca="false">K974*2</f>
        <v>11015.0853007908</v>
      </c>
      <c r="M974" s="22" t="n">
        <f aca="false">L974*2</f>
        <v>22030.1706015815</v>
      </c>
      <c r="N974" s="22" t="n">
        <f aca="false">M974*2</f>
        <v>44060.341203163</v>
      </c>
      <c r="P974" s="24" t="str">
        <f aca="false">C974</f>
        <v>βθ</v>
      </c>
      <c r="Q974" s="23" t="n">
        <f aca="false">1200*LOG(E974/$E$2,2)</f>
        <v>474.904485046393</v>
      </c>
      <c r="T974" s="6" t="s">
        <v>36</v>
      </c>
      <c r="U974" s="33" t="s">
        <v>21</v>
      </c>
    </row>
    <row r="975" customFormat="false" ht="24.45" hidden="false" customHeight="false" outlineLevel="0" collapsed="false">
      <c r="B975" s="2" t="n">
        <f aca="false">B$6+IFERROR(B974,0)</f>
        <v>33</v>
      </c>
      <c r="C975" s="24" t="str">
        <f aca="true">C$355 &amp; INDIRECT("C" &amp; 354 + (IFERROR(INDIRECT("B" &amp; 408 + IFERROR(B950,0)),0)))</f>
        <v>βι</v>
      </c>
      <c r="D975" s="22" t="n">
        <f aca="false">0.5*E975</f>
        <v>43.6535289291256</v>
      </c>
      <c r="E975" s="22" t="n">
        <f aca="false">E974 * POWER(2, 1/C$942)</f>
        <v>87.3070578582512</v>
      </c>
      <c r="F975" s="22" t="n">
        <f aca="false">E975*2</f>
        <v>174.614115716502</v>
      </c>
      <c r="G975" s="22" t="n">
        <f aca="false">F975*2</f>
        <v>349.228231433005</v>
      </c>
      <c r="H975" s="22" t="n">
        <f aca="false">G975*2</f>
        <v>698.45646286601</v>
      </c>
      <c r="I975" s="22" t="n">
        <f aca="false">H975*2</f>
        <v>1396.91292573202</v>
      </c>
      <c r="J975" s="22" t="n">
        <f aca="false">I975*2</f>
        <v>2793.82585146404</v>
      </c>
      <c r="K975" s="22" t="n">
        <f aca="false">J975*2</f>
        <v>5587.65170292808</v>
      </c>
      <c r="L975" s="22" t="n">
        <f aca="false">K975*2</f>
        <v>11175.3034058562</v>
      </c>
      <c r="M975" s="22" t="n">
        <f aca="false">L975*2</f>
        <v>22350.6068117123</v>
      </c>
      <c r="N975" s="22" t="n">
        <f aca="false">M975*2</f>
        <v>44701.2136234246</v>
      </c>
      <c r="P975" s="24" t="str">
        <f aca="false">C975</f>
        <v>βι</v>
      </c>
      <c r="Q975" s="23" t="n">
        <f aca="false">1200*LOG(E975/$E$2,2)</f>
        <v>499.904485046394</v>
      </c>
      <c r="T975" s="6" t="s">
        <v>37</v>
      </c>
      <c r="U975" s="33" t="s">
        <v>17</v>
      </c>
    </row>
    <row r="976" customFormat="false" ht="24.45" hidden="false" customHeight="false" outlineLevel="0" collapsed="false">
      <c r="B976" s="2" t="n">
        <f aca="false">B$6+IFERROR(B975,0)</f>
        <v>34</v>
      </c>
      <c r="C976" s="24" t="str">
        <f aca="true">C$355 &amp; INDIRECT("C" &amp; 354 + (IFERROR(INDIRECT("B" &amp; 408 + IFERROR(B951,0)),0)))</f>
        <v>βκ</v>
      </c>
      <c r="D976" s="22" t="n">
        <f aca="false">0.5*E976</f>
        <v>44.2884841286046</v>
      </c>
      <c r="E976" s="22" t="n">
        <f aca="false">E975 * POWER(2, 1/C$942)</f>
        <v>88.5769682572092</v>
      </c>
      <c r="F976" s="22" t="n">
        <f aca="false">E976*2</f>
        <v>177.153936514419</v>
      </c>
      <c r="G976" s="22" t="n">
        <f aca="false">F976*2</f>
        <v>354.307873028837</v>
      </c>
      <c r="H976" s="22" t="n">
        <f aca="false">G976*2</f>
        <v>708.615746057674</v>
      </c>
      <c r="I976" s="22" t="n">
        <f aca="false">H976*2</f>
        <v>1417.23149211535</v>
      </c>
      <c r="J976" s="22" t="n">
        <f aca="false">I976*2</f>
        <v>2834.4629842307</v>
      </c>
      <c r="K976" s="22" t="n">
        <f aca="false">J976*2</f>
        <v>5668.92596846139</v>
      </c>
      <c r="L976" s="22" t="n">
        <f aca="false">K976*2</f>
        <v>11337.8519369228</v>
      </c>
      <c r="M976" s="22" t="n">
        <f aca="false">L976*2</f>
        <v>22675.7038738456</v>
      </c>
      <c r="N976" s="22" t="n">
        <f aca="false">M976*2</f>
        <v>45351.4077476911</v>
      </c>
      <c r="P976" s="24" t="str">
        <f aca="false">C976</f>
        <v>βκ</v>
      </c>
      <c r="Q976" s="23" t="n">
        <f aca="false">1200*LOG(E976/$E$2,2)</f>
        <v>524.904485046394</v>
      </c>
      <c r="T976" s="6" t="s">
        <v>37</v>
      </c>
      <c r="U976" s="33" t="s">
        <v>18</v>
      </c>
    </row>
    <row r="977" customFormat="false" ht="24.45" hidden="false" customHeight="false" outlineLevel="0" collapsed="false">
      <c r="B977" s="2" t="n">
        <f aca="false">B$6+IFERROR(B976,0)</f>
        <v>35</v>
      </c>
      <c r="C977" s="24" t="str">
        <f aca="true">C$355 &amp; INDIRECT("C" &amp; 354 + (IFERROR(INDIRECT("B" &amp; 408 + IFERROR(B952,0)),0)))</f>
        <v>βλ</v>
      </c>
      <c r="D977" s="22" t="n">
        <f aca="false">0.5*E977</f>
        <v>44.9326749641304</v>
      </c>
      <c r="E977" s="22" t="n">
        <f aca="false">E976 * POWER(2, 1/C$942)</f>
        <v>89.8653499282608</v>
      </c>
      <c r="F977" s="22" t="n">
        <f aca="false">E977*2</f>
        <v>179.730699856522</v>
      </c>
      <c r="G977" s="22" t="n">
        <f aca="false">F977*2</f>
        <v>359.461399713043</v>
      </c>
      <c r="H977" s="22" t="n">
        <f aca="false">G977*2</f>
        <v>718.922799426086</v>
      </c>
      <c r="I977" s="22" t="n">
        <f aca="false">H977*2</f>
        <v>1437.84559885217</v>
      </c>
      <c r="J977" s="22" t="n">
        <f aca="false">I977*2</f>
        <v>2875.69119770434</v>
      </c>
      <c r="K977" s="22" t="n">
        <f aca="false">J977*2</f>
        <v>5751.38239540869</v>
      </c>
      <c r="L977" s="22" t="n">
        <f aca="false">K977*2</f>
        <v>11502.7647908174</v>
      </c>
      <c r="M977" s="22" t="n">
        <f aca="false">L977*2</f>
        <v>23005.5295816348</v>
      </c>
      <c r="N977" s="22" t="n">
        <f aca="false">M977*2</f>
        <v>46011.0591632695</v>
      </c>
      <c r="P977" s="24" t="str">
        <f aca="false">C977</f>
        <v>βλ</v>
      </c>
      <c r="Q977" s="23" t="n">
        <f aca="false">1200*LOG(E977/$E$2,2)</f>
        <v>549.904485046394</v>
      </c>
      <c r="T977" s="6" t="s">
        <v>37</v>
      </c>
      <c r="U977" s="33" t="s">
        <v>19</v>
      </c>
    </row>
    <row r="978" customFormat="false" ht="24.45" hidden="false" customHeight="false" outlineLevel="0" collapsed="false">
      <c r="B978" s="2" t="n">
        <f aca="false">B$6+IFERROR(B977,0)</f>
        <v>36</v>
      </c>
      <c r="C978" s="24" t="str">
        <f aca="true">C$355 &amp; INDIRECT("C" &amp; 354 + (IFERROR(INDIRECT("B" &amp; 408 + IFERROR(B953,0)),0)))</f>
        <v>βμ</v>
      </c>
      <c r="D978" s="22" t="n">
        <f aca="false">0.5*E978</f>
        <v>45.5862357711225</v>
      </c>
      <c r="E978" s="22" t="n">
        <f aca="false">E977 * POWER(2, 1/C$942)</f>
        <v>91.1724715422451</v>
      </c>
      <c r="F978" s="22" t="n">
        <f aca="false">E978*2</f>
        <v>182.34494308449</v>
      </c>
      <c r="G978" s="22" t="n">
        <f aca="false">F978*2</f>
        <v>364.68988616898</v>
      </c>
      <c r="H978" s="22" t="n">
        <f aca="false">G978*2</f>
        <v>729.379772337961</v>
      </c>
      <c r="I978" s="22" t="n">
        <f aca="false">H978*2</f>
        <v>1458.75954467592</v>
      </c>
      <c r="J978" s="22" t="n">
        <f aca="false">I978*2</f>
        <v>2917.51908935184</v>
      </c>
      <c r="K978" s="22" t="n">
        <f aca="false">J978*2</f>
        <v>5835.03817870369</v>
      </c>
      <c r="L978" s="22" t="n">
        <f aca="false">K978*2</f>
        <v>11670.0763574074</v>
      </c>
      <c r="M978" s="22" t="n">
        <f aca="false">L978*2</f>
        <v>23340.1527148147</v>
      </c>
      <c r="N978" s="22" t="n">
        <f aca="false">M978*2</f>
        <v>46680.3054296295</v>
      </c>
      <c r="P978" s="24" t="str">
        <f aca="false">C978</f>
        <v>βμ</v>
      </c>
      <c r="Q978" s="23" t="n">
        <f aca="false">1200*LOG(E978/$E$2,2)</f>
        <v>574.904485046394</v>
      </c>
      <c r="T978" s="6" t="s">
        <v>37</v>
      </c>
      <c r="U978" s="33" t="s">
        <v>21</v>
      </c>
    </row>
    <row r="979" customFormat="false" ht="24.45" hidden="false" customHeight="false" outlineLevel="0" collapsed="false">
      <c r="B979" s="2" t="n">
        <f aca="false">B$6+IFERROR(B978,0)</f>
        <v>37</v>
      </c>
      <c r="C979" s="24" t="str">
        <f aca="true">C$355 &amp; INDIRECT("C" &amp; 354 + (IFERROR(INDIRECT("B" &amp; 408 + IFERROR(B954,0)),0)))</f>
        <v>βν</v>
      </c>
      <c r="D979" s="22" t="n">
        <f aca="false">0.5*E979</f>
        <v>46.2493028389544</v>
      </c>
      <c r="E979" s="22" t="n">
        <f aca="false">E978 * POWER(2, 1/C$942)</f>
        <v>92.4986056779089</v>
      </c>
      <c r="F979" s="22" t="n">
        <f aca="false">E979*2</f>
        <v>184.997211355818</v>
      </c>
      <c r="G979" s="22" t="n">
        <f aca="false">F979*2</f>
        <v>369.994422711636</v>
      </c>
      <c r="H979" s="22" t="n">
        <f aca="false">G979*2</f>
        <v>739.988845423271</v>
      </c>
      <c r="I979" s="22" t="n">
        <f aca="false">H979*2</f>
        <v>1479.97769084654</v>
      </c>
      <c r="J979" s="22" t="n">
        <f aca="false">I979*2</f>
        <v>2959.95538169308</v>
      </c>
      <c r="K979" s="22" t="n">
        <f aca="false">J979*2</f>
        <v>5919.91076338617</v>
      </c>
      <c r="L979" s="22" t="n">
        <f aca="false">K979*2</f>
        <v>11839.8215267723</v>
      </c>
      <c r="M979" s="22" t="n">
        <f aca="false">L979*2</f>
        <v>23679.6430535447</v>
      </c>
      <c r="N979" s="22" t="n">
        <f aca="false">M979*2</f>
        <v>47359.2861070894</v>
      </c>
      <c r="P979" s="24" t="str">
        <f aca="false">C979</f>
        <v>βν</v>
      </c>
      <c r="Q979" s="23" t="n">
        <f aca="false">1200*LOG(E979/$E$2,2)</f>
        <v>599.904485046394</v>
      </c>
      <c r="T979" s="6" t="s">
        <v>38</v>
      </c>
      <c r="U979" s="33" t="s">
        <v>17</v>
      </c>
    </row>
    <row r="980" customFormat="false" ht="24.45" hidden="false" customHeight="false" outlineLevel="0" collapsed="false">
      <c r="B980" s="2" t="n">
        <f aca="false">B$6+IFERROR(B979,0)</f>
        <v>38</v>
      </c>
      <c r="C980" s="24" t="str">
        <f aca="true">C$355 &amp; INDIRECT("C" &amp; 354 + (IFERROR(INDIRECT("B" &amp; 408 + IFERROR(B955,0)),0)))</f>
        <v>βξ</v>
      </c>
      <c r="D980" s="22" t="n">
        <f aca="false">0.5*E980</f>
        <v>46.922014439374</v>
      </c>
      <c r="E980" s="22" t="n">
        <f aca="false">E979 * POWER(2, 1/C$942)</f>
        <v>93.844028878748</v>
      </c>
      <c r="F980" s="22" t="n">
        <f aca="false">E980*2</f>
        <v>187.688057757496</v>
      </c>
      <c r="G980" s="22" t="n">
        <f aca="false">F980*2</f>
        <v>375.376115514992</v>
      </c>
      <c r="H980" s="22" t="n">
        <f aca="false">G980*2</f>
        <v>750.752231029984</v>
      </c>
      <c r="I980" s="22" t="n">
        <f aca="false">H980*2</f>
        <v>1501.50446205997</v>
      </c>
      <c r="J980" s="22" t="n">
        <f aca="false">I980*2</f>
        <v>3003.00892411994</v>
      </c>
      <c r="K980" s="22" t="n">
        <f aca="false">J980*2</f>
        <v>6006.01784823987</v>
      </c>
      <c r="L980" s="22" t="n">
        <f aca="false">K980*2</f>
        <v>12012.0356964797</v>
      </c>
      <c r="M980" s="22" t="n">
        <f aca="false">L980*2</f>
        <v>24024.0713929595</v>
      </c>
      <c r="N980" s="22" t="n">
        <f aca="false">M980*2</f>
        <v>48048.142785919</v>
      </c>
      <c r="P980" s="24" t="str">
        <f aca="false">C980</f>
        <v>βξ</v>
      </c>
      <c r="Q980" s="23" t="n">
        <f aca="false">1200*LOG(E980/$E$2,2)</f>
        <v>624.904485046394</v>
      </c>
      <c r="T980" s="6" t="s">
        <v>38</v>
      </c>
      <c r="U980" s="33" t="s">
        <v>18</v>
      </c>
    </row>
    <row r="981" customFormat="false" ht="24.45" hidden="false" customHeight="false" outlineLevel="0" collapsed="false">
      <c r="B981" s="2" t="n">
        <f aca="false">B$6+IFERROR(B980,0)</f>
        <v>39</v>
      </c>
      <c r="C981" s="24" t="str">
        <f aca="true">C$355 &amp; INDIRECT("C" &amp; 354 + (IFERROR(INDIRECT("B" &amp; 408 + IFERROR(B956,0)),0)))</f>
        <v>βο</v>
      </c>
      <c r="D981" s="22" t="n">
        <f aca="false">0.5*E981</f>
        <v>47.604510855338</v>
      </c>
      <c r="E981" s="22" t="n">
        <f aca="false">E980 * POWER(2, 1/C$942)</f>
        <v>95.209021710676</v>
      </c>
      <c r="F981" s="22" t="n">
        <f aca="false">E981*2</f>
        <v>190.418043421352</v>
      </c>
      <c r="G981" s="22" t="n">
        <f aca="false">F981*2</f>
        <v>380.836086842704</v>
      </c>
      <c r="H981" s="22" t="n">
        <f aca="false">G981*2</f>
        <v>761.672173685408</v>
      </c>
      <c r="I981" s="22" t="n">
        <f aca="false">H981*2</f>
        <v>1523.34434737082</v>
      </c>
      <c r="J981" s="22" t="n">
        <f aca="false">I981*2</f>
        <v>3046.68869474163</v>
      </c>
      <c r="K981" s="22" t="n">
        <f aca="false">J981*2</f>
        <v>6093.37738948327</v>
      </c>
      <c r="L981" s="22" t="n">
        <f aca="false">K981*2</f>
        <v>12186.7547789665</v>
      </c>
      <c r="M981" s="22" t="n">
        <f aca="false">L981*2</f>
        <v>24373.5095579331</v>
      </c>
      <c r="N981" s="22" t="n">
        <f aca="false">M981*2</f>
        <v>48747.0191158661</v>
      </c>
      <c r="P981" s="24" t="str">
        <f aca="false">C981</f>
        <v>βο</v>
      </c>
      <c r="Q981" s="23" t="n">
        <f aca="false">1200*LOG(E981/$E$2,2)</f>
        <v>649.904485046394</v>
      </c>
      <c r="T981" s="6" t="s">
        <v>38</v>
      </c>
      <c r="U981" s="33" t="s">
        <v>19</v>
      </c>
    </row>
    <row r="982" customFormat="false" ht="24.45" hidden="false" customHeight="false" outlineLevel="0" collapsed="false">
      <c r="B982" s="2" t="n">
        <f aca="false">B$6+IFERROR(B981,0)</f>
        <v>40</v>
      </c>
      <c r="C982" s="24" t="str">
        <f aca="true">C$355 &amp; INDIRECT("C" &amp; 354 + (IFERROR(INDIRECT("B" &amp; 408 + IFERROR(B957,0)),0)))</f>
        <v>βπ</v>
      </c>
      <c r="D982" s="22" t="n">
        <f aca="false">0.5*E982</f>
        <v>48.2969344102659</v>
      </c>
      <c r="E982" s="22" t="n">
        <f aca="false">E981 * POWER(2, 1/C$942)</f>
        <v>96.5938688205318</v>
      </c>
      <c r="F982" s="22" t="n">
        <f aca="false">E982*2</f>
        <v>193.187737641064</v>
      </c>
      <c r="G982" s="22" t="n">
        <f aca="false">F982*2</f>
        <v>386.375475282127</v>
      </c>
      <c r="H982" s="22" t="n">
        <f aca="false">G982*2</f>
        <v>772.750950564254</v>
      </c>
      <c r="I982" s="22" t="n">
        <f aca="false">H982*2</f>
        <v>1545.50190112851</v>
      </c>
      <c r="J982" s="22" t="n">
        <f aca="false">I982*2</f>
        <v>3091.00380225702</v>
      </c>
      <c r="K982" s="22" t="n">
        <f aca="false">J982*2</f>
        <v>6182.00760451404</v>
      </c>
      <c r="L982" s="22" t="n">
        <f aca="false">K982*2</f>
        <v>12364.0152090281</v>
      </c>
      <c r="M982" s="22" t="n">
        <f aca="false">L982*2</f>
        <v>24728.0304180561</v>
      </c>
      <c r="N982" s="22" t="n">
        <f aca="false">M982*2</f>
        <v>49456.0608361123</v>
      </c>
      <c r="P982" s="24" t="str">
        <f aca="false">C982</f>
        <v>βπ</v>
      </c>
      <c r="Q982" s="23" t="n">
        <f aca="false">1200*LOG(E982/$E$2,2)</f>
        <v>674.904485046395</v>
      </c>
      <c r="T982" s="6" t="s">
        <v>38</v>
      </c>
      <c r="U982" s="33" t="s">
        <v>21</v>
      </c>
    </row>
    <row r="983" customFormat="false" ht="24.45" hidden="false" customHeight="false" outlineLevel="0" collapsed="false">
      <c r="B983" s="2" t="n">
        <f aca="false">B$6+IFERROR(B982,0)</f>
        <v>41</v>
      </c>
      <c r="C983" s="24" t="str">
        <f aca="true">C$355 &amp; INDIRECT("C" &amp; 354 + (IFERROR(INDIRECT("B" &amp; 408 + IFERROR(B958,0)),0)))</f>
        <v>βρ</v>
      </c>
      <c r="D983" s="22" t="n">
        <f aca="false">0.5*E983</f>
        <v>48.9994294977188</v>
      </c>
      <c r="E983" s="22" t="n">
        <f aca="false">E982 * POWER(2, 1/C$942)</f>
        <v>97.9988589954377</v>
      </c>
      <c r="F983" s="22" t="n">
        <f aca="false">E983*2</f>
        <v>195.997717990875</v>
      </c>
      <c r="G983" s="22" t="n">
        <f aca="false">F983*2</f>
        <v>391.995435981751</v>
      </c>
      <c r="H983" s="22" t="n">
        <f aca="false">G983*2</f>
        <v>783.990871963501</v>
      </c>
      <c r="I983" s="22" t="n">
        <f aca="false">H983*2</f>
        <v>1567.981743927</v>
      </c>
      <c r="J983" s="22" t="n">
        <f aca="false">I983*2</f>
        <v>3135.96348785401</v>
      </c>
      <c r="K983" s="22" t="n">
        <f aca="false">J983*2</f>
        <v>6271.92697570801</v>
      </c>
      <c r="L983" s="22" t="n">
        <f aca="false">K983*2</f>
        <v>12543.853951416</v>
      </c>
      <c r="M983" s="22" t="n">
        <f aca="false">L983*2</f>
        <v>25087.707902832</v>
      </c>
      <c r="N983" s="22" t="n">
        <f aca="false">M983*2</f>
        <v>50175.4158056641</v>
      </c>
      <c r="P983" s="24" t="str">
        <f aca="false">C983</f>
        <v>βρ</v>
      </c>
      <c r="Q983" s="23" t="n">
        <f aca="false">1200*LOG(E983/$E$2,2)</f>
        <v>699.904485046395</v>
      </c>
      <c r="T983" s="6" t="s">
        <v>39</v>
      </c>
      <c r="U983" s="33" t="s">
        <v>17</v>
      </c>
    </row>
    <row r="984" customFormat="false" ht="24.45" hidden="false" customHeight="false" outlineLevel="0" collapsed="false">
      <c r="B984" s="2" t="n">
        <f aca="false">B$6+IFERROR(B983,0)</f>
        <v>42</v>
      </c>
      <c r="C984" s="24" t="str">
        <f aca="true">C$355 &amp; INDIRECT("C" &amp; 354 + (IFERROR(INDIRECT("B" &amp; 408 + IFERROR(B959,0)),0)))</f>
        <v>βσ</v>
      </c>
      <c r="D984" s="22" t="n">
        <f aca="false">0.5*E984</f>
        <v>49.7121426115107</v>
      </c>
      <c r="E984" s="22" t="n">
        <f aca="false">E983 * POWER(2, 1/C$942)</f>
        <v>99.4242852230215</v>
      </c>
      <c r="F984" s="22" t="n">
        <f aca="false">E984*2</f>
        <v>198.848570446043</v>
      </c>
      <c r="G984" s="22" t="n">
        <f aca="false">F984*2</f>
        <v>397.697140892086</v>
      </c>
      <c r="H984" s="22" t="n">
        <f aca="false">G984*2</f>
        <v>795.394281784172</v>
      </c>
      <c r="I984" s="22" t="n">
        <f aca="false">H984*2</f>
        <v>1590.78856356834</v>
      </c>
      <c r="J984" s="22" t="n">
        <f aca="false">I984*2</f>
        <v>3181.57712713669</v>
      </c>
      <c r="K984" s="22" t="n">
        <f aca="false">J984*2</f>
        <v>6363.15425427337</v>
      </c>
      <c r="L984" s="22" t="n">
        <f aca="false">K984*2</f>
        <v>12726.3085085467</v>
      </c>
      <c r="M984" s="22" t="n">
        <f aca="false">L984*2</f>
        <v>25452.6170170935</v>
      </c>
      <c r="N984" s="22" t="n">
        <f aca="false">M984*2</f>
        <v>50905.234034187</v>
      </c>
      <c r="P984" s="24" t="str">
        <f aca="false">C984</f>
        <v>βσ</v>
      </c>
      <c r="Q984" s="23" t="n">
        <f aca="false">1200*LOG(E984/$E$2,2)</f>
        <v>724.904485046395</v>
      </c>
      <c r="T984" s="6" t="s">
        <v>39</v>
      </c>
      <c r="U984" s="33" t="s">
        <v>18</v>
      </c>
    </row>
    <row r="985" customFormat="false" ht="24.45" hidden="false" customHeight="false" outlineLevel="0" collapsed="false">
      <c r="B985" s="2" t="n">
        <f aca="false">B$6+IFERROR(B984,0)</f>
        <v>43</v>
      </c>
      <c r="C985" s="24" t="str">
        <f aca="true">C$355 &amp; INDIRECT("C" &amp; 354 + (IFERROR(INDIRECT("B" &amp; 408 + IFERROR(B960,0)),0)))</f>
        <v>βτ</v>
      </c>
      <c r="D985" s="22" t="n">
        <f aca="false">0.5*E985</f>
        <v>50.4352223762571</v>
      </c>
      <c r="E985" s="22" t="n">
        <f aca="false">E984 * POWER(2, 1/C$942)</f>
        <v>100.870444752514</v>
      </c>
      <c r="F985" s="22" t="n">
        <f aca="false">E985*2</f>
        <v>201.740889505028</v>
      </c>
      <c r="G985" s="22" t="n">
        <f aca="false">F985*2</f>
        <v>403.481779010057</v>
      </c>
      <c r="H985" s="22" t="n">
        <f aca="false">G985*2</f>
        <v>806.963558020114</v>
      </c>
      <c r="I985" s="22" t="n">
        <f aca="false">H985*2</f>
        <v>1613.92711604023</v>
      </c>
      <c r="J985" s="22" t="n">
        <f aca="false">I985*2</f>
        <v>3227.85423208045</v>
      </c>
      <c r="K985" s="22" t="n">
        <f aca="false">J985*2</f>
        <v>6455.70846416091</v>
      </c>
      <c r="L985" s="22" t="n">
        <f aca="false">K985*2</f>
        <v>12911.4169283218</v>
      </c>
      <c r="M985" s="22" t="n">
        <f aca="false">L985*2</f>
        <v>25822.8338566436</v>
      </c>
      <c r="N985" s="22" t="n">
        <f aca="false">M985*2</f>
        <v>51645.6677132873</v>
      </c>
      <c r="P985" s="24" t="str">
        <f aca="false">C985</f>
        <v>βτ</v>
      </c>
      <c r="Q985" s="23" t="n">
        <f aca="false">1200*LOG(E985/$E$2,2)</f>
        <v>749.904485046395</v>
      </c>
      <c r="T985" s="6" t="s">
        <v>39</v>
      </c>
      <c r="U985" s="33" t="s">
        <v>19</v>
      </c>
    </row>
    <row r="986" customFormat="false" ht="24.45" hidden="false" customHeight="false" outlineLevel="0" collapsed="false">
      <c r="B986" s="2" t="n">
        <f aca="false">B$6+IFERROR(B985,0)</f>
        <v>44</v>
      </c>
      <c r="C986" s="24" t="str">
        <f aca="true">C$355 &amp; INDIRECT("C" &amp; 354 + (IFERROR(INDIRECT("B" &amp; 408 + IFERROR(B961,0)),0)))</f>
        <v>βυ</v>
      </c>
      <c r="D986" s="22" t="n">
        <f aca="false">0.5*E986</f>
        <v>51.1688195783683</v>
      </c>
      <c r="E986" s="22" t="n">
        <f aca="false">E985 * POWER(2, 1/C$942)</f>
        <v>102.337639156737</v>
      </c>
      <c r="F986" s="22" t="n">
        <f aca="false">E986*2</f>
        <v>204.675278313473</v>
      </c>
      <c r="G986" s="22" t="n">
        <f aca="false">F986*2</f>
        <v>409.350556626946</v>
      </c>
      <c r="H986" s="22" t="n">
        <f aca="false">G986*2</f>
        <v>818.701113253892</v>
      </c>
      <c r="I986" s="22" t="n">
        <f aca="false">H986*2</f>
        <v>1637.40222650778</v>
      </c>
      <c r="J986" s="22" t="n">
        <f aca="false">I986*2</f>
        <v>3274.80445301557</v>
      </c>
      <c r="K986" s="22" t="n">
        <f aca="false">J986*2</f>
        <v>6549.60890603114</v>
      </c>
      <c r="L986" s="22" t="n">
        <f aca="false">K986*2</f>
        <v>13099.2178120623</v>
      </c>
      <c r="M986" s="22" t="n">
        <f aca="false">L986*2</f>
        <v>26198.4356241245</v>
      </c>
      <c r="N986" s="22" t="n">
        <f aca="false">M986*2</f>
        <v>52396.8712482491</v>
      </c>
      <c r="P986" s="24" t="str">
        <f aca="false">C986</f>
        <v>βυ</v>
      </c>
      <c r="Q986" s="23" t="n">
        <f aca="false">1200*LOG(E986/$E$2,2)</f>
        <v>774.904485046395</v>
      </c>
      <c r="T986" s="6" t="s">
        <v>39</v>
      </c>
      <c r="U986" s="33" t="s">
        <v>21</v>
      </c>
    </row>
    <row r="987" customFormat="false" ht="24.45" hidden="false" customHeight="false" outlineLevel="0" collapsed="false">
      <c r="B987" s="2" t="n">
        <f aca="false">B$6+IFERROR(B986,0)</f>
        <v>45</v>
      </c>
      <c r="C987" s="24" t="str">
        <f aca="true">C$355 &amp; INDIRECT("C" &amp; 354 + (IFERROR(INDIRECT("B" &amp; 408 + IFERROR(B962,0)),0)))</f>
        <v>βφ</v>
      </c>
      <c r="D987" s="22" t="n">
        <f aca="false">0.5*E987</f>
        <v>51.9130871974933</v>
      </c>
      <c r="E987" s="22" t="n">
        <f aca="false">E986 * POWER(2, 1/C$942)</f>
        <v>103.826174394987</v>
      </c>
      <c r="F987" s="22" t="n">
        <f aca="false">E987*2</f>
        <v>207.652348789973</v>
      </c>
      <c r="G987" s="22" t="n">
        <f aca="false">F987*2</f>
        <v>415.304697579947</v>
      </c>
      <c r="H987" s="22" t="n">
        <f aca="false">G987*2</f>
        <v>830.609395159893</v>
      </c>
      <c r="I987" s="22" t="n">
        <f aca="false">H987*2</f>
        <v>1661.21879031979</v>
      </c>
      <c r="J987" s="22" t="n">
        <f aca="false">I987*2</f>
        <v>3322.43758063957</v>
      </c>
      <c r="K987" s="22" t="n">
        <f aca="false">J987*2</f>
        <v>6644.87516127915</v>
      </c>
      <c r="L987" s="22" t="n">
        <f aca="false">K987*2</f>
        <v>13289.7503225583</v>
      </c>
      <c r="M987" s="22" t="n">
        <f aca="false">L987*2</f>
        <v>26579.5006451166</v>
      </c>
      <c r="N987" s="22" t="n">
        <f aca="false">M987*2</f>
        <v>53159.0012902332</v>
      </c>
      <c r="P987" s="24" t="str">
        <f aca="false">C987</f>
        <v>βφ</v>
      </c>
      <c r="Q987" s="23" t="n">
        <f aca="false">1200*LOG(E987/$E$2,2)</f>
        <v>799.904485046395</v>
      </c>
      <c r="T987" s="6" t="s">
        <v>40</v>
      </c>
      <c r="U987" s="33" t="s">
        <v>17</v>
      </c>
    </row>
    <row r="988" customFormat="false" ht="24.45" hidden="false" customHeight="false" outlineLevel="0" collapsed="false">
      <c r="B988" s="2" t="n">
        <f aca="false">B$6+IFERROR(B987,0)</f>
        <v>46</v>
      </c>
      <c r="C988" s="24" t="str">
        <f aca="true">C$355 &amp; INDIRECT("C" &amp; 354 + (IFERROR(INDIRECT("B" &amp; 408 + IFERROR(B963,0)),0)))</f>
        <v>βχ</v>
      </c>
      <c r="D988" s="22" t="n">
        <f aca="false">0.5*E988</f>
        <v>52.6681804384218</v>
      </c>
      <c r="E988" s="22" t="n">
        <f aca="false">E987 * POWER(2, 1/C$942)</f>
        <v>105.336360876844</v>
      </c>
      <c r="F988" s="22" t="n">
        <f aca="false">E988*2</f>
        <v>210.672721753687</v>
      </c>
      <c r="G988" s="22" t="n">
        <f aca="false">F988*2</f>
        <v>421.345443507374</v>
      </c>
      <c r="H988" s="22" t="n">
        <f aca="false">G988*2</f>
        <v>842.690887014748</v>
      </c>
      <c r="I988" s="22" t="n">
        <f aca="false">H988*2</f>
        <v>1685.3817740295</v>
      </c>
      <c r="J988" s="22" t="n">
        <f aca="false">I988*2</f>
        <v>3370.76354805899</v>
      </c>
      <c r="K988" s="22" t="n">
        <f aca="false">J988*2</f>
        <v>6741.52709611799</v>
      </c>
      <c r="L988" s="22" t="n">
        <f aca="false">K988*2</f>
        <v>13483.054192236</v>
      </c>
      <c r="M988" s="22" t="n">
        <f aca="false">L988*2</f>
        <v>26966.1083844719</v>
      </c>
      <c r="N988" s="22" t="n">
        <f aca="false">M988*2</f>
        <v>53932.2167689439</v>
      </c>
      <c r="P988" s="24" t="str">
        <f aca="false">C988</f>
        <v>βχ</v>
      </c>
      <c r="Q988" s="23" t="n">
        <f aca="false">1200*LOG(E988/$E$2,2)</f>
        <v>824.904485046396</v>
      </c>
      <c r="T988" s="6" t="s">
        <v>40</v>
      </c>
      <c r="U988" s="33" t="s">
        <v>18</v>
      </c>
    </row>
    <row r="989" customFormat="false" ht="24.45" hidden="false" customHeight="false" outlineLevel="0" collapsed="false">
      <c r="B989" s="2" t="n">
        <f aca="false">B$6+IFERROR(B988,0)</f>
        <v>47</v>
      </c>
      <c r="C989" s="24" t="str">
        <f aca="true">C$355 &amp; INDIRECT("C" &amp; 354 + (IFERROR(INDIRECT("B" &amp; 408 + IFERROR(B964,0)),0)))</f>
        <v>βψ</v>
      </c>
      <c r="D989" s="22" t="n">
        <f aca="false">0.5*E989</f>
        <v>53.4342567634485</v>
      </c>
      <c r="E989" s="22" t="n">
        <f aca="false">E988 * POWER(2, 1/C$942)</f>
        <v>106.868513526897</v>
      </c>
      <c r="F989" s="22" t="n">
        <f aca="false">E989*2</f>
        <v>213.737027053794</v>
      </c>
      <c r="G989" s="22" t="n">
        <f aca="false">F989*2</f>
        <v>427.474054107588</v>
      </c>
      <c r="H989" s="22" t="n">
        <f aca="false">G989*2</f>
        <v>854.948108215177</v>
      </c>
      <c r="I989" s="22" t="n">
        <f aca="false">H989*2</f>
        <v>1709.89621643035</v>
      </c>
      <c r="J989" s="22" t="n">
        <f aca="false">I989*2</f>
        <v>3419.79243286071</v>
      </c>
      <c r="K989" s="22" t="n">
        <f aca="false">J989*2</f>
        <v>6839.58486572141</v>
      </c>
      <c r="L989" s="22" t="n">
        <f aca="false">K989*2</f>
        <v>13679.1697314428</v>
      </c>
      <c r="M989" s="22" t="n">
        <f aca="false">L989*2</f>
        <v>27358.3394628857</v>
      </c>
      <c r="N989" s="22" t="n">
        <f aca="false">M989*2</f>
        <v>54716.6789257713</v>
      </c>
      <c r="P989" s="24" t="str">
        <f aca="false">C989</f>
        <v>βψ</v>
      </c>
      <c r="Q989" s="23" t="n">
        <f aca="false">1200*LOG(E989/$E$2,2)</f>
        <v>849.904485046396</v>
      </c>
      <c r="T989" s="6" t="s">
        <v>40</v>
      </c>
      <c r="U989" s="33" t="s">
        <v>19</v>
      </c>
    </row>
    <row r="990" customFormat="false" ht="24.45" hidden="false" customHeight="false" outlineLevel="0" collapsed="false">
      <c r="B990" s="2" t="n">
        <f aca="false">B$6+IFERROR(B989,0)</f>
        <v>48</v>
      </c>
      <c r="C990" s="24" t="str">
        <f aca="true">C$355 &amp; INDIRECT("C" &amp; 354 + (IFERROR(INDIRECT("B" &amp; 408 + IFERROR(B965,0)),0)))</f>
        <v>βω</v>
      </c>
      <c r="D990" s="22" t="n">
        <f aca="false">0.5*E990</f>
        <v>54.2114759252105</v>
      </c>
      <c r="E990" s="22" t="n">
        <f aca="false">E989 * POWER(2, 1/C$942)</f>
        <v>108.422951850421</v>
      </c>
      <c r="F990" s="22" t="n">
        <f aca="false">E990*2</f>
        <v>216.845903700842</v>
      </c>
      <c r="G990" s="22" t="n">
        <f aca="false">F990*2</f>
        <v>433.691807401684</v>
      </c>
      <c r="H990" s="22" t="n">
        <f aca="false">G990*2</f>
        <v>867.383614803369</v>
      </c>
      <c r="I990" s="22" t="n">
        <f aca="false">H990*2</f>
        <v>1734.76722960674</v>
      </c>
      <c r="J990" s="22" t="n">
        <f aca="false">I990*2</f>
        <v>3469.53445921347</v>
      </c>
      <c r="K990" s="22" t="n">
        <f aca="false">J990*2</f>
        <v>6939.06891842695</v>
      </c>
      <c r="L990" s="22" t="n">
        <f aca="false">K990*2</f>
        <v>13878.1378368539</v>
      </c>
      <c r="M990" s="22" t="n">
        <f aca="false">L990*2</f>
        <v>27756.2756737078</v>
      </c>
      <c r="N990" s="22" t="n">
        <f aca="false">M990*2</f>
        <v>55512.5513474156</v>
      </c>
      <c r="P990" s="24" t="str">
        <f aca="false">C990</f>
        <v>βω</v>
      </c>
      <c r="Q990" s="23" t="n">
        <f aca="false">1200*LOG(E990/$E$2,2)</f>
        <v>874.904485046396</v>
      </c>
      <c r="T990" s="6" t="s">
        <v>40</v>
      </c>
      <c r="U990" s="33" t="s">
        <v>21</v>
      </c>
    </row>
    <row r="991" customFormat="false" ht="24.45" hidden="false" customHeight="false" outlineLevel="0" collapsed="false">
      <c r="C991" s="24" t="str">
        <f aca="false">C943 &amp; "'"</f>
        <v>αα'</v>
      </c>
      <c r="D991" s="22" t="n">
        <f aca="false">0.5*E991</f>
        <v>55.0000000000002</v>
      </c>
      <c r="E991" s="22" t="n">
        <f aca="false">E990 * POWER(2, 1/C$942)</f>
        <v>110</v>
      </c>
      <c r="F991" s="22" t="n">
        <f aca="false">E991*2</f>
        <v>220.000000000001</v>
      </c>
      <c r="G991" s="22" t="n">
        <f aca="false">F991*2</f>
        <v>440.000000000002</v>
      </c>
      <c r="H991" s="22" t="n">
        <f aca="false">G991*2</f>
        <v>880.000000000004</v>
      </c>
      <c r="I991" s="22" t="n">
        <f aca="false">H991*2</f>
        <v>1760.00000000001</v>
      </c>
      <c r="J991" s="22" t="n">
        <f aca="false">I991*2</f>
        <v>3520.00000000002</v>
      </c>
      <c r="K991" s="22" t="n">
        <f aca="false">J991*2</f>
        <v>7040.00000000003</v>
      </c>
      <c r="L991" s="22" t="n">
        <f aca="false">K991*2</f>
        <v>14080.0000000001</v>
      </c>
      <c r="M991" s="22" t="n">
        <f aca="false">L991*2</f>
        <v>28160.0000000001</v>
      </c>
      <c r="N991" s="22" t="n">
        <f aca="false">M991*2</f>
        <v>56320.0000000002</v>
      </c>
      <c r="P991" s="24" t="str">
        <f aca="false">C991</f>
        <v>αα'</v>
      </c>
      <c r="Q991" s="23" t="n">
        <f aca="false">1200*LOG(E991/$E$2,2)</f>
        <v>899.904485046396</v>
      </c>
      <c r="T991" s="6" t="s">
        <v>41</v>
      </c>
    </row>
    <row r="993" customFormat="false" ht="24.45" hidden="false" customHeight="false" outlineLevel="0" collapsed="false">
      <c r="A993" s="29" t="s">
        <v>68</v>
      </c>
      <c r="C993" s="20" t="n">
        <v>60</v>
      </c>
      <c r="D993" s="21" t="n">
        <v>0</v>
      </c>
      <c r="E993" s="22" t="s">
        <v>5</v>
      </c>
      <c r="F993" s="22" t="s">
        <v>6</v>
      </c>
      <c r="G993" s="22" t="s">
        <v>7</v>
      </c>
      <c r="H993" s="22" t="s">
        <v>8</v>
      </c>
      <c r="I993" s="22" t="s">
        <v>9</v>
      </c>
      <c r="J993" s="22" t="s">
        <v>10</v>
      </c>
      <c r="K993" s="22" t="s">
        <v>11</v>
      </c>
      <c r="L993" s="22" t="s">
        <v>12</v>
      </c>
      <c r="M993" s="22" t="s">
        <v>13</v>
      </c>
      <c r="N993" s="22" t="s">
        <v>14</v>
      </c>
      <c r="P993" s="21" t="s">
        <v>15</v>
      </c>
      <c r="Q993" s="23" t="s">
        <v>16</v>
      </c>
      <c r="T993" s="30" t="s">
        <v>55</v>
      </c>
      <c r="U993" s="30"/>
      <c r="V993" s="2" t="s">
        <v>69</v>
      </c>
    </row>
    <row r="994" customFormat="false" ht="24.45" hidden="false" customHeight="false" outlineLevel="0" collapsed="false">
      <c r="A994" s="29"/>
      <c r="B994" s="2" t="n">
        <f aca="false">B$6+IFERROR(B993,0)</f>
        <v>1</v>
      </c>
      <c r="C994" s="24" t="str">
        <f aca="true">C$354 &amp; INDIRECT("C" &amp; 354 + (IFERROR(INDIRECT("B" &amp; 408 + IFERROR(B993,0)),0)))</f>
        <v>αα</v>
      </c>
      <c r="D994" s="22" t="n">
        <f aca="false">0.5*E994</f>
        <v>27.5</v>
      </c>
      <c r="E994" s="25" t="n">
        <f aca="false">$E$3</f>
        <v>55</v>
      </c>
      <c r="F994" s="22" t="n">
        <f aca="false">E994*2</f>
        <v>110</v>
      </c>
      <c r="G994" s="22" t="n">
        <f aca="false">F994*2</f>
        <v>220</v>
      </c>
      <c r="H994" s="22" t="n">
        <f aca="false">G994*2</f>
        <v>440</v>
      </c>
      <c r="I994" s="22" t="n">
        <f aca="false">H994*2</f>
        <v>880</v>
      </c>
      <c r="J994" s="22" t="n">
        <f aca="false">I994*2</f>
        <v>1760</v>
      </c>
      <c r="K994" s="22" t="n">
        <f aca="false">J994*2</f>
        <v>3520</v>
      </c>
      <c r="L994" s="22" t="n">
        <f aca="false">K994*2</f>
        <v>7040</v>
      </c>
      <c r="M994" s="22" t="n">
        <f aca="false">L994*2</f>
        <v>14080</v>
      </c>
      <c r="N994" s="22" t="n">
        <f aca="false">M994*2</f>
        <v>28160</v>
      </c>
      <c r="P994" s="24" t="str">
        <f aca="false">C994</f>
        <v>αα</v>
      </c>
      <c r="Q994" s="23" t="n">
        <f aca="false">1200*LOG(E994/$E$2,2)</f>
        <v>-300.095514953611</v>
      </c>
      <c r="T994" s="6" t="s">
        <v>29</v>
      </c>
      <c r="U994" s="33" t="s">
        <v>17</v>
      </c>
    </row>
    <row r="995" customFormat="false" ht="24.45" hidden="false" customHeight="false" outlineLevel="0" collapsed="false">
      <c r="A995" s="29"/>
      <c r="B995" s="2" t="n">
        <f aca="false">B$6+IFERROR(B994,0)</f>
        <v>2</v>
      </c>
      <c r="C995" s="24" t="str">
        <f aca="true">C$354 &amp; INDIRECT("C" &amp; 354 + (IFERROR(INDIRECT("B" &amp; 408 + IFERROR(B994,0)),0)))</f>
        <v>αβ</v>
      </c>
      <c r="D995" s="22" t="n">
        <f aca="false">0.5*E995</f>
        <v>27.8195346083029</v>
      </c>
      <c r="E995" s="22" t="n">
        <f aca="false">E994 * POWER(2, 1/C$993)</f>
        <v>55.6390692166057</v>
      </c>
      <c r="F995" s="22" t="n">
        <f aca="false">E995*2</f>
        <v>111.278138433211</v>
      </c>
      <c r="G995" s="22" t="n">
        <f aca="false">F995*2</f>
        <v>222.556276866423</v>
      </c>
      <c r="H995" s="22" t="n">
        <f aca="false">G995*2</f>
        <v>445.112553732846</v>
      </c>
      <c r="I995" s="22" t="n">
        <f aca="false">H995*2</f>
        <v>890.225107465692</v>
      </c>
      <c r="J995" s="22" t="n">
        <f aca="false">I995*2</f>
        <v>1780.45021493138</v>
      </c>
      <c r="K995" s="22" t="n">
        <f aca="false">J995*2</f>
        <v>3560.90042986277</v>
      </c>
      <c r="L995" s="22" t="n">
        <f aca="false">K995*2</f>
        <v>7121.80085972554</v>
      </c>
      <c r="M995" s="22" t="n">
        <f aca="false">L995*2</f>
        <v>14243.6017194511</v>
      </c>
      <c r="N995" s="22" t="n">
        <f aca="false">M995*2</f>
        <v>28487.2034389021</v>
      </c>
      <c r="P995" s="24" t="str">
        <f aca="false">C995</f>
        <v>αβ</v>
      </c>
      <c r="Q995" s="23" t="n">
        <f aca="false">1200*LOG(E995/$E$2,2)</f>
        <v>-280.095514953611</v>
      </c>
      <c r="T995" s="6" t="s">
        <v>29</v>
      </c>
      <c r="U995" s="33" t="s">
        <v>18</v>
      </c>
    </row>
    <row r="996" customFormat="false" ht="24.45" hidden="false" customHeight="false" outlineLevel="0" collapsed="false">
      <c r="A996" s="29"/>
      <c r="B996" s="2" t="n">
        <f aca="false">B$6+IFERROR(B995,0)</f>
        <v>3</v>
      </c>
      <c r="C996" s="24" t="str">
        <f aca="true">C$354 &amp; INDIRECT("C" &amp; 354 + (IFERROR(INDIRECT("B" &amp; 408 + IFERROR(B995,0)),0)))</f>
        <v>αγ</v>
      </c>
      <c r="D996" s="22" t="n">
        <f aca="false">0.5*E996</f>
        <v>28.1427820299113</v>
      </c>
      <c r="E996" s="22" t="n">
        <f aca="false">E995 * POWER(2, 1/C$993)</f>
        <v>56.2855640598226</v>
      </c>
      <c r="F996" s="22" t="n">
        <f aca="false">E996*2</f>
        <v>112.571128119645</v>
      </c>
      <c r="G996" s="22" t="n">
        <f aca="false">F996*2</f>
        <v>225.142256239291</v>
      </c>
      <c r="H996" s="22" t="n">
        <f aca="false">G996*2</f>
        <v>450.284512478581</v>
      </c>
      <c r="I996" s="22" t="n">
        <f aca="false">H996*2</f>
        <v>900.569024957162</v>
      </c>
      <c r="J996" s="22" t="n">
        <f aca="false">I996*2</f>
        <v>1801.13804991432</v>
      </c>
      <c r="K996" s="22" t="n">
        <f aca="false">J996*2</f>
        <v>3602.27609982865</v>
      </c>
      <c r="L996" s="22" t="n">
        <f aca="false">K996*2</f>
        <v>7204.5521996573</v>
      </c>
      <c r="M996" s="22" t="n">
        <f aca="false">L996*2</f>
        <v>14409.1043993146</v>
      </c>
      <c r="N996" s="22" t="n">
        <f aca="false">M996*2</f>
        <v>28818.2087986292</v>
      </c>
      <c r="P996" s="24" t="str">
        <f aca="false">C996</f>
        <v>αγ</v>
      </c>
      <c r="Q996" s="23" t="n">
        <f aca="false">1200*LOG(E996/$E$2,2)</f>
        <v>-260.095514953611</v>
      </c>
      <c r="T996" s="6" t="s">
        <v>29</v>
      </c>
      <c r="U996" s="33" t="s">
        <v>19</v>
      </c>
    </row>
    <row r="997" customFormat="false" ht="24.45" hidden="false" customHeight="false" outlineLevel="0" collapsed="false">
      <c r="A997" s="29"/>
      <c r="B997" s="2" t="n">
        <f aca="false">B$6+IFERROR(B996,0)</f>
        <v>4</v>
      </c>
      <c r="C997" s="24" t="str">
        <f aca="true">C$354 &amp; INDIRECT("C" &amp; 354 + (IFERROR(INDIRECT("B" &amp; 408 + IFERROR(B996,0)),0)))</f>
        <v>αδ</v>
      </c>
      <c r="D997" s="22" t="n">
        <f aca="false">0.5*E997</f>
        <v>28.4697854056379</v>
      </c>
      <c r="E997" s="22" t="n">
        <f aca="false">E996 * POWER(2, 1/C$993)</f>
        <v>56.9395708112758</v>
      </c>
      <c r="F997" s="22" t="n">
        <f aca="false">E997*2</f>
        <v>113.879141622552</v>
      </c>
      <c r="G997" s="22" t="n">
        <f aca="false">F997*2</f>
        <v>227.758283245103</v>
      </c>
      <c r="H997" s="22" t="n">
        <f aca="false">G997*2</f>
        <v>455.516566490206</v>
      </c>
      <c r="I997" s="22" t="n">
        <f aca="false">H997*2</f>
        <v>911.033132980412</v>
      </c>
      <c r="J997" s="22" t="n">
        <f aca="false">I997*2</f>
        <v>1822.06626596082</v>
      </c>
      <c r="K997" s="22" t="n">
        <f aca="false">J997*2</f>
        <v>3644.13253192165</v>
      </c>
      <c r="L997" s="22" t="n">
        <f aca="false">K997*2</f>
        <v>7288.2650638433</v>
      </c>
      <c r="M997" s="22" t="n">
        <f aca="false">L997*2</f>
        <v>14576.5301276866</v>
      </c>
      <c r="N997" s="22" t="n">
        <f aca="false">M997*2</f>
        <v>29153.0602553732</v>
      </c>
      <c r="P997" s="24" t="str">
        <f aca="false">C997</f>
        <v>αδ</v>
      </c>
      <c r="Q997" s="23" t="n">
        <f aca="false">1200*LOG(E997/$E$2,2)</f>
        <v>-240.095514953611</v>
      </c>
      <c r="T997" s="6" t="s">
        <v>29</v>
      </c>
      <c r="U997" s="33" t="s">
        <v>21</v>
      </c>
    </row>
    <row r="998" customFormat="false" ht="24.45" hidden="false" customHeight="false" outlineLevel="0" collapsed="false">
      <c r="A998" s="29"/>
      <c r="B998" s="2" t="n">
        <f aca="false">B$6+IFERROR(B997,0)</f>
        <v>5</v>
      </c>
      <c r="C998" s="24" t="str">
        <f aca="true">C$354 &amp; INDIRECT("C" &amp; 354 + (IFERROR(INDIRECT("B" &amp; 408 + IFERROR(B997,0)),0)))</f>
        <v>αϵ</v>
      </c>
      <c r="D998" s="22" t="n">
        <f aca="false">0.5*E998</f>
        <v>28.8005883775672</v>
      </c>
      <c r="E998" s="22" t="n">
        <f aca="false">E997 * POWER(2, 1/C$993)</f>
        <v>57.6011767551345</v>
      </c>
      <c r="F998" s="22" t="n">
        <f aca="false">E998*2</f>
        <v>115.202353510269</v>
      </c>
      <c r="G998" s="22" t="n">
        <f aca="false">F998*2</f>
        <v>230.404707020538</v>
      </c>
      <c r="H998" s="22" t="n">
        <f aca="false">G998*2</f>
        <v>460.809414041076</v>
      </c>
      <c r="I998" s="22" t="n">
        <f aca="false">H998*2</f>
        <v>921.618828082152</v>
      </c>
      <c r="J998" s="22" t="n">
        <f aca="false">I998*2</f>
        <v>1843.2376561643</v>
      </c>
      <c r="K998" s="22" t="n">
        <f aca="false">J998*2</f>
        <v>3686.47531232861</v>
      </c>
      <c r="L998" s="22" t="n">
        <f aca="false">K998*2</f>
        <v>7372.95062465721</v>
      </c>
      <c r="M998" s="22" t="n">
        <f aca="false">L998*2</f>
        <v>14745.9012493144</v>
      </c>
      <c r="N998" s="22" t="n">
        <f aca="false">M998*2</f>
        <v>29491.8024986289</v>
      </c>
      <c r="P998" s="24" t="str">
        <f aca="false">C998</f>
        <v>αϵ</v>
      </c>
      <c r="Q998" s="23" t="n">
        <f aca="false">1200*LOG(E998/$E$2,2)</f>
        <v>-220.095514953611</v>
      </c>
      <c r="T998" s="6" t="s">
        <v>29</v>
      </c>
      <c r="U998" s="33" t="s">
        <v>22</v>
      </c>
    </row>
    <row r="999" customFormat="false" ht="24.45" hidden="false" customHeight="false" outlineLevel="0" collapsed="false">
      <c r="A999" s="29"/>
      <c r="B999" s="2" t="n">
        <f aca="false">B$6+IFERROR(B998,0)</f>
        <v>6</v>
      </c>
      <c r="C999" s="24" t="str">
        <f aca="true">C$354 &amp; INDIRECT("C" &amp; 354 + (IFERROR(INDIRECT("B" &amp; 408 + IFERROR(B998,0)),0)))</f>
        <v>αζ</v>
      </c>
      <c r="D999" s="22" t="n">
        <f aca="false">0.5*E999</f>
        <v>29.1352350948806</v>
      </c>
      <c r="E999" s="22" t="n">
        <f aca="false">E998 * POWER(2, 1/C$993)</f>
        <v>58.2704701897613</v>
      </c>
      <c r="F999" s="22" t="n">
        <f aca="false">E999*2</f>
        <v>116.540940379523</v>
      </c>
      <c r="G999" s="22" t="n">
        <f aca="false">F999*2</f>
        <v>233.081880759045</v>
      </c>
      <c r="H999" s="22" t="n">
        <f aca="false">G999*2</f>
        <v>466.16376151809</v>
      </c>
      <c r="I999" s="22" t="n">
        <f aca="false">H999*2</f>
        <v>932.32752303618</v>
      </c>
      <c r="J999" s="22" t="n">
        <f aca="false">I999*2</f>
        <v>1864.65504607236</v>
      </c>
      <c r="K999" s="22" t="n">
        <f aca="false">J999*2</f>
        <v>3729.31009214472</v>
      </c>
      <c r="L999" s="22" t="n">
        <f aca="false">K999*2</f>
        <v>7458.62018428944</v>
      </c>
      <c r="M999" s="22" t="n">
        <f aca="false">L999*2</f>
        <v>14917.2403685789</v>
      </c>
      <c r="N999" s="22" t="n">
        <f aca="false">M999*2</f>
        <v>29834.4807371578</v>
      </c>
      <c r="P999" s="24" t="str">
        <f aca="false">C999</f>
        <v>αζ</v>
      </c>
      <c r="Q999" s="23" t="n">
        <f aca="false">1200*LOG(E999/$E$2,2)</f>
        <v>-200.095514953611</v>
      </c>
      <c r="T999" s="6" t="s">
        <v>30</v>
      </c>
      <c r="U999" s="33" t="s">
        <v>17</v>
      </c>
    </row>
    <row r="1000" customFormat="false" ht="24.45" hidden="false" customHeight="false" outlineLevel="0" collapsed="false">
      <c r="A1000" s="29"/>
      <c r="B1000" s="2" t="n">
        <f aca="false">B$6+IFERROR(B999,0)</f>
        <v>7</v>
      </c>
      <c r="C1000" s="24" t="str">
        <f aca="true">C$354 &amp; INDIRECT("C" &amp; 354 + (IFERROR(INDIRECT("B" &amp; 408 + IFERROR(B999,0)),0)))</f>
        <v>αη</v>
      </c>
      <c r="D1000" s="22" t="n">
        <f aca="false">0.5*E1000</f>
        <v>29.4737702197481</v>
      </c>
      <c r="E1000" s="22" t="n">
        <f aca="false">E999 * POWER(2, 1/C$993)</f>
        <v>58.9475404394961</v>
      </c>
      <c r="F1000" s="22" t="n">
        <f aca="false">E1000*2</f>
        <v>117.895080878992</v>
      </c>
      <c r="G1000" s="22" t="n">
        <f aca="false">F1000*2</f>
        <v>235.790161757985</v>
      </c>
      <c r="H1000" s="22" t="n">
        <f aca="false">G1000*2</f>
        <v>471.580323515969</v>
      </c>
      <c r="I1000" s="22" t="n">
        <f aca="false">H1000*2</f>
        <v>943.160647031938</v>
      </c>
      <c r="J1000" s="22" t="n">
        <f aca="false">I1000*2</f>
        <v>1886.32129406388</v>
      </c>
      <c r="K1000" s="22" t="n">
        <f aca="false">J1000*2</f>
        <v>3772.64258812775</v>
      </c>
      <c r="L1000" s="22" t="n">
        <f aca="false">K1000*2</f>
        <v>7545.28517625551</v>
      </c>
      <c r="M1000" s="22" t="n">
        <f aca="false">L1000*2</f>
        <v>15090.570352511</v>
      </c>
      <c r="N1000" s="22" t="n">
        <f aca="false">M1000*2</f>
        <v>30181.140705022</v>
      </c>
      <c r="P1000" s="24" t="str">
        <f aca="false">C1000</f>
        <v>αη</v>
      </c>
      <c r="Q1000" s="23" t="n">
        <f aca="false">1200*LOG(E1000/$E$2,2)</f>
        <v>-180.095514953611</v>
      </c>
      <c r="T1000" s="6" t="s">
        <v>30</v>
      </c>
      <c r="U1000" s="33" t="s">
        <v>18</v>
      </c>
    </row>
    <row r="1001" customFormat="false" ht="24.45" hidden="false" customHeight="false" outlineLevel="0" collapsed="false">
      <c r="A1001" s="29"/>
      <c r="B1001" s="2" t="n">
        <f aca="false">B$6+IFERROR(B1000,0)</f>
        <v>8</v>
      </c>
      <c r="C1001" s="24" t="str">
        <f aca="true">C$354 &amp; INDIRECT("C" &amp; 354 + (IFERROR(INDIRECT("B" &amp; 408 + IFERROR(B1000,0)),0)))</f>
        <v>αθ</v>
      </c>
      <c r="D1001" s="22" t="n">
        <f aca="false">0.5*E1001</f>
        <v>29.816238933289</v>
      </c>
      <c r="E1001" s="22" t="n">
        <f aca="false">E1000 * POWER(2, 1/C$993)</f>
        <v>59.632477866578</v>
      </c>
      <c r="F1001" s="22" t="n">
        <f aca="false">E1001*2</f>
        <v>119.264955733156</v>
      </c>
      <c r="G1001" s="22" t="n">
        <f aca="false">F1001*2</f>
        <v>238.529911466312</v>
      </c>
      <c r="H1001" s="22" t="n">
        <f aca="false">G1001*2</f>
        <v>477.059822932624</v>
      </c>
      <c r="I1001" s="22" t="n">
        <f aca="false">H1001*2</f>
        <v>954.119645865249</v>
      </c>
      <c r="J1001" s="22" t="n">
        <f aca="false">I1001*2</f>
        <v>1908.2392917305</v>
      </c>
      <c r="K1001" s="22" t="n">
        <f aca="false">J1001*2</f>
        <v>3816.47858346099</v>
      </c>
      <c r="L1001" s="22" t="n">
        <f aca="false">K1001*2</f>
        <v>7632.95716692199</v>
      </c>
      <c r="M1001" s="22" t="n">
        <f aca="false">L1001*2</f>
        <v>15265.914333844</v>
      </c>
      <c r="N1001" s="22" t="n">
        <f aca="false">M1001*2</f>
        <v>30531.828667688</v>
      </c>
      <c r="P1001" s="24" t="str">
        <f aca="false">C1001</f>
        <v>αθ</v>
      </c>
      <c r="Q1001" s="23" t="n">
        <f aca="false">1200*LOG(E1001/$E$2,2)</f>
        <v>-160.09551495361</v>
      </c>
      <c r="T1001" s="6" t="s">
        <v>30</v>
      </c>
      <c r="U1001" s="33" t="s">
        <v>19</v>
      </c>
    </row>
    <row r="1002" customFormat="false" ht="24.45" hidden="false" customHeight="false" outlineLevel="0" collapsed="false">
      <c r="A1002" s="29"/>
      <c r="B1002" s="2" t="n">
        <f aca="false">B$6+IFERROR(B1001,0)</f>
        <v>9</v>
      </c>
      <c r="C1002" s="24" t="str">
        <f aca="true">C$354 &amp; INDIRECT("C" &amp; 354 + (IFERROR(INDIRECT("B" &amp; 408 + IFERROR(B1001,0)),0)))</f>
        <v>αι</v>
      </c>
      <c r="D1002" s="22" t="n">
        <f aca="false">0.5*E1002</f>
        <v>30.1626869416022</v>
      </c>
      <c r="E1002" s="22" t="n">
        <f aca="false">E1001 * POWER(2, 1/C$993)</f>
        <v>60.3253738832045</v>
      </c>
      <c r="F1002" s="22" t="n">
        <f aca="false">E1002*2</f>
        <v>120.650747766409</v>
      </c>
      <c r="G1002" s="22" t="n">
        <f aca="false">F1002*2</f>
        <v>241.301495532818</v>
      </c>
      <c r="H1002" s="22" t="n">
        <f aca="false">G1002*2</f>
        <v>482.602991065636</v>
      </c>
      <c r="I1002" s="22" t="n">
        <f aca="false">H1002*2</f>
        <v>965.205982131271</v>
      </c>
      <c r="J1002" s="22" t="n">
        <f aca="false">I1002*2</f>
        <v>1930.41196426254</v>
      </c>
      <c r="K1002" s="22" t="n">
        <f aca="false">J1002*2</f>
        <v>3860.82392852509</v>
      </c>
      <c r="L1002" s="22" t="n">
        <f aca="false">K1002*2</f>
        <v>7721.64785705017</v>
      </c>
      <c r="M1002" s="22" t="n">
        <f aca="false">L1002*2</f>
        <v>15443.2957141003</v>
      </c>
      <c r="N1002" s="22" t="n">
        <f aca="false">M1002*2</f>
        <v>30886.5914282007</v>
      </c>
      <c r="P1002" s="24" t="str">
        <f aca="false">C1002</f>
        <v>αι</v>
      </c>
      <c r="Q1002" s="23" t="n">
        <f aca="false">1200*LOG(E1002/$E$2,2)</f>
        <v>-140.09551495361</v>
      </c>
      <c r="T1002" s="6" t="s">
        <v>30</v>
      </c>
      <c r="U1002" s="33" t="s">
        <v>21</v>
      </c>
    </row>
    <row r="1003" customFormat="false" ht="24.45" hidden="false" customHeight="false" outlineLevel="0" collapsed="false">
      <c r="B1003" s="2" t="n">
        <f aca="false">B$6+IFERROR(B1002,0)</f>
        <v>10</v>
      </c>
      <c r="C1003" s="24" t="str">
        <f aca="true">C$354 &amp; INDIRECT("C" &amp; 354 + (IFERROR(INDIRECT("B" &amp; 408 + IFERROR(B1002,0)),0)))</f>
        <v>ακ</v>
      </c>
      <c r="D1003" s="22" t="n">
        <f aca="false">0.5*E1003</f>
        <v>30.5131604818658</v>
      </c>
      <c r="E1003" s="22" t="n">
        <f aca="false">E1002 * POWER(2, 1/C$993)</f>
        <v>61.0263209637315</v>
      </c>
      <c r="F1003" s="22" t="n">
        <f aca="false">E1003*2</f>
        <v>122.052641927463</v>
      </c>
      <c r="G1003" s="22" t="n">
        <f aca="false">F1003*2</f>
        <v>244.105283854926</v>
      </c>
      <c r="H1003" s="22" t="n">
        <f aca="false">G1003*2</f>
        <v>488.210567709852</v>
      </c>
      <c r="I1003" s="22" t="n">
        <f aca="false">H1003*2</f>
        <v>976.421135419704</v>
      </c>
      <c r="J1003" s="22" t="n">
        <f aca="false">I1003*2</f>
        <v>1952.84227083941</v>
      </c>
      <c r="K1003" s="22" t="n">
        <f aca="false">J1003*2</f>
        <v>3905.68454167882</v>
      </c>
      <c r="L1003" s="22" t="n">
        <f aca="false">K1003*2</f>
        <v>7811.36908335763</v>
      </c>
      <c r="M1003" s="22" t="n">
        <f aca="false">L1003*2</f>
        <v>15622.7381667153</v>
      </c>
      <c r="N1003" s="22" t="n">
        <f aca="false">M1003*2</f>
        <v>31245.4763334305</v>
      </c>
      <c r="P1003" s="24" t="str">
        <f aca="false">C1003</f>
        <v>ακ</v>
      </c>
      <c r="Q1003" s="23" t="n">
        <f aca="false">1200*LOG(E1003/$E$2,2)</f>
        <v>-120.09551495361</v>
      </c>
      <c r="T1003" s="6" t="s">
        <v>30</v>
      </c>
      <c r="U1003" s="33" t="s">
        <v>22</v>
      </c>
    </row>
    <row r="1004" customFormat="false" ht="24.45" hidden="false" customHeight="false" outlineLevel="0" collapsed="false">
      <c r="B1004" s="2" t="n">
        <f aca="false">B$6+IFERROR(B1003,0)</f>
        <v>11</v>
      </c>
      <c r="C1004" s="24" t="str">
        <f aca="true">C$354 &amp; INDIRECT("C" &amp; 354 + (IFERROR(INDIRECT("B" &amp; 408 + IFERROR(B1003,0)),0)))</f>
        <v>αλ</v>
      </c>
      <c r="D1004" s="22" t="n">
        <f aca="false">0.5*E1004</f>
        <v>30.8677063285078</v>
      </c>
      <c r="E1004" s="22" t="n">
        <f aca="false">E1003 * POWER(2, 1/C$993)</f>
        <v>61.7354126570156</v>
      </c>
      <c r="F1004" s="22" t="n">
        <f aca="false">E1004*2</f>
        <v>123.470825314031</v>
      </c>
      <c r="G1004" s="22" t="n">
        <f aca="false">F1004*2</f>
        <v>246.941650628062</v>
      </c>
      <c r="H1004" s="22" t="n">
        <f aca="false">G1004*2</f>
        <v>493.883301256124</v>
      </c>
      <c r="I1004" s="22" t="n">
        <f aca="false">H1004*2</f>
        <v>987.766602512249</v>
      </c>
      <c r="J1004" s="22" t="n">
        <f aca="false">I1004*2</f>
        <v>1975.5332050245</v>
      </c>
      <c r="K1004" s="22" t="n">
        <f aca="false">J1004*2</f>
        <v>3951.066410049</v>
      </c>
      <c r="L1004" s="22" t="n">
        <f aca="false">K1004*2</f>
        <v>7902.13282009799</v>
      </c>
      <c r="M1004" s="22" t="n">
        <f aca="false">L1004*2</f>
        <v>15804.265640196</v>
      </c>
      <c r="N1004" s="22" t="n">
        <f aca="false">M1004*2</f>
        <v>31608.531280392</v>
      </c>
      <c r="P1004" s="24" t="str">
        <f aca="false">C1004</f>
        <v>αλ</v>
      </c>
      <c r="Q1004" s="23" t="n">
        <f aca="false">1200*LOG(E1004/$E$2,2)</f>
        <v>-100.09551495361</v>
      </c>
      <c r="T1004" s="6" t="s">
        <v>31</v>
      </c>
      <c r="U1004" s="33" t="s">
        <v>17</v>
      </c>
    </row>
    <row r="1005" customFormat="false" ht="24.45" hidden="false" customHeight="false" outlineLevel="0" collapsed="false">
      <c r="B1005" s="2" t="n">
        <f aca="false">B$6+IFERROR(B1004,0)</f>
        <v>12</v>
      </c>
      <c r="C1005" s="24" t="str">
        <f aca="true">C$354 &amp; INDIRECT("C" &amp; 354 + (IFERROR(INDIRECT("B" &amp; 408 + IFERROR(B1004,0)),0)))</f>
        <v>αμ</v>
      </c>
      <c r="D1005" s="22" t="n">
        <f aca="false">0.5*E1005</f>
        <v>31.2263717994491</v>
      </c>
      <c r="E1005" s="22" t="n">
        <f aca="false">E1004 * POWER(2, 1/C$993)</f>
        <v>62.4527435988983</v>
      </c>
      <c r="F1005" s="22" t="n">
        <f aca="false">E1005*2</f>
        <v>124.905487197797</v>
      </c>
      <c r="G1005" s="22" t="n">
        <f aca="false">F1005*2</f>
        <v>249.810974395593</v>
      </c>
      <c r="H1005" s="22" t="n">
        <f aca="false">G1005*2</f>
        <v>499.621948791186</v>
      </c>
      <c r="I1005" s="22" t="n">
        <f aca="false">H1005*2</f>
        <v>999.243897582373</v>
      </c>
      <c r="J1005" s="22" t="n">
        <f aca="false">I1005*2</f>
        <v>1998.48779516475</v>
      </c>
      <c r="K1005" s="22" t="n">
        <f aca="false">J1005*2</f>
        <v>3996.97559032949</v>
      </c>
      <c r="L1005" s="22" t="n">
        <f aca="false">K1005*2</f>
        <v>7993.95118065898</v>
      </c>
      <c r="M1005" s="22" t="n">
        <f aca="false">L1005*2</f>
        <v>15987.902361318</v>
      </c>
      <c r="N1005" s="22" t="n">
        <f aca="false">M1005*2</f>
        <v>31975.8047226359</v>
      </c>
      <c r="P1005" s="24" t="str">
        <f aca="false">C1005</f>
        <v>αμ</v>
      </c>
      <c r="Q1005" s="23" t="n">
        <f aca="false">1200*LOG(E1005/$E$2,2)</f>
        <v>-80.09551495361</v>
      </c>
      <c r="T1005" s="6" t="s">
        <v>31</v>
      </c>
      <c r="U1005" s="33" t="s">
        <v>18</v>
      </c>
    </row>
    <row r="1006" customFormat="false" ht="24.45" hidden="false" customHeight="false" outlineLevel="0" collapsed="false">
      <c r="B1006" s="2" t="n">
        <f aca="false">B$6+IFERROR(B1005,0)</f>
        <v>13</v>
      </c>
      <c r="C1006" s="24" t="str">
        <f aca="true">C$354 &amp; INDIRECT("C" &amp; 354 + (IFERROR(INDIRECT("B" &amp; 408 + IFERROR(B1005,0)),0)))</f>
        <v>αν</v>
      </c>
      <c r="D1006" s="22" t="n">
        <f aca="false">0.5*E1006</f>
        <v>31.5892047624185</v>
      </c>
      <c r="E1006" s="22" t="n">
        <f aca="false">E1005 * POWER(2, 1/C$993)</f>
        <v>63.178409524837</v>
      </c>
      <c r="F1006" s="22" t="n">
        <f aca="false">E1006*2</f>
        <v>126.356819049674</v>
      </c>
      <c r="G1006" s="22" t="n">
        <f aca="false">F1006*2</f>
        <v>252.713638099348</v>
      </c>
      <c r="H1006" s="22" t="n">
        <f aca="false">G1006*2</f>
        <v>505.427276198696</v>
      </c>
      <c r="I1006" s="22" t="n">
        <f aca="false">H1006*2</f>
        <v>1010.85455239739</v>
      </c>
      <c r="J1006" s="22" t="n">
        <f aca="false">I1006*2</f>
        <v>2021.70910479478</v>
      </c>
      <c r="K1006" s="22" t="n">
        <f aca="false">J1006*2</f>
        <v>4043.41820958957</v>
      </c>
      <c r="L1006" s="22" t="n">
        <f aca="false">K1006*2</f>
        <v>8086.83641917913</v>
      </c>
      <c r="M1006" s="22" t="n">
        <f aca="false">L1006*2</f>
        <v>16173.6728383583</v>
      </c>
      <c r="N1006" s="22" t="n">
        <f aca="false">M1006*2</f>
        <v>32347.3456767165</v>
      </c>
      <c r="P1006" s="24" t="str">
        <f aca="false">C1006</f>
        <v>αν</v>
      </c>
      <c r="Q1006" s="23" t="n">
        <f aca="false">1200*LOG(E1006/$E$2,2)</f>
        <v>-60.0955149536101</v>
      </c>
      <c r="T1006" s="6" t="s">
        <v>31</v>
      </c>
      <c r="U1006" s="33" t="s">
        <v>19</v>
      </c>
    </row>
    <row r="1007" customFormat="false" ht="24.45" hidden="false" customHeight="false" outlineLevel="0" collapsed="false">
      <c r="B1007" s="2" t="n">
        <f aca="false">B$6+IFERROR(B1006,0)</f>
        <v>14</v>
      </c>
      <c r="C1007" s="24" t="str">
        <f aca="true">C$354 &amp; INDIRECT("C" &amp; 354 + (IFERROR(INDIRECT("B" &amp; 408 + IFERROR(B1006,0)),0)))</f>
        <v>αξ</v>
      </c>
      <c r="D1007" s="22" t="n">
        <f aca="false">0.5*E1007</f>
        <v>31.9562536413406</v>
      </c>
      <c r="E1007" s="22" t="n">
        <f aca="false">E1006 * POWER(2, 1/C$993)</f>
        <v>63.9125072826812</v>
      </c>
      <c r="F1007" s="22" t="n">
        <f aca="false">E1007*2</f>
        <v>127.825014565362</v>
      </c>
      <c r="G1007" s="22" t="n">
        <f aca="false">F1007*2</f>
        <v>255.650029130725</v>
      </c>
      <c r="H1007" s="22" t="n">
        <f aca="false">G1007*2</f>
        <v>511.30005826145</v>
      </c>
      <c r="I1007" s="22" t="n">
        <f aca="false">H1007*2</f>
        <v>1022.6001165229</v>
      </c>
      <c r="J1007" s="22" t="n">
        <f aca="false">I1007*2</f>
        <v>2045.2002330458</v>
      </c>
      <c r="K1007" s="22" t="n">
        <f aca="false">J1007*2</f>
        <v>4090.4004660916</v>
      </c>
      <c r="L1007" s="22" t="n">
        <f aca="false">K1007*2</f>
        <v>8180.8009321832</v>
      </c>
      <c r="M1007" s="22" t="n">
        <f aca="false">L1007*2</f>
        <v>16361.6018643664</v>
      </c>
      <c r="N1007" s="22" t="n">
        <f aca="false">M1007*2</f>
        <v>32723.2037287328</v>
      </c>
      <c r="P1007" s="24" t="str">
        <f aca="false">C1007</f>
        <v>αξ</v>
      </c>
      <c r="Q1007" s="23" t="n">
        <f aca="false">1200*LOG(E1007/$E$2,2)</f>
        <v>-40.0955149536101</v>
      </c>
      <c r="T1007" s="6" t="s">
        <v>31</v>
      </c>
      <c r="U1007" s="33" t="s">
        <v>21</v>
      </c>
    </row>
    <row r="1008" customFormat="false" ht="24.45" hidden="false" customHeight="false" outlineLevel="0" collapsed="false">
      <c r="B1008" s="2" t="n">
        <f aca="false">B$6+IFERROR(B1007,0)</f>
        <v>15</v>
      </c>
      <c r="C1008" s="24" t="str">
        <f aca="true">C$354 &amp; INDIRECT("C" &amp; 354 + (IFERROR(INDIRECT("B" &amp; 408 + IFERROR(B1007,0)),0)))</f>
        <v>αο</v>
      </c>
      <c r="D1008" s="22" t="n">
        <f aca="false">0.5*E1008</f>
        <v>32.3275674227993</v>
      </c>
      <c r="E1008" s="22" t="n">
        <f aca="false">E1007 * POWER(2, 1/C$993)</f>
        <v>64.6551348455985</v>
      </c>
      <c r="F1008" s="22" t="n">
        <f aca="false">E1008*2</f>
        <v>129.310269691197</v>
      </c>
      <c r="G1008" s="22" t="n">
        <f aca="false">F1008*2</f>
        <v>258.620539382394</v>
      </c>
      <c r="H1008" s="22" t="n">
        <f aca="false">G1008*2</f>
        <v>517.241078764788</v>
      </c>
      <c r="I1008" s="22" t="n">
        <f aca="false">H1008*2</f>
        <v>1034.48215752958</v>
      </c>
      <c r="J1008" s="22" t="n">
        <f aca="false">I1008*2</f>
        <v>2068.96431505915</v>
      </c>
      <c r="K1008" s="22" t="n">
        <f aca="false">J1008*2</f>
        <v>4137.92863011831</v>
      </c>
      <c r="L1008" s="22" t="n">
        <f aca="false">K1008*2</f>
        <v>8275.85726023661</v>
      </c>
      <c r="M1008" s="22" t="n">
        <f aca="false">L1008*2</f>
        <v>16551.7145204732</v>
      </c>
      <c r="N1008" s="22" t="n">
        <f aca="false">M1008*2</f>
        <v>33103.4290409464</v>
      </c>
      <c r="P1008" s="24" t="str">
        <f aca="false">C1008</f>
        <v>αο</v>
      </c>
      <c r="Q1008" s="23" t="n">
        <f aca="false">1200*LOG(E1008/$E$2,2)</f>
        <v>-20.09551495361</v>
      </c>
      <c r="T1008" s="6" t="s">
        <v>31</v>
      </c>
      <c r="U1008" s="33" t="s">
        <v>22</v>
      </c>
    </row>
    <row r="1009" customFormat="false" ht="24.45" hidden="false" customHeight="false" outlineLevel="0" collapsed="false">
      <c r="B1009" s="2" t="n">
        <f aca="false">B$6+IFERROR(B1008,0)</f>
        <v>16</v>
      </c>
      <c r="C1009" s="24" t="str">
        <f aca="true">C$354 &amp; INDIRECT("C" &amp; 354 + (IFERROR(INDIRECT("B" &amp; 408 + IFERROR(B1008,0)),0)))</f>
        <v>απ</v>
      </c>
      <c r="D1009" s="22" t="n">
        <f aca="false">0.5*E1009</f>
        <v>32.7031956625749</v>
      </c>
      <c r="E1009" s="22" t="n">
        <f aca="false">E1008 * POWER(2, 1/C$993)</f>
        <v>65.4063913251497</v>
      </c>
      <c r="F1009" s="22" t="n">
        <f aca="false">E1009*2</f>
        <v>130.812782650299</v>
      </c>
      <c r="G1009" s="22" t="n">
        <f aca="false">F1009*2</f>
        <v>261.625565300599</v>
      </c>
      <c r="H1009" s="22" t="n">
        <f aca="false">G1009*2</f>
        <v>523.251130601198</v>
      </c>
      <c r="I1009" s="22" t="n">
        <f aca="false">H1009*2</f>
        <v>1046.5022612024</v>
      </c>
      <c r="J1009" s="22" t="n">
        <f aca="false">I1009*2</f>
        <v>2093.00452240479</v>
      </c>
      <c r="K1009" s="22" t="n">
        <f aca="false">J1009*2</f>
        <v>4186.00904480958</v>
      </c>
      <c r="L1009" s="22" t="n">
        <f aca="false">K1009*2</f>
        <v>8372.01808961916</v>
      </c>
      <c r="M1009" s="22" t="n">
        <f aca="false">L1009*2</f>
        <v>16744.0361792383</v>
      </c>
      <c r="N1009" s="22" t="n">
        <f aca="false">M1009*2</f>
        <v>33488.0723584767</v>
      </c>
      <c r="P1009" s="24" t="str">
        <f aca="false">C1009</f>
        <v>απ</v>
      </c>
      <c r="Q1009" s="23" t="n">
        <f aca="false">1200*LOG(E1009/$E$2,2)</f>
        <v>-0.0955149536096878</v>
      </c>
      <c r="T1009" s="6" t="s">
        <v>32</v>
      </c>
      <c r="U1009" s="33" t="s">
        <v>17</v>
      </c>
    </row>
    <row r="1010" customFormat="false" ht="24.45" hidden="false" customHeight="false" outlineLevel="0" collapsed="false">
      <c r="B1010" s="2" t="n">
        <f aca="false">B$6+IFERROR(B1009,0)</f>
        <v>17</v>
      </c>
      <c r="C1010" s="24" t="str">
        <f aca="true">C$354 &amp; INDIRECT("C" &amp; 354 + (IFERROR(INDIRECT("B" &amp; 408 + IFERROR(B1009,0)),0)))</f>
        <v>αρ</v>
      </c>
      <c r="D1010" s="22" t="n">
        <f aca="false">0.5*E1010</f>
        <v>33.0831884922582</v>
      </c>
      <c r="E1010" s="22" t="n">
        <f aca="false">E1009 * POWER(2, 1/C$993)</f>
        <v>66.1663769845165</v>
      </c>
      <c r="F1010" s="22" t="n">
        <f aca="false">E1010*2</f>
        <v>132.332753969033</v>
      </c>
      <c r="G1010" s="22" t="n">
        <f aca="false">F1010*2</f>
        <v>264.665507938066</v>
      </c>
      <c r="H1010" s="22" t="n">
        <f aca="false">G1010*2</f>
        <v>529.331015876132</v>
      </c>
      <c r="I1010" s="22" t="n">
        <f aca="false">H1010*2</f>
        <v>1058.66203175226</v>
      </c>
      <c r="J1010" s="22" t="n">
        <f aca="false">I1010*2</f>
        <v>2117.32406350453</v>
      </c>
      <c r="K1010" s="22" t="n">
        <f aca="false">J1010*2</f>
        <v>4234.64812700905</v>
      </c>
      <c r="L1010" s="22" t="n">
        <f aca="false">K1010*2</f>
        <v>8469.29625401811</v>
      </c>
      <c r="M1010" s="22" t="n">
        <f aca="false">L1010*2</f>
        <v>16938.5925080362</v>
      </c>
      <c r="N1010" s="22" t="n">
        <f aca="false">M1010*2</f>
        <v>33877.1850160724</v>
      </c>
      <c r="P1010" s="24" t="str">
        <f aca="false">C1010</f>
        <v>αρ</v>
      </c>
      <c r="Q1010" s="23" t="n">
        <f aca="false">1200*LOG(E1010/$E$2,2)</f>
        <v>19.9044850463903</v>
      </c>
      <c r="T1010" s="6" t="s">
        <v>32</v>
      </c>
      <c r="U1010" s="33" t="s">
        <v>18</v>
      </c>
    </row>
    <row r="1011" customFormat="false" ht="24.45" hidden="false" customHeight="false" outlineLevel="0" collapsed="false">
      <c r="B1011" s="2" t="n">
        <f aca="false">B$6+IFERROR(B1010,0)</f>
        <v>18</v>
      </c>
      <c r="C1011" s="24" t="str">
        <f aca="true">C$354 &amp; INDIRECT("C" &amp; 354 + (IFERROR(INDIRECT("B" &amp; 408 + IFERROR(B1010,0)),0)))</f>
        <v>ασ</v>
      </c>
      <c r="D1011" s="22" t="n">
        <f aca="false">0.5*E1011</f>
        <v>33.4675966259413</v>
      </c>
      <c r="E1011" s="22" t="n">
        <f aca="false">E1010 * POWER(2, 1/C$993)</f>
        <v>66.9351932518826</v>
      </c>
      <c r="F1011" s="22" t="n">
        <f aca="false">E1011*2</f>
        <v>133.870386503765</v>
      </c>
      <c r="G1011" s="22" t="n">
        <f aca="false">F1011*2</f>
        <v>267.74077300753</v>
      </c>
      <c r="H1011" s="22" t="n">
        <f aca="false">G1011*2</f>
        <v>535.481546015061</v>
      </c>
      <c r="I1011" s="22" t="n">
        <f aca="false">H1011*2</f>
        <v>1070.96309203012</v>
      </c>
      <c r="J1011" s="22" t="n">
        <f aca="false">I1011*2</f>
        <v>2141.92618406024</v>
      </c>
      <c r="K1011" s="22" t="n">
        <f aca="false">J1011*2</f>
        <v>4283.85236812048</v>
      </c>
      <c r="L1011" s="22" t="n">
        <f aca="false">K1011*2</f>
        <v>8567.70473624097</v>
      </c>
      <c r="M1011" s="22" t="n">
        <f aca="false">L1011*2</f>
        <v>17135.4094724819</v>
      </c>
      <c r="N1011" s="22" t="n">
        <f aca="false">M1011*2</f>
        <v>34270.8189449639</v>
      </c>
      <c r="P1011" s="24" t="str">
        <f aca="false">C1011</f>
        <v>ασ</v>
      </c>
      <c r="Q1011" s="23" t="n">
        <f aca="false">1200*LOG(E1011/$E$2,2)</f>
        <v>39.9044850463906</v>
      </c>
      <c r="T1011" s="6" t="s">
        <v>32</v>
      </c>
      <c r="U1011" s="33" t="s">
        <v>19</v>
      </c>
    </row>
    <row r="1012" customFormat="false" ht="24.45" hidden="false" customHeight="false" outlineLevel="0" collapsed="false">
      <c r="B1012" s="2" t="n">
        <f aca="false">B$6+IFERROR(B1011,0)</f>
        <v>19</v>
      </c>
      <c r="C1012" s="24" t="str">
        <f aca="true">C$354 &amp; INDIRECT("C" &amp; 354 + (IFERROR(INDIRECT("B" &amp; 408 + IFERROR(B1011,0)),0)))</f>
        <v>ατ</v>
      </c>
      <c r="D1012" s="22" t="n">
        <f aca="false">0.5*E1012</f>
        <v>33.8564713669852</v>
      </c>
      <c r="E1012" s="22" t="n">
        <f aca="false">E1011 * POWER(2, 1/C$993)</f>
        <v>67.7129427339705</v>
      </c>
      <c r="F1012" s="22" t="n">
        <f aca="false">E1012*2</f>
        <v>135.425885467941</v>
      </c>
      <c r="G1012" s="22" t="n">
        <f aca="false">F1012*2</f>
        <v>270.851770935882</v>
      </c>
      <c r="H1012" s="22" t="n">
        <f aca="false">G1012*2</f>
        <v>541.703541871764</v>
      </c>
      <c r="I1012" s="22" t="n">
        <f aca="false">H1012*2</f>
        <v>1083.40708374353</v>
      </c>
      <c r="J1012" s="22" t="n">
        <f aca="false">I1012*2</f>
        <v>2166.81416748706</v>
      </c>
      <c r="K1012" s="22" t="n">
        <f aca="false">J1012*2</f>
        <v>4333.62833497411</v>
      </c>
      <c r="L1012" s="22" t="n">
        <f aca="false">K1012*2</f>
        <v>8667.25666994822</v>
      </c>
      <c r="M1012" s="22" t="n">
        <f aca="false">L1012*2</f>
        <v>17334.5133398964</v>
      </c>
      <c r="N1012" s="22" t="n">
        <f aca="false">M1012*2</f>
        <v>34669.0266797929</v>
      </c>
      <c r="P1012" s="24" t="str">
        <f aca="false">C1012</f>
        <v>ατ</v>
      </c>
      <c r="Q1012" s="23" t="n">
        <f aca="false">1200*LOG(E1012/$E$2,2)</f>
        <v>59.9044850463905</v>
      </c>
      <c r="T1012" s="6" t="s">
        <v>32</v>
      </c>
      <c r="U1012" s="33" t="s">
        <v>21</v>
      </c>
    </row>
    <row r="1013" customFormat="false" ht="24.45" hidden="false" customHeight="false" outlineLevel="0" collapsed="false">
      <c r="B1013" s="2" t="n">
        <f aca="false">B$6+IFERROR(B1012,0)</f>
        <v>20</v>
      </c>
      <c r="C1013" s="24" t="str">
        <f aca="true">C$354 &amp; INDIRECT("C" &amp; 354 + (IFERROR(INDIRECT("B" &amp; 408 + IFERROR(B1012,0)),0)))</f>
        <v>αυ</v>
      </c>
      <c r="D1013" s="22" t="n">
        <f aca="false">0.5*E1013</f>
        <v>34.2498646148677</v>
      </c>
      <c r="E1013" s="22" t="n">
        <f aca="false">E1012 * POWER(2, 1/C$993)</f>
        <v>68.4997292297353</v>
      </c>
      <c r="F1013" s="22" t="n">
        <f aca="false">E1013*2</f>
        <v>136.999458459471</v>
      </c>
      <c r="G1013" s="22" t="n">
        <f aca="false">F1013*2</f>
        <v>273.998916918941</v>
      </c>
      <c r="H1013" s="22" t="n">
        <f aca="false">G1013*2</f>
        <v>547.997833837883</v>
      </c>
      <c r="I1013" s="22" t="n">
        <f aca="false">H1013*2</f>
        <v>1095.99566767577</v>
      </c>
      <c r="J1013" s="22" t="n">
        <f aca="false">I1013*2</f>
        <v>2191.99133535153</v>
      </c>
      <c r="K1013" s="22" t="n">
        <f aca="false">J1013*2</f>
        <v>4383.98267070306</v>
      </c>
      <c r="L1013" s="22" t="n">
        <f aca="false">K1013*2</f>
        <v>8767.96534140612</v>
      </c>
      <c r="M1013" s="22" t="n">
        <f aca="false">L1013*2</f>
        <v>17535.9306828122</v>
      </c>
      <c r="N1013" s="22" t="n">
        <f aca="false">M1013*2</f>
        <v>35071.8613656245</v>
      </c>
      <c r="P1013" s="24" t="str">
        <f aca="false">C1013</f>
        <v>αυ</v>
      </c>
      <c r="Q1013" s="23" t="n">
        <f aca="false">1200*LOG(E1013/$E$2,2)</f>
        <v>79.9044850463908</v>
      </c>
      <c r="T1013" s="6" t="s">
        <v>32</v>
      </c>
      <c r="U1013" s="33" t="s">
        <v>22</v>
      </c>
    </row>
    <row r="1014" customFormat="false" ht="24.45" hidden="false" customHeight="false" outlineLevel="0" collapsed="false">
      <c r="B1014" s="2" t="n">
        <f aca="false">B$6+IFERROR(B1013,0)</f>
        <v>21</v>
      </c>
      <c r="C1014" s="24" t="str">
        <f aca="true">C$354 &amp; INDIRECT("C" &amp; 354 + (IFERROR(INDIRECT("B" &amp; 408 + IFERROR(B1013,0)),0)))</f>
        <v>αφ</v>
      </c>
      <c r="D1014" s="22" t="n">
        <f aca="false">0.5*E1014</f>
        <v>34.6478288721091</v>
      </c>
      <c r="E1014" s="22" t="n">
        <f aca="false">E1013 * POWER(2, 1/C$993)</f>
        <v>69.2956577442181</v>
      </c>
      <c r="F1014" s="22" t="n">
        <f aca="false">E1014*2</f>
        <v>138.591315488436</v>
      </c>
      <c r="G1014" s="22" t="n">
        <f aca="false">F1014*2</f>
        <v>277.182630976872</v>
      </c>
      <c r="H1014" s="22" t="n">
        <f aca="false">G1014*2</f>
        <v>554.365261953745</v>
      </c>
      <c r="I1014" s="22" t="n">
        <f aca="false">H1014*2</f>
        <v>1108.73052390749</v>
      </c>
      <c r="J1014" s="22" t="n">
        <f aca="false">I1014*2</f>
        <v>2217.46104781498</v>
      </c>
      <c r="K1014" s="22" t="n">
        <f aca="false">J1014*2</f>
        <v>4434.92209562996</v>
      </c>
      <c r="L1014" s="22" t="n">
        <f aca="false">K1014*2</f>
        <v>8869.84419125992</v>
      </c>
      <c r="M1014" s="22" t="n">
        <f aca="false">L1014*2</f>
        <v>17739.6883825198</v>
      </c>
      <c r="N1014" s="22" t="n">
        <f aca="false">M1014*2</f>
        <v>35479.3767650397</v>
      </c>
      <c r="P1014" s="24" t="str">
        <f aca="false">C1014</f>
        <v>αφ</v>
      </c>
      <c r="Q1014" s="23" t="n">
        <f aca="false">1200*LOG(E1014/$E$2,2)</f>
        <v>99.9044850463909</v>
      </c>
      <c r="T1014" s="6" t="s">
        <v>33</v>
      </c>
      <c r="U1014" s="33" t="s">
        <v>17</v>
      </c>
    </row>
    <row r="1015" customFormat="false" ht="24.45" hidden="false" customHeight="false" outlineLevel="0" collapsed="false">
      <c r="B1015" s="2" t="n">
        <f aca="false">B$6+IFERROR(B1014,0)</f>
        <v>22</v>
      </c>
      <c r="C1015" s="24" t="str">
        <f aca="true">C$354 &amp; INDIRECT("C" &amp; 354 + (IFERROR(INDIRECT("B" &amp; 408 + IFERROR(B1014,0)),0)))</f>
        <v>αχ</v>
      </c>
      <c r="D1015" s="22" t="n">
        <f aca="false">0.5*E1015</f>
        <v>35.0504172512798</v>
      </c>
      <c r="E1015" s="22" t="n">
        <f aca="false">E1014 * POWER(2, 1/C$993)</f>
        <v>70.1008345025595</v>
      </c>
      <c r="F1015" s="22" t="n">
        <f aca="false">E1015*2</f>
        <v>140.201669005119</v>
      </c>
      <c r="G1015" s="22" t="n">
        <f aca="false">F1015*2</f>
        <v>280.403338010238</v>
      </c>
      <c r="H1015" s="22" t="n">
        <f aca="false">G1015*2</f>
        <v>560.806676020476</v>
      </c>
      <c r="I1015" s="22" t="n">
        <f aca="false">H1015*2</f>
        <v>1121.61335204095</v>
      </c>
      <c r="J1015" s="22" t="n">
        <f aca="false">I1015*2</f>
        <v>2243.2267040819</v>
      </c>
      <c r="K1015" s="22" t="n">
        <f aca="false">J1015*2</f>
        <v>4486.45340816381</v>
      </c>
      <c r="L1015" s="22" t="n">
        <f aca="false">K1015*2</f>
        <v>8972.90681632762</v>
      </c>
      <c r="M1015" s="22" t="n">
        <f aca="false">L1015*2</f>
        <v>17945.8136326552</v>
      </c>
      <c r="N1015" s="22" t="n">
        <f aca="false">M1015*2</f>
        <v>35891.6272653105</v>
      </c>
      <c r="P1015" s="24" t="str">
        <f aca="false">C1015</f>
        <v>αχ</v>
      </c>
      <c r="Q1015" s="23" t="n">
        <f aca="false">1200*LOG(E1015/$E$2,2)</f>
        <v>119.904485046391</v>
      </c>
      <c r="T1015" s="6" t="s">
        <v>33</v>
      </c>
      <c r="U1015" s="33" t="s">
        <v>18</v>
      </c>
    </row>
    <row r="1016" customFormat="false" ht="24.45" hidden="false" customHeight="false" outlineLevel="0" collapsed="false">
      <c r="B1016" s="2" t="n">
        <f aca="false">B$6+IFERROR(B1015,0)</f>
        <v>23</v>
      </c>
      <c r="C1016" s="24" t="str">
        <f aca="true">C$354 &amp; INDIRECT("C" &amp; 354 + (IFERROR(INDIRECT("B" &amp; 408 + IFERROR(B1015,0)),0)))</f>
        <v>αψ</v>
      </c>
      <c r="D1016" s="22" t="n">
        <f aca="false">0.5*E1016</f>
        <v>35.4576834820885</v>
      </c>
      <c r="E1016" s="22" t="n">
        <f aca="false">E1015 * POWER(2, 1/C$993)</f>
        <v>70.915366964177</v>
      </c>
      <c r="F1016" s="22" t="n">
        <f aca="false">E1016*2</f>
        <v>141.830733928354</v>
      </c>
      <c r="G1016" s="22" t="n">
        <f aca="false">F1016*2</f>
        <v>283.661467856708</v>
      </c>
      <c r="H1016" s="22" t="n">
        <f aca="false">G1016*2</f>
        <v>567.322935713416</v>
      </c>
      <c r="I1016" s="22" t="n">
        <f aca="false">H1016*2</f>
        <v>1134.64587142683</v>
      </c>
      <c r="J1016" s="22" t="n">
        <f aca="false">I1016*2</f>
        <v>2269.29174285366</v>
      </c>
      <c r="K1016" s="22" t="n">
        <f aca="false">J1016*2</f>
        <v>4538.58348570733</v>
      </c>
      <c r="L1016" s="22" t="n">
        <f aca="false">K1016*2</f>
        <v>9077.16697141465</v>
      </c>
      <c r="M1016" s="22" t="n">
        <f aca="false">L1016*2</f>
        <v>18154.3339428293</v>
      </c>
      <c r="N1016" s="22" t="n">
        <f aca="false">M1016*2</f>
        <v>36308.6678856586</v>
      </c>
      <c r="P1016" s="24" t="str">
        <f aca="false">C1016</f>
        <v>αψ</v>
      </c>
      <c r="Q1016" s="23" t="n">
        <f aca="false">1200*LOG(E1016/$E$2,2)</f>
        <v>139.904485046391</v>
      </c>
      <c r="T1016" s="6" t="s">
        <v>33</v>
      </c>
      <c r="U1016" s="33" t="s">
        <v>19</v>
      </c>
    </row>
    <row r="1017" customFormat="false" ht="24.45" hidden="false" customHeight="false" outlineLevel="0" collapsed="false">
      <c r="B1017" s="2" t="n">
        <f aca="false">B$6+IFERROR(B1016,0)</f>
        <v>24</v>
      </c>
      <c r="C1017" s="24" t="str">
        <f aca="true">C$354 &amp; INDIRECT("C" &amp; 354 + (IFERROR(INDIRECT("B" &amp; 408 + IFERROR(B1016,0)),0)))</f>
        <v>αω</v>
      </c>
      <c r="D1017" s="22" t="n">
        <f aca="false">0.5*E1017</f>
        <v>35.8696819185531</v>
      </c>
      <c r="E1017" s="22" t="n">
        <f aca="false">E1016 * POWER(2, 1/C$993)</f>
        <v>71.7393638371061</v>
      </c>
      <c r="F1017" s="22" t="n">
        <f aca="false">E1017*2</f>
        <v>143.478727674212</v>
      </c>
      <c r="G1017" s="22" t="n">
        <f aca="false">F1017*2</f>
        <v>286.957455348425</v>
      </c>
      <c r="H1017" s="22" t="n">
        <f aca="false">G1017*2</f>
        <v>573.914910696849</v>
      </c>
      <c r="I1017" s="22" t="n">
        <f aca="false">H1017*2</f>
        <v>1147.8298213937</v>
      </c>
      <c r="J1017" s="22" t="n">
        <f aca="false">I1017*2</f>
        <v>2295.6596427874</v>
      </c>
      <c r="K1017" s="22" t="n">
        <f aca="false">J1017*2</f>
        <v>4591.31928557479</v>
      </c>
      <c r="L1017" s="22" t="n">
        <f aca="false">K1017*2</f>
        <v>9182.63857114959</v>
      </c>
      <c r="M1017" s="22" t="n">
        <f aca="false">L1017*2</f>
        <v>18365.2771422992</v>
      </c>
      <c r="N1017" s="22" t="n">
        <f aca="false">M1017*2</f>
        <v>36730.5542845983</v>
      </c>
      <c r="P1017" s="24" t="str">
        <f aca="false">C1017</f>
        <v>αω</v>
      </c>
      <c r="Q1017" s="23" t="n">
        <f aca="false">1200*LOG(E1017/$E$2,2)</f>
        <v>159.904485046391</v>
      </c>
      <c r="T1017" s="6" t="s">
        <v>33</v>
      </c>
      <c r="U1017" s="33" t="s">
        <v>21</v>
      </c>
    </row>
    <row r="1018" customFormat="false" ht="24.45" hidden="false" customHeight="false" outlineLevel="0" collapsed="false">
      <c r="B1018" s="2" t="n">
        <f aca="false">B$6+IFERROR(B1017,0)</f>
        <v>25</v>
      </c>
      <c r="C1018" s="24" t="str">
        <f aca="true">C$355 &amp; INDIRECT("C" &amp; 354 + (IFERROR(INDIRECT("B" &amp; 408 + IFERROR(B993,0)),0)))</f>
        <v>βα</v>
      </c>
      <c r="D1018" s="22" t="n">
        <f aca="false">0.5*E1018</f>
        <v>36.2864675462547</v>
      </c>
      <c r="E1018" s="22" t="n">
        <f aca="false">E1017 * POWER(2, 1/C$993)</f>
        <v>72.5729350925093</v>
      </c>
      <c r="F1018" s="22" t="n">
        <f aca="false">E1018*2</f>
        <v>145.145870185019</v>
      </c>
      <c r="G1018" s="22" t="n">
        <f aca="false">F1018*2</f>
        <v>290.291740370037</v>
      </c>
      <c r="H1018" s="22" t="n">
        <f aca="false">G1018*2</f>
        <v>580.583480740074</v>
      </c>
      <c r="I1018" s="22" t="n">
        <f aca="false">H1018*2</f>
        <v>1161.16696148015</v>
      </c>
      <c r="J1018" s="22" t="n">
        <f aca="false">I1018*2</f>
        <v>2322.3339229603</v>
      </c>
      <c r="K1018" s="22" t="n">
        <f aca="false">J1018*2</f>
        <v>4644.6678459206</v>
      </c>
      <c r="L1018" s="22" t="n">
        <f aca="false">K1018*2</f>
        <v>9289.33569184119</v>
      </c>
      <c r="M1018" s="22" t="n">
        <f aca="false">L1018*2</f>
        <v>18578.6713836824</v>
      </c>
      <c r="N1018" s="22" t="n">
        <f aca="false">M1018*2</f>
        <v>37157.3427673648</v>
      </c>
      <c r="P1018" s="24" t="str">
        <f aca="false">C1018</f>
        <v>βα</v>
      </c>
      <c r="Q1018" s="23" t="n">
        <f aca="false">1200*LOG(E1018/$E$2,2)</f>
        <v>179.904485046391</v>
      </c>
      <c r="T1018" s="6" t="s">
        <v>33</v>
      </c>
      <c r="U1018" s="33" t="s">
        <v>22</v>
      </c>
    </row>
    <row r="1019" customFormat="false" ht="24.45" hidden="false" customHeight="false" outlineLevel="0" collapsed="false">
      <c r="B1019" s="2" t="n">
        <f aca="false">B$6+IFERROR(B1018,0)</f>
        <v>26</v>
      </c>
      <c r="C1019" s="24" t="str">
        <f aca="true">C$355 &amp; INDIRECT("C" &amp; 354 + (IFERROR(INDIRECT("B" &amp; 408 + IFERROR(B994,0)),0)))</f>
        <v>ββ</v>
      </c>
      <c r="D1019" s="22" t="n">
        <f aca="false">0.5*E1019</f>
        <v>36.708095989676</v>
      </c>
      <c r="E1019" s="22" t="n">
        <f aca="false">E1018 * POWER(2, 1/C$993)</f>
        <v>73.416191979352</v>
      </c>
      <c r="F1019" s="22" t="n">
        <f aca="false">E1019*2</f>
        <v>146.832383958704</v>
      </c>
      <c r="G1019" s="22" t="n">
        <f aca="false">F1019*2</f>
        <v>293.664767917408</v>
      </c>
      <c r="H1019" s="22" t="n">
        <f aca="false">G1019*2</f>
        <v>587.329535834816</v>
      </c>
      <c r="I1019" s="22" t="n">
        <f aca="false">H1019*2</f>
        <v>1174.65907166963</v>
      </c>
      <c r="J1019" s="22" t="n">
        <f aca="false">I1019*2</f>
        <v>2349.31814333926</v>
      </c>
      <c r="K1019" s="22" t="n">
        <f aca="false">J1019*2</f>
        <v>4698.63628667853</v>
      </c>
      <c r="L1019" s="22" t="n">
        <f aca="false">K1019*2</f>
        <v>9397.27257335706</v>
      </c>
      <c r="M1019" s="22" t="n">
        <f aca="false">L1019*2</f>
        <v>18794.5451467141</v>
      </c>
      <c r="N1019" s="22" t="n">
        <f aca="false">M1019*2</f>
        <v>37589.0902934282</v>
      </c>
      <c r="P1019" s="24" t="str">
        <f aca="false">C1019</f>
        <v>ββ</v>
      </c>
      <c r="Q1019" s="23" t="n">
        <f aca="false">1200*LOG(E1019/$E$2,2)</f>
        <v>199.904485046392</v>
      </c>
      <c r="T1019" s="6" t="s">
        <v>34</v>
      </c>
      <c r="U1019" s="33" t="s">
        <v>17</v>
      </c>
    </row>
    <row r="1020" customFormat="false" ht="24.45" hidden="false" customHeight="false" outlineLevel="0" collapsed="false">
      <c r="B1020" s="2" t="n">
        <f aca="false">B$6+IFERROR(B1019,0)</f>
        <v>27</v>
      </c>
      <c r="C1020" s="24" t="str">
        <f aca="true">C$355 &amp; INDIRECT("C" &amp; 354 + (IFERROR(INDIRECT("B" &amp; 408 + IFERROR(B995,0)),0)))</f>
        <v>βγ</v>
      </c>
      <c r="D1020" s="22" t="n">
        <f aca="false">0.5*E1020</f>
        <v>37.1346235196253</v>
      </c>
      <c r="E1020" s="22" t="n">
        <f aca="false">E1019 * POWER(2, 1/C$993)</f>
        <v>74.2692470392506</v>
      </c>
      <c r="F1020" s="22" t="n">
        <f aca="false">E1020*2</f>
        <v>148.538494078501</v>
      </c>
      <c r="G1020" s="22" t="n">
        <f aca="false">F1020*2</f>
        <v>297.076988157002</v>
      </c>
      <c r="H1020" s="22" t="n">
        <f aca="false">G1020*2</f>
        <v>594.153976314005</v>
      </c>
      <c r="I1020" s="22" t="n">
        <f aca="false">H1020*2</f>
        <v>1188.30795262801</v>
      </c>
      <c r="J1020" s="22" t="n">
        <f aca="false">I1020*2</f>
        <v>2376.61590525602</v>
      </c>
      <c r="K1020" s="22" t="n">
        <f aca="false">J1020*2</f>
        <v>4753.23181051204</v>
      </c>
      <c r="L1020" s="22" t="n">
        <f aca="false">K1020*2</f>
        <v>9506.46362102407</v>
      </c>
      <c r="M1020" s="22" t="n">
        <f aca="false">L1020*2</f>
        <v>19012.9272420481</v>
      </c>
      <c r="N1020" s="22" t="n">
        <f aca="false">M1020*2</f>
        <v>38025.8544840963</v>
      </c>
      <c r="P1020" s="24" t="str">
        <f aca="false">C1020</f>
        <v>βγ</v>
      </c>
      <c r="Q1020" s="23" t="n">
        <f aca="false">1200*LOG(E1020/$E$2,2)</f>
        <v>219.904485046392</v>
      </c>
      <c r="T1020" s="6" t="s">
        <v>34</v>
      </c>
      <c r="U1020" s="33" t="s">
        <v>18</v>
      </c>
    </row>
    <row r="1021" customFormat="false" ht="24.45" hidden="false" customHeight="false" outlineLevel="0" collapsed="false">
      <c r="B1021" s="2" t="n">
        <f aca="false">B$6+IFERROR(B1020,0)</f>
        <v>28</v>
      </c>
      <c r="C1021" s="24" t="str">
        <f aca="true">C$355 &amp; INDIRECT("C" &amp; 354 + (IFERROR(INDIRECT("B" &amp; 408 + IFERROR(B996,0)),0)))</f>
        <v>βδ</v>
      </c>
      <c r="D1021" s="22" t="n">
        <f aca="false">0.5*E1021</f>
        <v>37.5661070607459</v>
      </c>
      <c r="E1021" s="22" t="n">
        <f aca="false">E1020 * POWER(2, 1/C$993)</f>
        <v>75.1322141214919</v>
      </c>
      <c r="F1021" s="22" t="n">
        <f aca="false">E1021*2</f>
        <v>150.264428242984</v>
      </c>
      <c r="G1021" s="22" t="n">
        <f aca="false">F1021*2</f>
        <v>300.528856485968</v>
      </c>
      <c r="H1021" s="22" t="n">
        <f aca="false">G1021*2</f>
        <v>601.057712971935</v>
      </c>
      <c r="I1021" s="22" t="n">
        <f aca="false">H1021*2</f>
        <v>1202.11542594387</v>
      </c>
      <c r="J1021" s="22" t="n">
        <f aca="false">I1021*2</f>
        <v>2404.23085188774</v>
      </c>
      <c r="K1021" s="22" t="n">
        <f aca="false">J1021*2</f>
        <v>4808.46170377548</v>
      </c>
      <c r="L1021" s="22" t="n">
        <f aca="false">K1021*2</f>
        <v>9616.92340755096</v>
      </c>
      <c r="M1021" s="22" t="n">
        <f aca="false">L1021*2</f>
        <v>19233.8468151019</v>
      </c>
      <c r="N1021" s="22" t="n">
        <f aca="false">M1021*2</f>
        <v>38467.6936302038</v>
      </c>
      <c r="P1021" s="24" t="str">
        <f aca="false">C1021</f>
        <v>βδ</v>
      </c>
      <c r="Q1021" s="23" t="n">
        <f aca="false">1200*LOG(E1021/$E$2,2)</f>
        <v>239.904485046392</v>
      </c>
      <c r="T1021" s="6" t="s">
        <v>34</v>
      </c>
      <c r="U1021" s="33" t="s">
        <v>19</v>
      </c>
    </row>
    <row r="1022" customFormat="false" ht="24.45" hidden="false" customHeight="false" outlineLevel="0" collapsed="false">
      <c r="B1022" s="2" t="n">
        <f aca="false">B$6+IFERROR(B1021,0)</f>
        <v>29</v>
      </c>
      <c r="C1022" s="24" t="str">
        <f aca="true">C$355 &amp; INDIRECT("C" &amp; 354 + (IFERROR(INDIRECT("B" &amp; 408 + IFERROR(B997,0)),0)))</f>
        <v>βϵ</v>
      </c>
      <c r="D1022" s="22" t="n">
        <f aca="false">0.5*E1022</f>
        <v>38.0026041991139</v>
      </c>
      <c r="E1022" s="22" t="n">
        <f aca="false">E1021 * POWER(2, 1/C$993)</f>
        <v>76.0052083982278</v>
      </c>
      <c r="F1022" s="22" t="n">
        <f aca="false">E1022*2</f>
        <v>152.010416796456</v>
      </c>
      <c r="G1022" s="22" t="n">
        <f aca="false">F1022*2</f>
        <v>304.020833592911</v>
      </c>
      <c r="H1022" s="22" t="n">
        <f aca="false">G1022*2</f>
        <v>608.041667185823</v>
      </c>
      <c r="I1022" s="22" t="n">
        <f aca="false">H1022*2</f>
        <v>1216.08333437165</v>
      </c>
      <c r="J1022" s="22" t="n">
        <f aca="false">I1022*2</f>
        <v>2432.16666874329</v>
      </c>
      <c r="K1022" s="22" t="n">
        <f aca="false">J1022*2</f>
        <v>4864.33333748658</v>
      </c>
      <c r="L1022" s="22" t="n">
        <f aca="false">K1022*2</f>
        <v>9728.66667497316</v>
      </c>
      <c r="M1022" s="22" t="n">
        <f aca="false">L1022*2</f>
        <v>19457.3333499463</v>
      </c>
      <c r="N1022" s="22" t="n">
        <f aca="false">M1022*2</f>
        <v>38914.6666998926</v>
      </c>
      <c r="P1022" s="24" t="str">
        <f aca="false">C1022</f>
        <v>βϵ</v>
      </c>
      <c r="Q1022" s="23" t="n">
        <f aca="false">1200*LOG(E1022/$E$2,2)</f>
        <v>259.904485046392</v>
      </c>
      <c r="T1022" s="6" t="s">
        <v>34</v>
      </c>
      <c r="U1022" s="33" t="s">
        <v>21</v>
      </c>
    </row>
    <row r="1023" customFormat="false" ht="24.45" hidden="false" customHeight="false" outlineLevel="0" collapsed="false">
      <c r="B1023" s="2" t="n">
        <f aca="false">B$6+IFERROR(B1022,0)</f>
        <v>30</v>
      </c>
      <c r="C1023" s="24" t="str">
        <f aca="true">C$355 &amp; INDIRECT("C" &amp; 354 + (IFERROR(INDIRECT("B" &amp; 408 + IFERROR(B998,0)),0)))</f>
        <v>βζ</v>
      </c>
      <c r="D1023" s="22" t="n">
        <f aca="false">0.5*E1023</f>
        <v>38.4441731899231</v>
      </c>
      <c r="E1023" s="22" t="n">
        <f aca="false">E1022 * POWER(2, 1/C$993)</f>
        <v>76.8883463798462</v>
      </c>
      <c r="F1023" s="22" t="n">
        <f aca="false">E1023*2</f>
        <v>153.776692759692</v>
      </c>
      <c r="G1023" s="22" t="n">
        <f aca="false">F1023*2</f>
        <v>307.553385519385</v>
      </c>
      <c r="H1023" s="22" t="n">
        <f aca="false">G1023*2</f>
        <v>615.10677103877</v>
      </c>
      <c r="I1023" s="22" t="n">
        <f aca="false">H1023*2</f>
        <v>1230.21354207754</v>
      </c>
      <c r="J1023" s="22" t="n">
        <f aca="false">I1023*2</f>
        <v>2460.42708415508</v>
      </c>
      <c r="K1023" s="22" t="n">
        <f aca="false">J1023*2</f>
        <v>4920.85416831016</v>
      </c>
      <c r="L1023" s="22" t="n">
        <f aca="false">K1023*2</f>
        <v>9841.70833662032</v>
      </c>
      <c r="M1023" s="22" t="n">
        <f aca="false">L1023*2</f>
        <v>19683.4166732406</v>
      </c>
      <c r="N1023" s="22" t="n">
        <f aca="false">M1023*2</f>
        <v>39366.8333464813</v>
      </c>
      <c r="P1023" s="24" t="str">
        <f aca="false">C1023</f>
        <v>βζ</v>
      </c>
      <c r="Q1023" s="23" t="n">
        <f aca="false">1200*LOG(E1023/$E$2,2)</f>
        <v>279.904485046392</v>
      </c>
      <c r="T1023" s="6" t="s">
        <v>34</v>
      </c>
      <c r="U1023" s="33" t="s">
        <v>22</v>
      </c>
    </row>
    <row r="1024" customFormat="false" ht="24.45" hidden="false" customHeight="false" outlineLevel="0" collapsed="false">
      <c r="B1024" s="2" t="n">
        <f aca="false">B$6+IFERROR(B1023,0)</f>
        <v>31</v>
      </c>
      <c r="C1024" s="24" t="str">
        <f aca="true">C$355 &amp; INDIRECT("C" &amp; 354 + (IFERROR(INDIRECT("B" &amp; 408 + IFERROR(B999,0)),0)))</f>
        <v>βη</v>
      </c>
      <c r="D1024" s="22" t="n">
        <f aca="false">0.5*E1024</f>
        <v>38.8908729652602</v>
      </c>
      <c r="E1024" s="22" t="n">
        <f aca="false">E1023 * POWER(2, 1/C$993)</f>
        <v>77.7817459305204</v>
      </c>
      <c r="F1024" s="22" t="n">
        <f aca="false">E1024*2</f>
        <v>155.563491861041</v>
      </c>
      <c r="G1024" s="22" t="n">
        <f aca="false">F1024*2</f>
        <v>311.126983722082</v>
      </c>
      <c r="H1024" s="22" t="n">
        <f aca="false">G1024*2</f>
        <v>622.253967444163</v>
      </c>
      <c r="I1024" s="22" t="n">
        <f aca="false">H1024*2</f>
        <v>1244.50793488833</v>
      </c>
      <c r="J1024" s="22" t="n">
        <f aca="false">I1024*2</f>
        <v>2489.01586977665</v>
      </c>
      <c r="K1024" s="22" t="n">
        <f aca="false">J1024*2</f>
        <v>4978.0317395533</v>
      </c>
      <c r="L1024" s="22" t="n">
        <f aca="false">K1024*2</f>
        <v>9956.06347910661</v>
      </c>
      <c r="M1024" s="22" t="n">
        <f aca="false">L1024*2</f>
        <v>19912.1269582132</v>
      </c>
      <c r="N1024" s="22" t="n">
        <f aca="false">M1024*2</f>
        <v>39824.2539164264</v>
      </c>
      <c r="P1024" s="24" t="str">
        <f aca="false">C1024</f>
        <v>βη</v>
      </c>
      <c r="Q1024" s="23" t="n">
        <f aca="false">1200*LOG(E1024/$E$2,2)</f>
        <v>299.904485046392</v>
      </c>
      <c r="T1024" s="6" t="s">
        <v>35</v>
      </c>
      <c r="U1024" s="33" t="s">
        <v>17</v>
      </c>
    </row>
    <row r="1025" customFormat="false" ht="24.45" hidden="false" customHeight="false" outlineLevel="0" collapsed="false">
      <c r="B1025" s="2" t="n">
        <f aca="false">B$6+IFERROR(B1024,0)</f>
        <v>32</v>
      </c>
      <c r="C1025" s="24" t="str">
        <f aca="true">C$355 &amp; INDIRECT("C" &amp; 354 + (IFERROR(INDIRECT("B" &amp; 408 + IFERROR(B1000,0)),0)))</f>
        <v>βθ</v>
      </c>
      <c r="D1025" s="22" t="n">
        <f aca="false">0.5*E1025</f>
        <v>39.3427631419697</v>
      </c>
      <c r="E1025" s="22" t="n">
        <f aca="false">E1024 * POWER(2, 1/C$993)</f>
        <v>78.6855262839394</v>
      </c>
      <c r="F1025" s="22" t="n">
        <f aca="false">E1025*2</f>
        <v>157.371052567879</v>
      </c>
      <c r="G1025" s="22" t="n">
        <f aca="false">F1025*2</f>
        <v>314.742105135757</v>
      </c>
      <c r="H1025" s="22" t="n">
        <f aca="false">G1025*2</f>
        <v>629.484210271515</v>
      </c>
      <c r="I1025" s="22" t="n">
        <f aca="false">H1025*2</f>
        <v>1258.96842054303</v>
      </c>
      <c r="J1025" s="22" t="n">
        <f aca="false">I1025*2</f>
        <v>2517.93684108606</v>
      </c>
      <c r="K1025" s="22" t="n">
        <f aca="false">J1025*2</f>
        <v>5035.87368217212</v>
      </c>
      <c r="L1025" s="22" t="n">
        <f aca="false">K1025*2</f>
        <v>10071.7473643442</v>
      </c>
      <c r="M1025" s="22" t="n">
        <f aca="false">L1025*2</f>
        <v>20143.4947286885</v>
      </c>
      <c r="N1025" s="22" t="n">
        <f aca="false">M1025*2</f>
        <v>40286.989457377</v>
      </c>
      <c r="P1025" s="24" t="str">
        <f aca="false">C1025</f>
        <v>βθ</v>
      </c>
      <c r="Q1025" s="23" t="n">
        <f aca="false">1200*LOG(E1025/$E$2,2)</f>
        <v>319.904485046392</v>
      </c>
      <c r="T1025" s="6" t="s">
        <v>35</v>
      </c>
      <c r="U1025" s="33" t="s">
        <v>18</v>
      </c>
    </row>
    <row r="1026" customFormat="false" ht="24.45" hidden="false" customHeight="false" outlineLevel="0" collapsed="false">
      <c r="B1026" s="2" t="n">
        <f aca="false">B$6+IFERROR(B1025,0)</f>
        <v>33</v>
      </c>
      <c r="C1026" s="24" t="str">
        <f aca="true">C$355 &amp; INDIRECT("C" &amp; 354 + (IFERROR(INDIRECT("B" &amp; 408 + IFERROR(B1001,0)),0)))</f>
        <v>βι</v>
      </c>
      <c r="D1026" s="22" t="n">
        <f aca="false">0.5*E1026</f>
        <v>39.7999040296105</v>
      </c>
      <c r="E1026" s="22" t="n">
        <f aca="false">E1025 * POWER(2, 1/C$993)</f>
        <v>79.599808059221</v>
      </c>
      <c r="F1026" s="22" t="n">
        <f aca="false">E1026*2</f>
        <v>159.199616118442</v>
      </c>
      <c r="G1026" s="22" t="n">
        <f aca="false">F1026*2</f>
        <v>318.399232236884</v>
      </c>
      <c r="H1026" s="22" t="n">
        <f aca="false">G1026*2</f>
        <v>636.798464473768</v>
      </c>
      <c r="I1026" s="22" t="n">
        <f aca="false">H1026*2</f>
        <v>1273.59692894754</v>
      </c>
      <c r="J1026" s="22" t="n">
        <f aca="false">I1026*2</f>
        <v>2547.19385789507</v>
      </c>
      <c r="K1026" s="22" t="n">
        <f aca="false">J1026*2</f>
        <v>5094.38771579014</v>
      </c>
      <c r="L1026" s="22" t="n">
        <f aca="false">K1026*2</f>
        <v>10188.7754315803</v>
      </c>
      <c r="M1026" s="22" t="n">
        <f aca="false">L1026*2</f>
        <v>20377.5508631606</v>
      </c>
      <c r="N1026" s="22" t="n">
        <f aca="false">M1026*2</f>
        <v>40755.1017263211</v>
      </c>
      <c r="P1026" s="24" t="str">
        <f aca="false">C1026</f>
        <v>βι</v>
      </c>
      <c r="Q1026" s="23" t="n">
        <f aca="false">1200*LOG(E1026/$E$2,2)</f>
        <v>339.904485046392</v>
      </c>
      <c r="T1026" s="6" t="s">
        <v>35</v>
      </c>
      <c r="U1026" s="33" t="s">
        <v>19</v>
      </c>
    </row>
    <row r="1027" customFormat="false" ht="24.45" hidden="false" customHeight="false" outlineLevel="0" collapsed="false">
      <c r="B1027" s="2" t="n">
        <f aca="false">B$6+IFERROR(B1026,0)</f>
        <v>34</v>
      </c>
      <c r="C1027" s="24" t="str">
        <f aca="true">C$355 &amp; INDIRECT("C" &amp; 354 + (IFERROR(INDIRECT("B" &amp; 408 + IFERROR(B1002,0)),0)))</f>
        <v>βκ</v>
      </c>
      <c r="D1027" s="22" t="n">
        <f aca="false">0.5*E1027</f>
        <v>40.2623566385048</v>
      </c>
      <c r="E1027" s="22" t="n">
        <f aca="false">E1026 * POWER(2, 1/C$993)</f>
        <v>80.5247132770096</v>
      </c>
      <c r="F1027" s="22" t="n">
        <f aca="false">E1027*2</f>
        <v>161.049426554019</v>
      </c>
      <c r="G1027" s="22" t="n">
        <f aca="false">F1027*2</f>
        <v>322.098853108038</v>
      </c>
      <c r="H1027" s="22" t="n">
        <f aca="false">G1027*2</f>
        <v>644.197706216076</v>
      </c>
      <c r="I1027" s="22" t="n">
        <f aca="false">H1027*2</f>
        <v>1288.39541243215</v>
      </c>
      <c r="J1027" s="22" t="n">
        <f aca="false">I1027*2</f>
        <v>2576.79082486431</v>
      </c>
      <c r="K1027" s="22" t="n">
        <f aca="false">J1027*2</f>
        <v>5153.58164972861</v>
      </c>
      <c r="L1027" s="22" t="n">
        <f aca="false">K1027*2</f>
        <v>10307.1632994572</v>
      </c>
      <c r="M1027" s="22" t="n">
        <f aca="false">L1027*2</f>
        <v>20614.3265989144</v>
      </c>
      <c r="N1027" s="22" t="n">
        <f aca="false">M1027*2</f>
        <v>41228.6531978289</v>
      </c>
      <c r="P1027" s="24" t="str">
        <f aca="false">C1027</f>
        <v>βκ</v>
      </c>
      <c r="Q1027" s="23" t="n">
        <f aca="false">1200*LOG(E1027/$E$2,2)</f>
        <v>359.904485046392</v>
      </c>
      <c r="T1027" s="6" t="s">
        <v>35</v>
      </c>
      <c r="U1027" s="33" t="s">
        <v>21</v>
      </c>
    </row>
    <row r="1028" customFormat="false" ht="24.45" hidden="false" customHeight="false" outlineLevel="0" collapsed="false">
      <c r="B1028" s="2" t="n">
        <f aca="false">B$6+IFERROR(B1027,0)</f>
        <v>35</v>
      </c>
      <c r="C1028" s="24" t="str">
        <f aca="true">C$355 &amp; INDIRECT("C" &amp; 354 + (IFERROR(INDIRECT("B" &amp; 408 + IFERROR(B1003,0)),0)))</f>
        <v>βλ</v>
      </c>
      <c r="D1028" s="22" t="n">
        <f aca="false">0.5*E1028</f>
        <v>40.7301826878806</v>
      </c>
      <c r="E1028" s="22" t="n">
        <f aca="false">E1027 * POWER(2, 1/C$993)</f>
        <v>81.4603653757612</v>
      </c>
      <c r="F1028" s="22" t="n">
        <f aca="false">E1028*2</f>
        <v>162.920730751522</v>
      </c>
      <c r="G1028" s="22" t="n">
        <f aca="false">F1028*2</f>
        <v>325.841461503045</v>
      </c>
      <c r="H1028" s="22" t="n">
        <f aca="false">G1028*2</f>
        <v>651.68292300609</v>
      </c>
      <c r="I1028" s="22" t="n">
        <f aca="false">H1028*2</f>
        <v>1303.36584601218</v>
      </c>
      <c r="J1028" s="22" t="n">
        <f aca="false">I1028*2</f>
        <v>2606.73169202436</v>
      </c>
      <c r="K1028" s="22" t="n">
        <f aca="false">J1028*2</f>
        <v>5213.46338404872</v>
      </c>
      <c r="L1028" s="22" t="n">
        <f aca="false">K1028*2</f>
        <v>10426.9267680974</v>
      </c>
      <c r="M1028" s="22" t="n">
        <f aca="false">L1028*2</f>
        <v>20853.8535361949</v>
      </c>
      <c r="N1028" s="22" t="n">
        <f aca="false">M1028*2</f>
        <v>41707.7070723897</v>
      </c>
      <c r="P1028" s="24" t="str">
        <f aca="false">C1028</f>
        <v>βλ</v>
      </c>
      <c r="Q1028" s="23" t="n">
        <f aca="false">1200*LOG(E1028/$E$2,2)</f>
        <v>379.904485046393</v>
      </c>
      <c r="T1028" s="6" t="s">
        <v>35</v>
      </c>
      <c r="U1028" s="33" t="s">
        <v>22</v>
      </c>
    </row>
    <row r="1029" customFormat="false" ht="24.45" hidden="false" customHeight="false" outlineLevel="0" collapsed="false">
      <c r="B1029" s="2" t="n">
        <f aca="false">B$6+IFERROR(B1028,0)</f>
        <v>36</v>
      </c>
      <c r="C1029" s="24" t="str">
        <f aca="true">C$355 &amp; INDIRECT("C" &amp; 354 + (IFERROR(INDIRECT("B" &amp; 408 + IFERROR(B1004,0)),0)))</f>
        <v>βμ</v>
      </c>
      <c r="D1029" s="22" t="n">
        <f aca="false">0.5*E1029</f>
        <v>41.2034446141088</v>
      </c>
      <c r="E1029" s="22" t="n">
        <f aca="false">E1028 * POWER(2, 1/C$993)</f>
        <v>82.4068892282177</v>
      </c>
      <c r="F1029" s="22" t="n">
        <f aca="false">E1029*2</f>
        <v>164.813778456435</v>
      </c>
      <c r="G1029" s="22" t="n">
        <f aca="false">F1029*2</f>
        <v>329.627556912871</v>
      </c>
      <c r="H1029" s="22" t="n">
        <f aca="false">G1029*2</f>
        <v>659.255113825741</v>
      </c>
      <c r="I1029" s="22" t="n">
        <f aca="false">H1029*2</f>
        <v>1318.51022765148</v>
      </c>
      <c r="J1029" s="22" t="n">
        <f aca="false">I1029*2</f>
        <v>2637.02045530297</v>
      </c>
      <c r="K1029" s="22" t="n">
        <f aca="false">J1029*2</f>
        <v>5274.04091060593</v>
      </c>
      <c r="L1029" s="22" t="n">
        <f aca="false">K1029*2</f>
        <v>10548.0818212119</v>
      </c>
      <c r="M1029" s="22" t="n">
        <f aca="false">L1029*2</f>
        <v>21096.1636424237</v>
      </c>
      <c r="N1029" s="22" t="n">
        <f aca="false">M1029*2</f>
        <v>42192.3272848474</v>
      </c>
      <c r="P1029" s="24" t="str">
        <f aca="false">C1029</f>
        <v>βμ</v>
      </c>
      <c r="Q1029" s="23" t="n">
        <f aca="false">1200*LOG(E1029/$E$2,2)</f>
        <v>399.904485046392</v>
      </c>
      <c r="T1029" s="6" t="s">
        <v>36</v>
      </c>
      <c r="U1029" s="33" t="s">
        <v>17</v>
      </c>
    </row>
    <row r="1030" customFormat="false" ht="24.45" hidden="false" customHeight="false" outlineLevel="0" collapsed="false">
      <c r="B1030" s="2" t="n">
        <f aca="false">B$6+IFERROR(B1029,0)</f>
        <v>37</v>
      </c>
      <c r="C1030" s="24" t="str">
        <f aca="true">C$355 &amp; INDIRECT("C" &amp; 354 + (IFERROR(INDIRECT("B" &amp; 408 + IFERROR(B1005,0)),0)))</f>
        <v>βν</v>
      </c>
      <c r="D1030" s="22" t="n">
        <f aca="false">0.5*E1030</f>
        <v>41.682205579036</v>
      </c>
      <c r="E1030" s="22" t="n">
        <f aca="false">E1029 * POWER(2, 1/C$993)</f>
        <v>83.3644111580721</v>
      </c>
      <c r="F1030" s="22" t="n">
        <f aca="false">E1030*2</f>
        <v>166.728822316144</v>
      </c>
      <c r="G1030" s="22" t="n">
        <f aca="false">F1030*2</f>
        <v>333.457644632288</v>
      </c>
      <c r="H1030" s="22" t="n">
        <f aca="false">G1030*2</f>
        <v>666.915289264577</v>
      </c>
      <c r="I1030" s="22" t="n">
        <f aca="false">H1030*2</f>
        <v>1333.83057852915</v>
      </c>
      <c r="J1030" s="22" t="n">
        <f aca="false">I1030*2</f>
        <v>2667.66115705831</v>
      </c>
      <c r="K1030" s="22" t="n">
        <f aca="false">J1030*2</f>
        <v>5335.32231411661</v>
      </c>
      <c r="L1030" s="22" t="n">
        <f aca="false">K1030*2</f>
        <v>10670.6446282332</v>
      </c>
      <c r="M1030" s="22" t="n">
        <f aca="false">L1030*2</f>
        <v>21341.2892564665</v>
      </c>
      <c r="N1030" s="22" t="n">
        <f aca="false">M1030*2</f>
        <v>42682.5785129329</v>
      </c>
      <c r="P1030" s="24" t="str">
        <f aca="false">C1030</f>
        <v>βν</v>
      </c>
      <c r="Q1030" s="23" t="n">
        <f aca="false">1200*LOG(E1030/$E$2,2)</f>
        <v>419.904485046392</v>
      </c>
      <c r="T1030" s="6" t="s">
        <v>36</v>
      </c>
      <c r="U1030" s="33" t="s">
        <v>18</v>
      </c>
    </row>
    <row r="1031" customFormat="false" ht="24.45" hidden="false" customHeight="false" outlineLevel="0" collapsed="false">
      <c r="B1031" s="2" t="n">
        <f aca="false">B$6+IFERROR(B1030,0)</f>
        <v>38</v>
      </c>
      <c r="C1031" s="24" t="str">
        <f aca="true">C$355 &amp; INDIRECT("C" &amp; 354 + (IFERROR(INDIRECT("B" &amp; 408 + IFERROR(B1006,0)),0)))</f>
        <v>βξ</v>
      </c>
      <c r="D1031" s="22" t="n">
        <f aca="false">0.5*E1031</f>
        <v>42.1665294784141</v>
      </c>
      <c r="E1031" s="22" t="n">
        <f aca="false">E1030 * POWER(2, 1/C$993)</f>
        <v>84.3330589568282</v>
      </c>
      <c r="F1031" s="22" t="n">
        <f aca="false">E1031*2</f>
        <v>168.666117913656</v>
      </c>
      <c r="G1031" s="22" t="n">
        <f aca="false">F1031*2</f>
        <v>337.332235827313</v>
      </c>
      <c r="H1031" s="22" t="n">
        <f aca="false">G1031*2</f>
        <v>674.664471654626</v>
      </c>
      <c r="I1031" s="22" t="n">
        <f aca="false">H1031*2</f>
        <v>1349.32894330925</v>
      </c>
      <c r="J1031" s="22" t="n">
        <f aca="false">I1031*2</f>
        <v>2698.6578866185</v>
      </c>
      <c r="K1031" s="22" t="n">
        <f aca="false">J1031*2</f>
        <v>5397.31577323701</v>
      </c>
      <c r="L1031" s="22" t="n">
        <f aca="false">K1031*2</f>
        <v>10794.631546474</v>
      </c>
      <c r="M1031" s="22" t="n">
        <f aca="false">L1031*2</f>
        <v>21589.263092948</v>
      </c>
      <c r="N1031" s="22" t="n">
        <f aca="false">M1031*2</f>
        <v>43178.526185896</v>
      </c>
      <c r="P1031" s="24" t="str">
        <f aca="false">C1031</f>
        <v>βξ</v>
      </c>
      <c r="Q1031" s="23" t="n">
        <f aca="false">1200*LOG(E1031/$E$2,2)</f>
        <v>439.904485046393</v>
      </c>
      <c r="T1031" s="6" t="s">
        <v>36</v>
      </c>
      <c r="U1031" s="33" t="s">
        <v>19</v>
      </c>
    </row>
    <row r="1032" customFormat="false" ht="24.45" hidden="false" customHeight="false" outlineLevel="0" collapsed="false">
      <c r="B1032" s="2" t="n">
        <f aca="false">B$6+IFERROR(B1031,0)</f>
        <v>39</v>
      </c>
      <c r="C1032" s="24" t="str">
        <f aca="true">C$355 &amp; INDIRECT("C" &amp; 354 + (IFERROR(INDIRECT("B" &amp; 408 + IFERROR(B1007,0)),0)))</f>
        <v>βο</v>
      </c>
      <c r="D1032" s="22" t="n">
        <f aca="false">0.5*E1032</f>
        <v>42.6564809504278</v>
      </c>
      <c r="E1032" s="22" t="n">
        <f aca="false">E1031 * POWER(2, 1/C$993)</f>
        <v>85.3129619008556</v>
      </c>
      <c r="F1032" s="22" t="n">
        <f aca="false">E1032*2</f>
        <v>170.625923801711</v>
      </c>
      <c r="G1032" s="22" t="n">
        <f aca="false">F1032*2</f>
        <v>341.251847603422</v>
      </c>
      <c r="H1032" s="22" t="n">
        <f aca="false">G1032*2</f>
        <v>682.503695206845</v>
      </c>
      <c r="I1032" s="22" t="n">
        <f aca="false">H1032*2</f>
        <v>1365.00739041369</v>
      </c>
      <c r="J1032" s="22" t="n">
        <f aca="false">I1032*2</f>
        <v>2730.01478082738</v>
      </c>
      <c r="K1032" s="22" t="n">
        <f aca="false">J1032*2</f>
        <v>5460.02956165476</v>
      </c>
      <c r="L1032" s="22" t="n">
        <f aca="false">K1032*2</f>
        <v>10920.0591233095</v>
      </c>
      <c r="M1032" s="22" t="n">
        <f aca="false">L1032*2</f>
        <v>21840.118246619</v>
      </c>
      <c r="N1032" s="22" t="n">
        <f aca="false">M1032*2</f>
        <v>43680.2364932381</v>
      </c>
      <c r="P1032" s="24" t="str">
        <f aca="false">C1032</f>
        <v>βο</v>
      </c>
      <c r="Q1032" s="23" t="n">
        <f aca="false">1200*LOG(E1032/$E$2,2)</f>
        <v>459.904485046392</v>
      </c>
      <c r="T1032" s="6" t="s">
        <v>36</v>
      </c>
      <c r="U1032" s="33" t="s">
        <v>21</v>
      </c>
    </row>
    <row r="1033" customFormat="false" ht="24.45" hidden="false" customHeight="false" outlineLevel="0" collapsed="false">
      <c r="B1033" s="2" t="n">
        <f aca="false">B$6+IFERROR(B1032,0)</f>
        <v>40</v>
      </c>
      <c r="C1033" s="24" t="str">
        <f aca="true">C$355 &amp; INDIRECT("C" &amp; 354 + (IFERROR(INDIRECT("B" &amp; 408 + IFERROR(B1008,0)),0)))</f>
        <v>βπ</v>
      </c>
      <c r="D1033" s="22" t="n">
        <f aca="false">0.5*E1033</f>
        <v>43.1521253843214</v>
      </c>
      <c r="E1033" s="22" t="n">
        <f aca="false">E1032 * POWER(2, 1/C$993)</f>
        <v>86.3042507686428</v>
      </c>
      <c r="F1033" s="22" t="n">
        <f aca="false">E1033*2</f>
        <v>172.608501537286</v>
      </c>
      <c r="G1033" s="22" t="n">
        <f aca="false">F1033*2</f>
        <v>345.217003074571</v>
      </c>
      <c r="H1033" s="22" t="n">
        <f aca="false">G1033*2</f>
        <v>690.434006149142</v>
      </c>
      <c r="I1033" s="22" t="n">
        <f aca="false">H1033*2</f>
        <v>1380.86801229828</v>
      </c>
      <c r="J1033" s="22" t="n">
        <f aca="false">I1033*2</f>
        <v>2761.73602459657</v>
      </c>
      <c r="K1033" s="22" t="n">
        <f aca="false">J1033*2</f>
        <v>5523.47204919314</v>
      </c>
      <c r="L1033" s="22" t="n">
        <f aca="false">K1033*2</f>
        <v>11046.9440983863</v>
      </c>
      <c r="M1033" s="22" t="n">
        <f aca="false">L1033*2</f>
        <v>22093.8881967725</v>
      </c>
      <c r="N1033" s="22" t="n">
        <f aca="false">M1033*2</f>
        <v>44187.7763935451</v>
      </c>
      <c r="P1033" s="24" t="str">
        <f aca="false">C1033</f>
        <v>βπ</v>
      </c>
      <c r="Q1033" s="23" t="n">
        <f aca="false">1200*LOG(E1033/$E$2,2)</f>
        <v>479.904485046393</v>
      </c>
      <c r="T1033" s="6" t="s">
        <v>36</v>
      </c>
      <c r="U1033" s="33" t="s">
        <v>22</v>
      </c>
    </row>
    <row r="1034" customFormat="false" ht="24.45" hidden="false" customHeight="false" outlineLevel="0" collapsed="false">
      <c r="B1034" s="2" t="n">
        <f aca="false">B$6+IFERROR(B1033,0)</f>
        <v>41</v>
      </c>
      <c r="C1034" s="24" t="str">
        <f aca="true">C$355 &amp; INDIRECT("C" &amp; 354 + (IFERROR(INDIRECT("B" &amp; 408 + IFERROR(B1009,0)),0)))</f>
        <v>βρ</v>
      </c>
      <c r="D1034" s="22" t="n">
        <f aca="false">0.5*E1034</f>
        <v>43.6535289291256</v>
      </c>
      <c r="E1034" s="22" t="n">
        <f aca="false">E1033 * POWER(2, 1/C$993)</f>
        <v>87.3070578582512</v>
      </c>
      <c r="F1034" s="22" t="n">
        <f aca="false">E1034*2</f>
        <v>174.614115716502</v>
      </c>
      <c r="G1034" s="22" t="n">
        <f aca="false">F1034*2</f>
        <v>349.228231433005</v>
      </c>
      <c r="H1034" s="22" t="n">
        <f aca="false">G1034*2</f>
        <v>698.456462866009</v>
      </c>
      <c r="I1034" s="22" t="n">
        <f aca="false">H1034*2</f>
        <v>1396.91292573202</v>
      </c>
      <c r="J1034" s="22" t="n">
        <f aca="false">I1034*2</f>
        <v>2793.82585146404</v>
      </c>
      <c r="K1034" s="22" t="n">
        <f aca="false">J1034*2</f>
        <v>5587.65170292807</v>
      </c>
      <c r="L1034" s="22" t="n">
        <f aca="false">K1034*2</f>
        <v>11175.3034058561</v>
      </c>
      <c r="M1034" s="22" t="n">
        <f aca="false">L1034*2</f>
        <v>22350.6068117123</v>
      </c>
      <c r="N1034" s="22" t="n">
        <f aca="false">M1034*2</f>
        <v>44701.2136234246</v>
      </c>
      <c r="P1034" s="24" t="str">
        <f aca="false">C1034</f>
        <v>βρ</v>
      </c>
      <c r="Q1034" s="23" t="n">
        <f aca="false">1200*LOG(E1034/$E$2,2)</f>
        <v>499.904485046393</v>
      </c>
      <c r="T1034" s="6" t="s">
        <v>37</v>
      </c>
      <c r="U1034" s="33" t="s">
        <v>17</v>
      </c>
    </row>
    <row r="1035" customFormat="false" ht="24.45" hidden="false" customHeight="false" outlineLevel="0" collapsed="false">
      <c r="B1035" s="2" t="n">
        <f aca="false">B$6+IFERROR(B1034,0)</f>
        <v>42</v>
      </c>
      <c r="C1035" s="24" t="str">
        <f aca="true">C$355 &amp; INDIRECT("C" &amp; 354 + (IFERROR(INDIRECT("B" &amp; 408 + IFERROR(B1010,0)),0)))</f>
        <v>βσ</v>
      </c>
      <c r="D1035" s="22" t="n">
        <f aca="false">0.5*E1035</f>
        <v>44.1607585024858</v>
      </c>
      <c r="E1035" s="22" t="n">
        <f aca="false">E1034 * POWER(2, 1/C$993)</f>
        <v>88.3215170049716</v>
      </c>
      <c r="F1035" s="22" t="n">
        <f aca="false">E1035*2</f>
        <v>176.643034009943</v>
      </c>
      <c r="G1035" s="22" t="n">
        <f aca="false">F1035*2</f>
        <v>353.286068019886</v>
      </c>
      <c r="H1035" s="22" t="n">
        <f aca="false">G1035*2</f>
        <v>706.572136039773</v>
      </c>
      <c r="I1035" s="22" t="n">
        <f aca="false">H1035*2</f>
        <v>1413.14427207955</v>
      </c>
      <c r="J1035" s="22" t="n">
        <f aca="false">I1035*2</f>
        <v>2826.28854415909</v>
      </c>
      <c r="K1035" s="22" t="n">
        <f aca="false">J1035*2</f>
        <v>5652.57708831818</v>
      </c>
      <c r="L1035" s="22" t="n">
        <f aca="false">K1035*2</f>
        <v>11305.1541766364</v>
      </c>
      <c r="M1035" s="22" t="n">
        <f aca="false">L1035*2</f>
        <v>22610.3083532727</v>
      </c>
      <c r="N1035" s="22" t="n">
        <f aca="false">M1035*2</f>
        <v>45220.6167065455</v>
      </c>
      <c r="P1035" s="24" t="str">
        <f aca="false">C1035</f>
        <v>βσ</v>
      </c>
      <c r="Q1035" s="23" t="n">
        <f aca="false">1200*LOG(E1035/$E$2,2)</f>
        <v>519.904485046393</v>
      </c>
      <c r="T1035" s="6" t="s">
        <v>37</v>
      </c>
      <c r="U1035" s="33" t="s">
        <v>18</v>
      </c>
    </row>
    <row r="1036" customFormat="false" ht="24.45" hidden="false" customHeight="false" outlineLevel="0" collapsed="false">
      <c r="B1036" s="2" t="n">
        <f aca="false">B$6+IFERROR(B1035,0)</f>
        <v>43</v>
      </c>
      <c r="C1036" s="24" t="str">
        <f aca="true">C$355 &amp; INDIRECT("C" &amp; 354 + (IFERROR(INDIRECT("B" &amp; 408 + IFERROR(B1011,0)),0)))</f>
        <v>βτ</v>
      </c>
      <c r="D1036" s="22" t="n">
        <f aca="false">0.5*E1036</f>
        <v>44.6738817995931</v>
      </c>
      <c r="E1036" s="22" t="n">
        <f aca="false">E1035 * POWER(2, 1/C$993)</f>
        <v>89.3477635991861</v>
      </c>
      <c r="F1036" s="22" t="n">
        <f aca="false">E1036*2</f>
        <v>178.695527198372</v>
      </c>
      <c r="G1036" s="22" t="n">
        <f aca="false">F1036*2</f>
        <v>357.391054396744</v>
      </c>
      <c r="H1036" s="22" t="n">
        <f aca="false">G1036*2</f>
        <v>714.782108793489</v>
      </c>
      <c r="I1036" s="22" t="n">
        <f aca="false">H1036*2</f>
        <v>1429.56421758698</v>
      </c>
      <c r="J1036" s="22" t="n">
        <f aca="false">I1036*2</f>
        <v>2859.12843517396</v>
      </c>
      <c r="K1036" s="22" t="n">
        <f aca="false">J1036*2</f>
        <v>5718.25687034791</v>
      </c>
      <c r="L1036" s="22" t="n">
        <f aca="false">K1036*2</f>
        <v>11436.5137406958</v>
      </c>
      <c r="M1036" s="22" t="n">
        <f aca="false">L1036*2</f>
        <v>22873.0274813916</v>
      </c>
      <c r="N1036" s="22" t="n">
        <f aca="false">M1036*2</f>
        <v>45746.0549627833</v>
      </c>
      <c r="P1036" s="24" t="str">
        <f aca="false">C1036</f>
        <v>βτ</v>
      </c>
      <c r="Q1036" s="23" t="n">
        <f aca="false">1200*LOG(E1036/$E$2,2)</f>
        <v>539.904485046393</v>
      </c>
      <c r="T1036" s="6" t="s">
        <v>37</v>
      </c>
      <c r="U1036" s="33" t="s">
        <v>19</v>
      </c>
    </row>
    <row r="1037" customFormat="false" ht="24.45" hidden="false" customHeight="false" outlineLevel="0" collapsed="false">
      <c r="B1037" s="2" t="n">
        <f aca="false">B$6+IFERROR(B1036,0)</f>
        <v>44</v>
      </c>
      <c r="C1037" s="24" t="str">
        <f aca="true">C$355 &amp; INDIRECT("C" &amp; 354 + (IFERROR(INDIRECT("B" &amp; 408 + IFERROR(B1012,0)),0)))</f>
        <v>βυ</v>
      </c>
      <c r="D1037" s="22" t="n">
        <f aca="false">0.5*E1037</f>
        <v>45.1929673022186</v>
      </c>
      <c r="E1037" s="22" t="n">
        <f aca="false">E1036 * POWER(2, 1/C$993)</f>
        <v>90.3859346044371</v>
      </c>
      <c r="F1037" s="22" t="n">
        <f aca="false">E1037*2</f>
        <v>180.771869208874</v>
      </c>
      <c r="G1037" s="22" t="n">
        <f aca="false">F1037*2</f>
        <v>361.543738417749</v>
      </c>
      <c r="H1037" s="22" t="n">
        <f aca="false">G1037*2</f>
        <v>723.087476835497</v>
      </c>
      <c r="I1037" s="22" t="n">
        <f aca="false">H1037*2</f>
        <v>1446.17495367099</v>
      </c>
      <c r="J1037" s="22" t="n">
        <f aca="false">I1037*2</f>
        <v>2892.34990734199</v>
      </c>
      <c r="K1037" s="22" t="n">
        <f aca="false">J1037*2</f>
        <v>5784.69981468398</v>
      </c>
      <c r="L1037" s="22" t="n">
        <f aca="false">K1037*2</f>
        <v>11569.399629368</v>
      </c>
      <c r="M1037" s="22" t="n">
        <f aca="false">L1037*2</f>
        <v>23138.7992587359</v>
      </c>
      <c r="N1037" s="22" t="n">
        <f aca="false">M1037*2</f>
        <v>46277.5985174718</v>
      </c>
      <c r="P1037" s="24" t="str">
        <f aca="false">C1037</f>
        <v>βυ</v>
      </c>
      <c r="Q1037" s="23" t="n">
        <f aca="false">1200*LOG(E1037/$E$2,2)</f>
        <v>559.904485046393</v>
      </c>
      <c r="T1037" s="6" t="s">
        <v>37</v>
      </c>
      <c r="U1037" s="33" t="s">
        <v>21</v>
      </c>
    </row>
    <row r="1038" customFormat="false" ht="24.45" hidden="false" customHeight="false" outlineLevel="0" collapsed="false">
      <c r="B1038" s="2" t="n">
        <f aca="false">B$6+IFERROR(B1037,0)</f>
        <v>45</v>
      </c>
      <c r="C1038" s="24" t="str">
        <f aca="true">C$355 &amp; INDIRECT("C" &amp; 354 + (IFERROR(INDIRECT("B" &amp; 408 + IFERROR(B1013,0)),0)))</f>
        <v>βφ</v>
      </c>
      <c r="D1038" s="22" t="n">
        <f aca="false">0.5*E1038</f>
        <v>45.7180842878534</v>
      </c>
      <c r="E1038" s="22" t="n">
        <f aca="false">E1037 * POWER(2, 1/C$993)</f>
        <v>91.4361685757069</v>
      </c>
      <c r="F1038" s="22" t="n">
        <f aca="false">E1038*2</f>
        <v>182.872337151414</v>
      </c>
      <c r="G1038" s="22" t="n">
        <f aca="false">F1038*2</f>
        <v>365.744674302827</v>
      </c>
      <c r="H1038" s="22" t="n">
        <f aca="false">G1038*2</f>
        <v>731.489348605655</v>
      </c>
      <c r="I1038" s="22" t="n">
        <f aca="false">H1038*2</f>
        <v>1462.97869721131</v>
      </c>
      <c r="J1038" s="22" t="n">
        <f aca="false">I1038*2</f>
        <v>2925.95739442262</v>
      </c>
      <c r="K1038" s="22" t="n">
        <f aca="false">J1038*2</f>
        <v>5851.91478884524</v>
      </c>
      <c r="L1038" s="22" t="n">
        <f aca="false">K1038*2</f>
        <v>11703.8295776905</v>
      </c>
      <c r="M1038" s="22" t="n">
        <f aca="false">L1038*2</f>
        <v>23407.659155381</v>
      </c>
      <c r="N1038" s="22" t="n">
        <f aca="false">M1038*2</f>
        <v>46815.3183107619</v>
      </c>
      <c r="P1038" s="24" t="str">
        <f aca="false">C1038</f>
        <v>βφ</v>
      </c>
      <c r="Q1038" s="23" t="n">
        <f aca="false">1200*LOG(E1038/$E$2,2)</f>
        <v>579.904485046393</v>
      </c>
      <c r="T1038" s="6" t="s">
        <v>37</v>
      </c>
      <c r="U1038" s="33" t="s">
        <v>22</v>
      </c>
    </row>
    <row r="1039" customFormat="false" ht="24.45" hidden="false" customHeight="false" outlineLevel="0" collapsed="false">
      <c r="B1039" s="2" t="n">
        <f aca="false">B$6+IFERROR(B1038,0)</f>
        <v>46</v>
      </c>
      <c r="C1039" s="24" t="str">
        <f aca="true">C$355 &amp; INDIRECT("C" &amp; 354 + (IFERROR(INDIRECT("B" &amp; 408 + IFERROR(B1014,0)),0)))</f>
        <v>βχ</v>
      </c>
      <c r="D1039" s="22" t="n">
        <f aca="false">0.5*E1039</f>
        <v>46.2493028389544</v>
      </c>
      <c r="E1039" s="22" t="n">
        <f aca="false">E1038 * POWER(2, 1/C$993)</f>
        <v>92.4986056779088</v>
      </c>
      <c r="F1039" s="22" t="n">
        <f aca="false">E1039*2</f>
        <v>184.997211355818</v>
      </c>
      <c r="G1039" s="22" t="n">
        <f aca="false">F1039*2</f>
        <v>369.994422711635</v>
      </c>
      <c r="H1039" s="22" t="n">
        <f aca="false">G1039*2</f>
        <v>739.988845423271</v>
      </c>
      <c r="I1039" s="22" t="n">
        <f aca="false">H1039*2</f>
        <v>1479.97769084654</v>
      </c>
      <c r="J1039" s="22" t="n">
        <f aca="false">I1039*2</f>
        <v>2959.95538169308</v>
      </c>
      <c r="K1039" s="22" t="n">
        <f aca="false">J1039*2</f>
        <v>5919.91076338616</v>
      </c>
      <c r="L1039" s="22" t="n">
        <f aca="false">K1039*2</f>
        <v>11839.8215267723</v>
      </c>
      <c r="M1039" s="22" t="n">
        <f aca="false">L1039*2</f>
        <v>23679.6430535447</v>
      </c>
      <c r="N1039" s="22" t="n">
        <f aca="false">M1039*2</f>
        <v>47359.2861070893</v>
      </c>
      <c r="P1039" s="24" t="str">
        <f aca="false">C1039</f>
        <v>βχ</v>
      </c>
      <c r="Q1039" s="23" t="n">
        <f aca="false">1200*LOG(E1039/$E$2,2)</f>
        <v>599.904485046393</v>
      </c>
      <c r="T1039" s="6" t="s">
        <v>38</v>
      </c>
      <c r="U1039" s="33" t="s">
        <v>17</v>
      </c>
    </row>
    <row r="1040" customFormat="false" ht="24.45" hidden="false" customHeight="false" outlineLevel="0" collapsed="false">
      <c r="B1040" s="2" t="n">
        <f aca="false">B$6+IFERROR(B1039,0)</f>
        <v>47</v>
      </c>
      <c r="C1040" s="24" t="str">
        <f aca="true">C$355 &amp; INDIRECT("C" &amp; 354 + (IFERROR(INDIRECT("B" &amp; 408 + IFERROR(B1015,0)),0)))</f>
        <v>βψ</v>
      </c>
      <c r="D1040" s="22" t="n">
        <f aca="false">0.5*E1040</f>
        <v>46.7866938522972</v>
      </c>
      <c r="E1040" s="22" t="n">
        <f aca="false">E1039 * POWER(2, 1/C$993)</f>
        <v>93.5733877045944</v>
      </c>
      <c r="F1040" s="22" t="n">
        <f aca="false">E1040*2</f>
        <v>187.146775409189</v>
      </c>
      <c r="G1040" s="22" t="n">
        <f aca="false">F1040*2</f>
        <v>374.293550818377</v>
      </c>
      <c r="H1040" s="22" t="n">
        <f aca="false">G1040*2</f>
        <v>748.587101636755</v>
      </c>
      <c r="I1040" s="22" t="n">
        <f aca="false">H1040*2</f>
        <v>1497.17420327351</v>
      </c>
      <c r="J1040" s="22" t="n">
        <f aca="false">I1040*2</f>
        <v>2994.34840654702</v>
      </c>
      <c r="K1040" s="22" t="n">
        <f aca="false">J1040*2</f>
        <v>5988.69681309404</v>
      </c>
      <c r="L1040" s="22" t="n">
        <f aca="false">K1040*2</f>
        <v>11977.3936261881</v>
      </c>
      <c r="M1040" s="22" t="n">
        <f aca="false">L1040*2</f>
        <v>23954.7872523762</v>
      </c>
      <c r="N1040" s="22" t="n">
        <f aca="false">M1040*2</f>
        <v>47909.5745047523</v>
      </c>
      <c r="P1040" s="24" t="str">
        <f aca="false">C1040</f>
        <v>βψ</v>
      </c>
      <c r="Q1040" s="23" t="n">
        <f aca="false">1200*LOG(E1040/$E$2,2)</f>
        <v>619.904485046393</v>
      </c>
      <c r="T1040" s="6" t="s">
        <v>38</v>
      </c>
      <c r="U1040" s="33" t="s">
        <v>18</v>
      </c>
    </row>
    <row r="1041" customFormat="false" ht="24.45" hidden="false" customHeight="false" outlineLevel="0" collapsed="false">
      <c r="B1041" s="2" t="n">
        <f aca="false">B$6+IFERROR(B1040,0)</f>
        <v>48</v>
      </c>
      <c r="C1041" s="24" t="str">
        <f aca="true">C$355 &amp; INDIRECT("C" &amp; 354 + (IFERROR(INDIRECT("B" &amp; 408 + IFERROR(B1016,0)),0)))</f>
        <v>βω</v>
      </c>
      <c r="D1041" s="22" t="n">
        <f aca="false">0.5*E1041</f>
        <v>47.3303290484383</v>
      </c>
      <c r="E1041" s="22" t="n">
        <f aca="false">E1040 * POWER(2, 1/C$993)</f>
        <v>94.6606580968765</v>
      </c>
      <c r="F1041" s="22" t="n">
        <f aca="false">E1041*2</f>
        <v>189.321316193753</v>
      </c>
      <c r="G1041" s="22" t="n">
        <f aca="false">F1041*2</f>
        <v>378.642632387506</v>
      </c>
      <c r="H1041" s="22" t="n">
        <f aca="false">G1041*2</f>
        <v>757.285264775012</v>
      </c>
      <c r="I1041" s="22" t="n">
        <f aca="false">H1041*2</f>
        <v>1514.57052955002</v>
      </c>
      <c r="J1041" s="22" t="n">
        <f aca="false">I1041*2</f>
        <v>3029.14105910005</v>
      </c>
      <c r="K1041" s="22" t="n">
        <f aca="false">J1041*2</f>
        <v>6058.2821182001</v>
      </c>
      <c r="L1041" s="22" t="n">
        <f aca="false">K1041*2</f>
        <v>12116.5642364002</v>
      </c>
      <c r="M1041" s="22" t="n">
        <f aca="false">L1041*2</f>
        <v>24233.1284728004</v>
      </c>
      <c r="N1041" s="22" t="n">
        <f aca="false">M1041*2</f>
        <v>48466.2569456008</v>
      </c>
      <c r="P1041" s="24" t="str">
        <f aca="false">C1041</f>
        <v>βω</v>
      </c>
      <c r="Q1041" s="23" t="n">
        <f aca="false">1200*LOG(E1041/$E$2,2)</f>
        <v>639.904485046393</v>
      </c>
      <c r="T1041" s="6" t="s">
        <v>38</v>
      </c>
      <c r="U1041" s="33" t="s">
        <v>19</v>
      </c>
    </row>
    <row r="1042" customFormat="false" ht="24.45" hidden="false" customHeight="false" outlineLevel="0" collapsed="false">
      <c r="B1042" s="2" t="n">
        <f aca="false">B$6+IFERROR(B1041,0)</f>
        <v>49</v>
      </c>
      <c r="C1042" s="24" t="str">
        <f aca="true">C$356 &amp; INDIRECT("C" &amp; 354 + (IFERROR(INDIRECT("B" &amp; 408 + IFERROR(B993,0)),0)))</f>
        <v>γα</v>
      </c>
      <c r="D1042" s="22" t="n">
        <f aca="false">0.5*E1042</f>
        <v>47.8802809812869</v>
      </c>
      <c r="E1042" s="22" t="n">
        <f aca="false">E1041 * POWER(2, 1/C$993)</f>
        <v>95.7605619625739</v>
      </c>
      <c r="F1042" s="22" t="n">
        <f aca="false">E1042*2</f>
        <v>191.521123925148</v>
      </c>
      <c r="G1042" s="22" t="n">
        <f aca="false">F1042*2</f>
        <v>383.042247850296</v>
      </c>
      <c r="H1042" s="22" t="n">
        <f aca="false">G1042*2</f>
        <v>766.084495700591</v>
      </c>
      <c r="I1042" s="22" t="n">
        <f aca="false">H1042*2</f>
        <v>1532.16899140118</v>
      </c>
      <c r="J1042" s="22" t="n">
        <f aca="false">I1042*2</f>
        <v>3064.33798280236</v>
      </c>
      <c r="K1042" s="22" t="n">
        <f aca="false">J1042*2</f>
        <v>6128.67596560473</v>
      </c>
      <c r="L1042" s="22" t="n">
        <f aca="false">K1042*2</f>
        <v>12257.3519312095</v>
      </c>
      <c r="M1042" s="22" t="n">
        <f aca="false">L1042*2</f>
        <v>24514.7038624189</v>
      </c>
      <c r="N1042" s="22" t="n">
        <f aca="false">M1042*2</f>
        <v>49029.4077248378</v>
      </c>
      <c r="P1042" s="24" t="str">
        <f aca="false">C1042</f>
        <v>γα</v>
      </c>
      <c r="Q1042" s="23" t="n">
        <f aca="false">1200*LOG(E1042/$E$2,2)</f>
        <v>659.904485046393</v>
      </c>
      <c r="T1042" s="6" t="s">
        <v>38</v>
      </c>
      <c r="U1042" s="33" t="s">
        <v>21</v>
      </c>
    </row>
    <row r="1043" customFormat="false" ht="24.45" hidden="false" customHeight="false" outlineLevel="0" collapsed="false">
      <c r="B1043" s="2" t="n">
        <f aca="false">B$6+IFERROR(B1042,0)</f>
        <v>50</v>
      </c>
      <c r="C1043" s="24" t="str">
        <f aca="true">C$356 &amp; INDIRECT("C" &amp; 354 + (IFERROR(INDIRECT("B" &amp; 408 + IFERROR(B994,0)),0)))</f>
        <v>γβ</v>
      </c>
      <c r="D1043" s="22" t="n">
        <f aca="false">0.5*E1043</f>
        <v>48.4366230477883</v>
      </c>
      <c r="E1043" s="22" t="n">
        <f aca="false">E1042 * POWER(2, 1/C$993)</f>
        <v>96.8732460955766</v>
      </c>
      <c r="F1043" s="22" t="n">
        <f aca="false">E1043*2</f>
        <v>193.746492191153</v>
      </c>
      <c r="G1043" s="22" t="n">
        <f aca="false">F1043*2</f>
        <v>387.492984382306</v>
      </c>
      <c r="H1043" s="22" t="n">
        <f aca="false">G1043*2</f>
        <v>774.985968764613</v>
      </c>
      <c r="I1043" s="22" t="n">
        <f aca="false">H1043*2</f>
        <v>1549.97193752923</v>
      </c>
      <c r="J1043" s="22" t="n">
        <f aca="false">I1043*2</f>
        <v>3099.94387505845</v>
      </c>
      <c r="K1043" s="22" t="n">
        <f aca="false">J1043*2</f>
        <v>6199.8877501169</v>
      </c>
      <c r="L1043" s="22" t="n">
        <f aca="false">K1043*2</f>
        <v>12399.7755002338</v>
      </c>
      <c r="M1043" s="22" t="n">
        <f aca="false">L1043*2</f>
        <v>24799.5510004676</v>
      </c>
      <c r="N1043" s="22" t="n">
        <f aca="false">M1043*2</f>
        <v>49599.1020009352</v>
      </c>
      <c r="P1043" s="24" t="str">
        <f aca="false">C1043</f>
        <v>γβ</v>
      </c>
      <c r="Q1043" s="23" t="n">
        <f aca="false">1200*LOG(E1043/$E$2,2)</f>
        <v>679.904485046393</v>
      </c>
      <c r="T1043" s="6" t="s">
        <v>38</v>
      </c>
      <c r="U1043" s="33" t="s">
        <v>22</v>
      </c>
    </row>
    <row r="1044" customFormat="false" ht="24.45" hidden="false" customHeight="false" outlineLevel="0" collapsed="false">
      <c r="B1044" s="2" t="n">
        <f aca="false">B$6+IFERROR(B1043,0)</f>
        <v>51</v>
      </c>
      <c r="C1044" s="24" t="str">
        <f aca="true">C$356 &amp; INDIRECT("C" &amp; 354 + (IFERROR(INDIRECT("B" &amp; 408 + IFERROR(B995,0)),0)))</f>
        <v>γγ</v>
      </c>
      <c r="D1044" s="22" t="n">
        <f aca="false">0.5*E1044</f>
        <v>48.9994294977188</v>
      </c>
      <c r="E1044" s="22" t="n">
        <f aca="false">E1043 * POWER(2, 1/C$993)</f>
        <v>97.9988589954376</v>
      </c>
      <c r="F1044" s="22" t="n">
        <f aca="false">E1044*2</f>
        <v>195.997717990875</v>
      </c>
      <c r="G1044" s="22" t="n">
        <f aca="false">F1044*2</f>
        <v>391.99543598175</v>
      </c>
      <c r="H1044" s="22" t="n">
        <f aca="false">G1044*2</f>
        <v>783.990871963501</v>
      </c>
      <c r="I1044" s="22" t="n">
        <f aca="false">H1044*2</f>
        <v>1567.981743927</v>
      </c>
      <c r="J1044" s="22" t="n">
        <f aca="false">I1044*2</f>
        <v>3135.963487854</v>
      </c>
      <c r="K1044" s="22" t="n">
        <f aca="false">J1044*2</f>
        <v>6271.926975708</v>
      </c>
      <c r="L1044" s="22" t="n">
        <f aca="false">K1044*2</f>
        <v>12543.853951416</v>
      </c>
      <c r="M1044" s="22" t="n">
        <f aca="false">L1044*2</f>
        <v>25087.707902832</v>
      </c>
      <c r="N1044" s="22" t="n">
        <f aca="false">M1044*2</f>
        <v>50175.415805664</v>
      </c>
      <c r="P1044" s="24" t="str">
        <f aca="false">C1044</f>
        <v>γγ</v>
      </c>
      <c r="Q1044" s="23" t="n">
        <f aca="false">1200*LOG(E1044/$E$2,2)</f>
        <v>699.904485046393</v>
      </c>
      <c r="T1044" s="6" t="s">
        <v>39</v>
      </c>
      <c r="U1044" s="33" t="s">
        <v>17</v>
      </c>
    </row>
    <row r="1045" customFormat="false" ht="24.45" hidden="false" customHeight="false" outlineLevel="0" collapsed="false">
      <c r="B1045" s="2" t="n">
        <f aca="false">B$6+IFERROR(B1044,0)</f>
        <v>52</v>
      </c>
      <c r="C1045" s="24" t="str">
        <f aca="true">C$356 &amp; INDIRECT("C" &amp; 354 + (IFERROR(INDIRECT("B" &amp; 408 + IFERROR(B996,0)),0)))</f>
        <v>γδ</v>
      </c>
      <c r="D1045" s="22" t="n">
        <f aca="false">0.5*E1045</f>
        <v>49.5687754435958</v>
      </c>
      <c r="E1045" s="22" t="n">
        <f aca="false">E1044 * POWER(2, 1/C$993)</f>
        <v>99.1375508871916</v>
      </c>
      <c r="F1045" s="22" t="n">
        <f aca="false">E1045*2</f>
        <v>198.275101774383</v>
      </c>
      <c r="G1045" s="22" t="n">
        <f aca="false">F1045*2</f>
        <v>396.550203548766</v>
      </c>
      <c r="H1045" s="22" t="n">
        <f aca="false">G1045*2</f>
        <v>793.100407097533</v>
      </c>
      <c r="I1045" s="22" t="n">
        <f aca="false">H1045*2</f>
        <v>1586.20081419507</v>
      </c>
      <c r="J1045" s="22" t="n">
        <f aca="false">I1045*2</f>
        <v>3172.40162839013</v>
      </c>
      <c r="K1045" s="22" t="n">
        <f aca="false">J1045*2</f>
        <v>6344.80325678026</v>
      </c>
      <c r="L1045" s="22" t="n">
        <f aca="false">K1045*2</f>
        <v>12689.6065135605</v>
      </c>
      <c r="M1045" s="22" t="n">
        <f aca="false">L1045*2</f>
        <v>25379.213027121</v>
      </c>
      <c r="N1045" s="22" t="n">
        <f aca="false">M1045*2</f>
        <v>50758.4260542421</v>
      </c>
      <c r="P1045" s="24" t="str">
        <f aca="false">C1045</f>
        <v>γδ</v>
      </c>
      <c r="Q1045" s="23" t="n">
        <f aca="false">1200*LOG(E1045/$E$2,2)</f>
        <v>719.904485046393</v>
      </c>
      <c r="T1045" s="6" t="s">
        <v>39</v>
      </c>
      <c r="U1045" s="33" t="s">
        <v>18</v>
      </c>
    </row>
    <row r="1046" customFormat="false" ht="24.45" hidden="false" customHeight="false" outlineLevel="0" collapsed="false">
      <c r="B1046" s="2" t="n">
        <f aca="false">B$6+IFERROR(B1045,0)</f>
        <v>53</v>
      </c>
      <c r="C1046" s="24" t="str">
        <f aca="true">C$356 &amp; INDIRECT("C" &amp; 354 + (IFERROR(INDIRECT("B" &amp; 408 + IFERROR(B997,0)),0)))</f>
        <v>γϵ</v>
      </c>
      <c r="D1046" s="22" t="n">
        <f aca="false">0.5*E1046</f>
        <v>50.1447368707021</v>
      </c>
      <c r="E1046" s="22" t="n">
        <f aca="false">E1045 * POWER(2, 1/C$993)</f>
        <v>100.289473741404</v>
      </c>
      <c r="F1046" s="22" t="n">
        <f aca="false">E1046*2</f>
        <v>200.578947482808</v>
      </c>
      <c r="G1046" s="22" t="n">
        <f aca="false">F1046*2</f>
        <v>401.157894965616</v>
      </c>
      <c r="H1046" s="22" t="n">
        <f aca="false">G1046*2</f>
        <v>802.315789931233</v>
      </c>
      <c r="I1046" s="22" t="n">
        <f aca="false">H1046*2</f>
        <v>1604.63157986247</v>
      </c>
      <c r="J1046" s="22" t="n">
        <f aca="false">I1046*2</f>
        <v>3209.26315972493</v>
      </c>
      <c r="K1046" s="22" t="n">
        <f aca="false">J1046*2</f>
        <v>6418.52631944986</v>
      </c>
      <c r="L1046" s="22" t="n">
        <f aca="false">K1046*2</f>
        <v>12837.0526388997</v>
      </c>
      <c r="M1046" s="22" t="n">
        <f aca="false">L1046*2</f>
        <v>25674.1052777995</v>
      </c>
      <c r="N1046" s="22" t="n">
        <f aca="false">M1046*2</f>
        <v>51348.2105555989</v>
      </c>
      <c r="P1046" s="24" t="str">
        <f aca="false">C1046</f>
        <v>γϵ</v>
      </c>
      <c r="Q1046" s="23" t="n">
        <f aca="false">1200*LOG(E1046/$E$2,2)</f>
        <v>739.904485046393</v>
      </c>
      <c r="T1046" s="6" t="s">
        <v>39</v>
      </c>
      <c r="U1046" s="33" t="s">
        <v>19</v>
      </c>
    </row>
    <row r="1047" customFormat="false" ht="24.45" hidden="false" customHeight="false" outlineLevel="0" collapsed="false">
      <c r="B1047" s="2" t="n">
        <f aca="false">B$6+IFERROR(B1046,0)</f>
        <v>54</v>
      </c>
      <c r="C1047" s="24" t="str">
        <f aca="true">C$356 &amp; INDIRECT("C" &amp; 354 + (IFERROR(INDIRECT("B" &amp; 408 + IFERROR(B998,0)),0)))</f>
        <v>γζ</v>
      </c>
      <c r="D1047" s="22" t="n">
        <f aca="false">0.5*E1047</f>
        <v>50.7273906472268</v>
      </c>
      <c r="E1047" s="22" t="n">
        <f aca="false">E1046 * POWER(2, 1/C$993)</f>
        <v>101.454781294454</v>
      </c>
      <c r="F1047" s="22" t="n">
        <f aca="false">E1047*2</f>
        <v>202.909562588907</v>
      </c>
      <c r="G1047" s="22" t="n">
        <f aca="false">F1047*2</f>
        <v>405.819125177814</v>
      </c>
      <c r="H1047" s="22" t="n">
        <f aca="false">G1047*2</f>
        <v>811.638250355629</v>
      </c>
      <c r="I1047" s="22" t="n">
        <f aca="false">H1047*2</f>
        <v>1623.27650071126</v>
      </c>
      <c r="J1047" s="22" t="n">
        <f aca="false">I1047*2</f>
        <v>3246.55300142251</v>
      </c>
      <c r="K1047" s="22" t="n">
        <f aca="false">J1047*2</f>
        <v>6493.10600284503</v>
      </c>
      <c r="L1047" s="22" t="n">
        <f aca="false">K1047*2</f>
        <v>12986.2120056901</v>
      </c>
      <c r="M1047" s="22" t="n">
        <f aca="false">L1047*2</f>
        <v>25972.4240113801</v>
      </c>
      <c r="N1047" s="22" t="n">
        <f aca="false">M1047*2</f>
        <v>51944.8480227602</v>
      </c>
      <c r="P1047" s="24" t="str">
        <f aca="false">C1047</f>
        <v>γζ</v>
      </c>
      <c r="Q1047" s="23" t="n">
        <f aca="false">1200*LOG(E1047/$E$2,2)</f>
        <v>759.904485046393</v>
      </c>
      <c r="T1047" s="6" t="s">
        <v>39</v>
      </c>
      <c r="U1047" s="33" t="s">
        <v>21</v>
      </c>
    </row>
    <row r="1048" customFormat="false" ht="24.45" hidden="false" customHeight="false" outlineLevel="0" collapsed="false">
      <c r="B1048" s="2" t="n">
        <f aca="false">B$6+IFERROR(B1047,0)</f>
        <v>55</v>
      </c>
      <c r="C1048" s="24" t="str">
        <f aca="true">C$356 &amp; INDIRECT("C" &amp; 354 + (IFERROR(INDIRECT("B" &amp; 408 + IFERROR(B999,0)),0)))</f>
        <v>γη</v>
      </c>
      <c r="D1048" s="22" t="n">
        <f aca="false">0.5*E1048</f>
        <v>51.3168145345245</v>
      </c>
      <c r="E1048" s="22" t="n">
        <f aca="false">E1047 * POWER(2, 1/C$993)</f>
        <v>102.633629069049</v>
      </c>
      <c r="F1048" s="22" t="n">
        <f aca="false">E1048*2</f>
        <v>205.267258138098</v>
      </c>
      <c r="G1048" s="22" t="n">
        <f aca="false">F1048*2</f>
        <v>410.534516276196</v>
      </c>
      <c r="H1048" s="22" t="n">
        <f aca="false">G1048*2</f>
        <v>821.069032552393</v>
      </c>
      <c r="I1048" s="22" t="n">
        <f aca="false">H1048*2</f>
        <v>1642.13806510479</v>
      </c>
      <c r="J1048" s="22" t="n">
        <f aca="false">I1048*2</f>
        <v>3284.27613020957</v>
      </c>
      <c r="K1048" s="22" t="n">
        <f aca="false">J1048*2</f>
        <v>6568.55226041914</v>
      </c>
      <c r="L1048" s="22" t="n">
        <f aca="false">K1048*2</f>
        <v>13137.1045208383</v>
      </c>
      <c r="M1048" s="22" t="n">
        <f aca="false">L1048*2</f>
        <v>26274.2090416766</v>
      </c>
      <c r="N1048" s="22" t="n">
        <f aca="false">M1048*2</f>
        <v>52548.4180833531</v>
      </c>
      <c r="P1048" s="24" t="str">
        <f aca="false">C1048</f>
        <v>γη</v>
      </c>
      <c r="Q1048" s="23" t="n">
        <f aca="false">1200*LOG(E1048/$E$2,2)</f>
        <v>779.904485046393</v>
      </c>
      <c r="T1048" s="6" t="s">
        <v>39</v>
      </c>
      <c r="U1048" s="33" t="s">
        <v>22</v>
      </c>
    </row>
    <row r="1049" customFormat="false" ht="24.45" hidden="false" customHeight="false" outlineLevel="0" collapsed="false">
      <c r="B1049" s="2" t="n">
        <f aca="false">B$6+IFERROR(B1048,0)</f>
        <v>56</v>
      </c>
      <c r="C1049" s="24" t="str">
        <f aca="true">C$356 &amp; INDIRECT("C" &amp; 354 + (IFERROR(INDIRECT("B" &amp; 408 + IFERROR(B1000,0)),0)))</f>
        <v>γθ</v>
      </c>
      <c r="D1049" s="22" t="n">
        <f aca="false">0.5*E1049</f>
        <v>51.9130871974933</v>
      </c>
      <c r="E1049" s="22" t="n">
        <f aca="false">E1048 * POWER(2, 1/C$993)</f>
        <v>103.826174394987</v>
      </c>
      <c r="F1049" s="22" t="n">
        <f aca="false">E1049*2</f>
        <v>207.652348789973</v>
      </c>
      <c r="G1049" s="22" t="n">
        <f aca="false">F1049*2</f>
        <v>415.304697579946</v>
      </c>
      <c r="H1049" s="22" t="n">
        <f aca="false">G1049*2</f>
        <v>830.609395159892</v>
      </c>
      <c r="I1049" s="22" t="n">
        <f aca="false">H1049*2</f>
        <v>1661.21879031978</v>
      </c>
      <c r="J1049" s="22" t="n">
        <f aca="false">I1049*2</f>
        <v>3322.43758063957</v>
      </c>
      <c r="K1049" s="22" t="n">
        <f aca="false">J1049*2</f>
        <v>6644.87516127914</v>
      </c>
      <c r="L1049" s="22" t="n">
        <f aca="false">K1049*2</f>
        <v>13289.7503225583</v>
      </c>
      <c r="M1049" s="22" t="n">
        <f aca="false">L1049*2</f>
        <v>26579.5006451166</v>
      </c>
      <c r="N1049" s="22" t="n">
        <f aca="false">M1049*2</f>
        <v>53159.0012902331</v>
      </c>
      <c r="P1049" s="24" t="str">
        <f aca="false">C1049</f>
        <v>γθ</v>
      </c>
      <c r="Q1049" s="23" t="n">
        <f aca="false">1200*LOG(E1049/$E$2,2)</f>
        <v>799.904485046393</v>
      </c>
      <c r="T1049" s="6" t="s">
        <v>40</v>
      </c>
      <c r="U1049" s="33" t="s">
        <v>17</v>
      </c>
    </row>
    <row r="1050" customFormat="false" ht="24.45" hidden="false" customHeight="false" outlineLevel="0" collapsed="false">
      <c r="B1050" s="2" t="n">
        <f aca="false">B$6+IFERROR(B1049,0)</f>
        <v>57</v>
      </c>
      <c r="C1050" s="24" t="str">
        <f aca="true">C$356 &amp; INDIRECT("C" &amp; 354 + (IFERROR(INDIRECT("B" &amp; 408 + IFERROR(B1001,0)),0)))</f>
        <v>γι</v>
      </c>
      <c r="D1050" s="22" t="n">
        <f aca="false">0.5*E1050</f>
        <v>52.5162882150731</v>
      </c>
      <c r="E1050" s="22" t="n">
        <f aca="false">E1049 * POWER(2, 1/C$993)</f>
        <v>105.032576430146</v>
      </c>
      <c r="F1050" s="22" t="n">
        <f aca="false">E1050*2</f>
        <v>210.065152860292</v>
      </c>
      <c r="G1050" s="22" t="n">
        <f aca="false">F1050*2</f>
        <v>420.130305720584</v>
      </c>
      <c r="H1050" s="22" t="n">
        <f aca="false">G1050*2</f>
        <v>840.260611441169</v>
      </c>
      <c r="I1050" s="22" t="n">
        <f aca="false">H1050*2</f>
        <v>1680.52122288234</v>
      </c>
      <c r="J1050" s="22" t="n">
        <f aca="false">I1050*2</f>
        <v>3361.04244576468</v>
      </c>
      <c r="K1050" s="22" t="n">
        <f aca="false">J1050*2</f>
        <v>6722.08489152935</v>
      </c>
      <c r="L1050" s="22" t="n">
        <f aca="false">K1050*2</f>
        <v>13444.1697830587</v>
      </c>
      <c r="M1050" s="22" t="n">
        <f aca="false">L1050*2</f>
        <v>26888.3395661174</v>
      </c>
      <c r="N1050" s="22" t="n">
        <f aca="false">M1050*2</f>
        <v>53776.6791322348</v>
      </c>
      <c r="P1050" s="24" t="str">
        <f aca="false">C1050</f>
        <v>γι</v>
      </c>
      <c r="Q1050" s="23" t="n">
        <f aca="false">1200*LOG(E1050/$E$2,2)</f>
        <v>819.904485046393</v>
      </c>
      <c r="T1050" s="6" t="s">
        <v>40</v>
      </c>
      <c r="U1050" s="33" t="s">
        <v>18</v>
      </c>
    </row>
    <row r="1051" customFormat="false" ht="24.45" hidden="false" customHeight="false" outlineLevel="0" collapsed="false">
      <c r="B1051" s="2" t="n">
        <f aca="false">B$6+IFERROR(B1050,0)</f>
        <v>58</v>
      </c>
      <c r="C1051" s="24" t="str">
        <f aca="true">C$356 &amp; INDIRECT("C" &amp; 354 + (IFERROR(INDIRECT("B" &amp; 408 + IFERROR(B1002,0)),0)))</f>
        <v>γκ</v>
      </c>
      <c r="D1051" s="22" t="n">
        <f aca="false">0.5*E1051</f>
        <v>53.1264980908667</v>
      </c>
      <c r="E1051" s="22" t="n">
        <f aca="false">E1050 * POWER(2, 1/C$993)</f>
        <v>106.252996181733</v>
      </c>
      <c r="F1051" s="22" t="n">
        <f aca="false">E1051*2</f>
        <v>212.505992363467</v>
      </c>
      <c r="G1051" s="22" t="n">
        <f aca="false">F1051*2</f>
        <v>425.011984726933</v>
      </c>
      <c r="H1051" s="22" t="n">
        <f aca="false">G1051*2</f>
        <v>850.023969453866</v>
      </c>
      <c r="I1051" s="22" t="n">
        <f aca="false">H1051*2</f>
        <v>1700.04793890773</v>
      </c>
      <c r="J1051" s="22" t="n">
        <f aca="false">I1051*2</f>
        <v>3400.09587781547</v>
      </c>
      <c r="K1051" s="22" t="n">
        <f aca="false">J1051*2</f>
        <v>6800.19175563093</v>
      </c>
      <c r="L1051" s="22" t="n">
        <f aca="false">K1051*2</f>
        <v>13600.3835112619</v>
      </c>
      <c r="M1051" s="22" t="n">
        <f aca="false">L1051*2</f>
        <v>27200.7670225237</v>
      </c>
      <c r="N1051" s="22" t="n">
        <f aca="false">M1051*2</f>
        <v>54401.5340450475</v>
      </c>
      <c r="P1051" s="24" t="str">
        <f aca="false">C1051</f>
        <v>γκ</v>
      </c>
      <c r="Q1051" s="23" t="n">
        <f aca="false">1200*LOG(E1051/$E$2,2)</f>
        <v>839.904485046394</v>
      </c>
      <c r="T1051" s="6" t="s">
        <v>40</v>
      </c>
      <c r="U1051" s="33" t="s">
        <v>19</v>
      </c>
    </row>
    <row r="1052" customFormat="false" ht="24.45" hidden="false" customHeight="false" outlineLevel="0" collapsed="false">
      <c r="B1052" s="2" t="n">
        <f aca="false">B$6+IFERROR(B1051,0)</f>
        <v>59</v>
      </c>
      <c r="C1052" s="24" t="str">
        <f aca="true">C$356 &amp; INDIRECT("C" &amp; 354 + (IFERROR(INDIRECT("B" &amp; 408 + IFERROR(B1003,0)),0)))</f>
        <v>γλ</v>
      </c>
      <c r="D1052" s="22" t="n">
        <f aca="false">0.5*E1052</f>
        <v>53.7437982638837</v>
      </c>
      <c r="E1052" s="22" t="n">
        <f aca="false">E1051 * POWER(2, 1/C$993)</f>
        <v>107.487596527767</v>
      </c>
      <c r="F1052" s="22" t="n">
        <f aca="false">E1052*2</f>
        <v>214.975193055535</v>
      </c>
      <c r="G1052" s="22" t="n">
        <f aca="false">F1052*2</f>
        <v>429.950386111069</v>
      </c>
      <c r="H1052" s="22" t="n">
        <f aca="false">G1052*2</f>
        <v>859.900772222139</v>
      </c>
      <c r="I1052" s="22" t="n">
        <f aca="false">H1052*2</f>
        <v>1719.80154444428</v>
      </c>
      <c r="J1052" s="22" t="n">
        <f aca="false">I1052*2</f>
        <v>3439.60308888856</v>
      </c>
      <c r="K1052" s="22" t="n">
        <f aca="false">J1052*2</f>
        <v>6879.20617777711</v>
      </c>
      <c r="L1052" s="22" t="n">
        <f aca="false">K1052*2</f>
        <v>13758.4123555542</v>
      </c>
      <c r="M1052" s="22" t="n">
        <f aca="false">L1052*2</f>
        <v>27516.8247111084</v>
      </c>
      <c r="N1052" s="22" t="n">
        <f aca="false">M1052*2</f>
        <v>55033.6494222169</v>
      </c>
      <c r="P1052" s="24" t="str">
        <f aca="false">C1052</f>
        <v>γλ</v>
      </c>
      <c r="Q1052" s="23" t="n">
        <f aca="false">1200*LOG(E1052/$E$2,2)</f>
        <v>859.904485046394</v>
      </c>
      <c r="T1052" s="6" t="s">
        <v>40</v>
      </c>
      <c r="U1052" s="33" t="s">
        <v>21</v>
      </c>
    </row>
    <row r="1053" customFormat="false" ht="24.45" hidden="false" customHeight="false" outlineLevel="0" collapsed="false">
      <c r="B1053" s="2" t="n">
        <f aca="false">B$6+IFERROR(B1052,0)</f>
        <v>60</v>
      </c>
      <c r="C1053" s="24" t="str">
        <f aca="true">C$356 &amp; INDIRECT("C" &amp; 354 + (IFERROR(INDIRECT("B" &amp; 408 + IFERROR(B1004,0)),0)))</f>
        <v>γμ</v>
      </c>
      <c r="D1053" s="22" t="n">
        <f aca="false">0.5*E1053</f>
        <v>54.3682711194094</v>
      </c>
      <c r="E1053" s="22" t="n">
        <f aca="false">E1052 * POWER(2, 1/C$993)</f>
        <v>108.736542238819</v>
      </c>
      <c r="F1053" s="22" t="n">
        <f aca="false">E1053*2</f>
        <v>217.473084477638</v>
      </c>
      <c r="G1053" s="22" t="n">
        <f aca="false">F1053*2</f>
        <v>434.946168955276</v>
      </c>
      <c r="H1053" s="22" t="n">
        <f aca="false">G1053*2</f>
        <v>869.892337910551</v>
      </c>
      <c r="I1053" s="22" t="n">
        <f aca="false">H1053*2</f>
        <v>1739.7846758211</v>
      </c>
      <c r="J1053" s="22" t="n">
        <f aca="false">I1053*2</f>
        <v>3479.5693516422</v>
      </c>
      <c r="K1053" s="22" t="n">
        <f aca="false">J1053*2</f>
        <v>6959.13870328441</v>
      </c>
      <c r="L1053" s="22" t="n">
        <f aca="false">K1053*2</f>
        <v>13918.2774065688</v>
      </c>
      <c r="M1053" s="22" t="n">
        <f aca="false">L1053*2</f>
        <v>27836.5548131376</v>
      </c>
      <c r="N1053" s="22" t="n">
        <f aca="false">M1053*2</f>
        <v>55673.1096262753</v>
      </c>
      <c r="P1053" s="24" t="str">
        <f aca="false">C1053</f>
        <v>γμ</v>
      </c>
      <c r="Q1053" s="23" t="n">
        <f aca="false">1200*LOG(E1053/$E$2,2)</f>
        <v>879.904485046394</v>
      </c>
      <c r="T1053" s="6" t="s">
        <v>40</v>
      </c>
      <c r="U1053" s="33" t="s">
        <v>22</v>
      </c>
    </row>
    <row r="1054" customFormat="false" ht="24.45" hidden="false" customHeight="false" outlineLevel="0" collapsed="false">
      <c r="C1054" s="24" t="str">
        <f aca="false">C994 &amp; "'"</f>
        <v>αα'</v>
      </c>
      <c r="D1054" s="22" t="n">
        <f aca="false">0.5*E1054</f>
        <v>55.0000000000002</v>
      </c>
      <c r="E1054" s="22" t="n">
        <f aca="false">E1053 * POWER(2, 1/C$993)</f>
        <v>110</v>
      </c>
      <c r="F1054" s="22" t="n">
        <f aca="false">E1054*2</f>
        <v>220.000000000001</v>
      </c>
      <c r="G1054" s="22" t="n">
        <f aca="false">F1054*2</f>
        <v>440.000000000001</v>
      </c>
      <c r="H1054" s="22" t="n">
        <f aca="false">G1054*2</f>
        <v>880.000000000003</v>
      </c>
      <c r="I1054" s="22" t="n">
        <f aca="false">H1054*2</f>
        <v>1760.00000000001</v>
      </c>
      <c r="J1054" s="22" t="n">
        <f aca="false">I1054*2</f>
        <v>3520.00000000001</v>
      </c>
      <c r="K1054" s="22" t="n">
        <f aca="false">J1054*2</f>
        <v>7040.00000000002</v>
      </c>
      <c r="L1054" s="22" t="n">
        <f aca="false">K1054*2</f>
        <v>14080</v>
      </c>
      <c r="M1054" s="22" t="n">
        <f aca="false">L1054*2</f>
        <v>28160.0000000001</v>
      </c>
      <c r="N1054" s="22" t="n">
        <f aca="false">M1054*2</f>
        <v>56320.0000000002</v>
      </c>
      <c r="P1054" s="24" t="str">
        <f aca="false">C1054</f>
        <v>αα'</v>
      </c>
      <c r="Q1054" s="23" t="n">
        <f aca="false">1200*LOG(E1054/$E$2,2)</f>
        <v>899.904485046394</v>
      </c>
      <c r="T1054" s="6" t="s">
        <v>41</v>
      </c>
    </row>
    <row r="1056" customFormat="false" ht="24.45" hidden="false" customHeight="false" outlineLevel="0" collapsed="false">
      <c r="A1056" s="29" t="s">
        <v>70</v>
      </c>
      <c r="C1056" s="20" t="n">
        <v>72</v>
      </c>
      <c r="D1056" s="21" t="n">
        <v>0</v>
      </c>
      <c r="E1056" s="22" t="s">
        <v>5</v>
      </c>
      <c r="F1056" s="22" t="s">
        <v>6</v>
      </c>
      <c r="G1056" s="22" t="s">
        <v>7</v>
      </c>
      <c r="H1056" s="22" t="s">
        <v>8</v>
      </c>
      <c r="I1056" s="22" t="s">
        <v>9</v>
      </c>
      <c r="J1056" s="22" t="s">
        <v>10</v>
      </c>
      <c r="K1056" s="22" t="s">
        <v>11</v>
      </c>
      <c r="L1056" s="22" t="s">
        <v>12</v>
      </c>
      <c r="M1056" s="22" t="s">
        <v>13</v>
      </c>
      <c r="N1056" s="22" t="s">
        <v>14</v>
      </c>
      <c r="P1056" s="21" t="s">
        <v>15</v>
      </c>
      <c r="Q1056" s="23" t="s">
        <v>16</v>
      </c>
      <c r="T1056" s="30" t="s">
        <v>55</v>
      </c>
      <c r="U1056" s="30"/>
      <c r="V1056" s="2" t="s">
        <v>71</v>
      </c>
    </row>
    <row r="1057" customFormat="false" ht="24.45" hidden="false" customHeight="false" outlineLevel="0" collapsed="false">
      <c r="A1057" s="29"/>
      <c r="B1057" s="2" t="n">
        <f aca="false">B$6+IFERROR(B1056,0)</f>
        <v>1</v>
      </c>
      <c r="C1057" s="24" t="str">
        <f aca="true">C$354 &amp; INDIRECT("C" &amp; 354 + (IFERROR(INDIRECT("B" &amp; 408 + IFERROR(B1056,0)),0)))</f>
        <v>αα</v>
      </c>
      <c r="D1057" s="22" t="n">
        <f aca="false">0.5*E1057</f>
        <v>27.5</v>
      </c>
      <c r="E1057" s="25" t="n">
        <f aca="false">$E$3</f>
        <v>55</v>
      </c>
      <c r="F1057" s="22" t="n">
        <f aca="false">E1057*2</f>
        <v>110</v>
      </c>
      <c r="G1057" s="22" t="n">
        <f aca="false">F1057*2</f>
        <v>220</v>
      </c>
      <c r="H1057" s="22" t="n">
        <f aca="false">G1057*2</f>
        <v>440</v>
      </c>
      <c r="I1057" s="22" t="n">
        <f aca="false">H1057*2</f>
        <v>880</v>
      </c>
      <c r="J1057" s="22" t="n">
        <f aca="false">I1057*2</f>
        <v>1760</v>
      </c>
      <c r="K1057" s="22" t="n">
        <f aca="false">J1057*2</f>
        <v>3520</v>
      </c>
      <c r="L1057" s="22" t="n">
        <f aca="false">K1057*2</f>
        <v>7040</v>
      </c>
      <c r="M1057" s="22" t="n">
        <f aca="false">L1057*2</f>
        <v>14080</v>
      </c>
      <c r="N1057" s="22" t="n">
        <f aca="false">M1057*2</f>
        <v>28160</v>
      </c>
      <c r="P1057" s="24" t="str">
        <f aca="false">C1057</f>
        <v>αα</v>
      </c>
      <c r="Q1057" s="23" t="n">
        <f aca="false">1200*LOG(E1057/$E$2,2)</f>
        <v>-300.095514953611</v>
      </c>
      <c r="T1057" s="6" t="s">
        <v>29</v>
      </c>
      <c r="U1057" s="33" t="s">
        <v>17</v>
      </c>
    </row>
    <row r="1058" customFormat="false" ht="24.45" hidden="false" customHeight="false" outlineLevel="0" collapsed="false">
      <c r="A1058" s="29"/>
      <c r="B1058" s="2" t="n">
        <f aca="false">B$6+IFERROR(B1057,0)</f>
        <v>2</v>
      </c>
      <c r="C1058" s="24" t="str">
        <f aca="true">C$354 &amp; INDIRECT("C" &amp; 354 + (IFERROR(INDIRECT("B" &amp; 408 + IFERROR(B1057,0)),0)))</f>
        <v>αβ</v>
      </c>
      <c r="D1058" s="22" t="n">
        <f aca="false">0.5*E1058</f>
        <v>27.7660221637841</v>
      </c>
      <c r="E1058" s="22" t="n">
        <f aca="false">E1057 * POWER(2, 1/C$1056)</f>
        <v>55.5320443275681</v>
      </c>
      <c r="F1058" s="22" t="n">
        <f aca="false">E1058*2</f>
        <v>111.064088655136</v>
      </c>
      <c r="G1058" s="22" t="n">
        <f aca="false">F1058*2</f>
        <v>222.128177310272</v>
      </c>
      <c r="H1058" s="22" t="n">
        <f aca="false">G1058*2</f>
        <v>444.256354620545</v>
      </c>
      <c r="I1058" s="22" t="n">
        <f aca="false">H1058*2</f>
        <v>888.51270924109</v>
      </c>
      <c r="J1058" s="22" t="n">
        <f aca="false">I1058*2</f>
        <v>1777.02541848218</v>
      </c>
      <c r="K1058" s="22" t="n">
        <f aca="false">J1058*2</f>
        <v>3554.05083696436</v>
      </c>
      <c r="L1058" s="22" t="n">
        <f aca="false">K1058*2</f>
        <v>7108.10167392872</v>
      </c>
      <c r="M1058" s="22" t="n">
        <f aca="false">L1058*2</f>
        <v>14216.2033478574</v>
      </c>
      <c r="N1058" s="22" t="n">
        <f aca="false">M1058*2</f>
        <v>28432.4066957149</v>
      </c>
      <c r="P1058" s="24" t="str">
        <f aca="false">C1058</f>
        <v>αβ</v>
      </c>
      <c r="Q1058" s="23" t="n">
        <f aca="false">1200*LOG(E1058/$E$2,2)</f>
        <v>-283.428848286944</v>
      </c>
      <c r="T1058" s="6" t="s">
        <v>29</v>
      </c>
      <c r="U1058" s="33" t="s">
        <v>18</v>
      </c>
    </row>
    <row r="1059" customFormat="false" ht="24.45" hidden="false" customHeight="false" outlineLevel="0" collapsed="false">
      <c r="A1059" s="29"/>
      <c r="B1059" s="2" t="n">
        <f aca="false">B$6+IFERROR(B1058,0)</f>
        <v>3</v>
      </c>
      <c r="C1059" s="24" t="str">
        <f aca="true">C$354 &amp; INDIRECT("C" &amp; 354 + (IFERROR(INDIRECT("B" &amp; 408 + IFERROR(B1058,0)),0)))</f>
        <v>αγ</v>
      </c>
      <c r="D1059" s="22" t="n">
        <f aca="false">0.5*E1059</f>
        <v>28.034617701809</v>
      </c>
      <c r="E1059" s="22" t="n">
        <f aca="false">E1058 * POWER(2, 1/C$1056)</f>
        <v>56.069235403618</v>
      </c>
      <c r="F1059" s="22" t="n">
        <f aca="false">E1059*2</f>
        <v>112.138470807236</v>
      </c>
      <c r="G1059" s="22" t="n">
        <f aca="false">F1059*2</f>
        <v>224.276941614472</v>
      </c>
      <c r="H1059" s="22" t="n">
        <f aca="false">G1059*2</f>
        <v>448.553883228944</v>
      </c>
      <c r="I1059" s="22" t="n">
        <f aca="false">H1059*2</f>
        <v>897.107766457888</v>
      </c>
      <c r="J1059" s="22" t="n">
        <f aca="false">I1059*2</f>
        <v>1794.21553291578</v>
      </c>
      <c r="K1059" s="22" t="n">
        <f aca="false">J1059*2</f>
        <v>3588.43106583155</v>
      </c>
      <c r="L1059" s="22" t="n">
        <f aca="false">K1059*2</f>
        <v>7176.8621316631</v>
      </c>
      <c r="M1059" s="22" t="n">
        <f aca="false">L1059*2</f>
        <v>14353.7242633262</v>
      </c>
      <c r="N1059" s="22" t="n">
        <f aca="false">M1059*2</f>
        <v>28707.4485266524</v>
      </c>
      <c r="P1059" s="24" t="str">
        <f aca="false">C1059</f>
        <v>αγ</v>
      </c>
      <c r="Q1059" s="23" t="n">
        <f aca="false">1200*LOG(E1059/$E$2,2)</f>
        <v>-266.762181620278</v>
      </c>
      <c r="T1059" s="6" t="s">
        <v>29</v>
      </c>
      <c r="U1059" s="33" t="s">
        <v>19</v>
      </c>
    </row>
    <row r="1060" customFormat="false" ht="24.45" hidden="false" customHeight="false" outlineLevel="0" collapsed="false">
      <c r="A1060" s="29"/>
      <c r="B1060" s="2" t="n">
        <f aca="false">B$6+IFERROR(B1059,0)</f>
        <v>4</v>
      </c>
      <c r="C1060" s="24" t="str">
        <f aca="true">C$354 &amp; INDIRECT("C" &amp; 354 + (IFERROR(INDIRECT("B" &amp; 408 + IFERROR(B1059,0)),0)))</f>
        <v>αδ</v>
      </c>
      <c r="D1060" s="22" t="n">
        <f aca="false">0.5*E1060</f>
        <v>28.305811507696</v>
      </c>
      <c r="E1060" s="22" t="n">
        <f aca="false">E1059 * POWER(2, 1/C$1056)</f>
        <v>56.6116230153921</v>
      </c>
      <c r="F1060" s="22" t="n">
        <f aca="false">E1060*2</f>
        <v>113.223246030784</v>
      </c>
      <c r="G1060" s="22" t="n">
        <f aca="false">F1060*2</f>
        <v>226.446492061568</v>
      </c>
      <c r="H1060" s="22" t="n">
        <f aca="false">G1060*2</f>
        <v>452.892984123137</v>
      </c>
      <c r="I1060" s="22" t="n">
        <f aca="false">H1060*2</f>
        <v>905.785968246273</v>
      </c>
      <c r="J1060" s="22" t="n">
        <f aca="false">I1060*2</f>
        <v>1811.57193649255</v>
      </c>
      <c r="K1060" s="22" t="n">
        <f aca="false">J1060*2</f>
        <v>3623.14387298509</v>
      </c>
      <c r="L1060" s="22" t="n">
        <f aca="false">K1060*2</f>
        <v>7246.28774597019</v>
      </c>
      <c r="M1060" s="22" t="n">
        <f aca="false">L1060*2</f>
        <v>14492.5754919404</v>
      </c>
      <c r="N1060" s="22" t="n">
        <f aca="false">M1060*2</f>
        <v>28985.1509838807</v>
      </c>
      <c r="P1060" s="24" t="str">
        <f aca="false">C1060</f>
        <v>αδ</v>
      </c>
      <c r="Q1060" s="23" t="n">
        <f aca="false">1200*LOG(E1060/$E$2,2)</f>
        <v>-250.095514953611</v>
      </c>
      <c r="T1060" s="6" t="s">
        <v>29</v>
      </c>
      <c r="U1060" s="33" t="s">
        <v>21</v>
      </c>
    </row>
    <row r="1061" customFormat="false" ht="24.45" hidden="false" customHeight="false" outlineLevel="0" collapsed="false">
      <c r="A1061" s="29"/>
      <c r="B1061" s="2" t="n">
        <f aca="false">B$6+IFERROR(B1060,0)</f>
        <v>5</v>
      </c>
      <c r="C1061" s="24" t="str">
        <f aca="true">C$354 &amp; INDIRECT("C" &amp; 354 + (IFERROR(INDIRECT("B" &amp; 408 + IFERROR(B1060,0)),0)))</f>
        <v>αϵ</v>
      </c>
      <c r="D1061" s="22" t="n">
        <f aca="false">0.5*E1061</f>
        <v>28.5796287158757</v>
      </c>
      <c r="E1061" s="22" t="n">
        <f aca="false">E1060 * POWER(2, 1/C$1056)</f>
        <v>57.1592574317514</v>
      </c>
      <c r="F1061" s="22" t="n">
        <f aca="false">E1061*2</f>
        <v>114.318514863503</v>
      </c>
      <c r="G1061" s="22" t="n">
        <f aca="false">F1061*2</f>
        <v>228.637029727006</v>
      </c>
      <c r="H1061" s="22" t="n">
        <f aca="false">G1061*2</f>
        <v>457.274059454011</v>
      </c>
      <c r="I1061" s="22" t="n">
        <f aca="false">H1061*2</f>
        <v>914.548118908023</v>
      </c>
      <c r="J1061" s="22" t="n">
        <f aca="false">I1061*2</f>
        <v>1829.09623781605</v>
      </c>
      <c r="K1061" s="22" t="n">
        <f aca="false">J1061*2</f>
        <v>3658.19247563209</v>
      </c>
      <c r="L1061" s="22" t="n">
        <f aca="false">K1061*2</f>
        <v>7316.38495126418</v>
      </c>
      <c r="M1061" s="22" t="n">
        <f aca="false">L1061*2</f>
        <v>14632.7699025284</v>
      </c>
      <c r="N1061" s="22" t="n">
        <f aca="false">M1061*2</f>
        <v>29265.5398050567</v>
      </c>
      <c r="P1061" s="24" t="str">
        <f aca="false">C1061</f>
        <v>αϵ</v>
      </c>
      <c r="Q1061" s="23" t="n">
        <f aca="false">1200*LOG(E1061/$E$2,2)</f>
        <v>-233.428848286944</v>
      </c>
      <c r="T1061" s="6" t="s">
        <v>29</v>
      </c>
      <c r="U1061" s="33" t="s">
        <v>22</v>
      </c>
    </row>
    <row r="1062" customFormat="false" ht="24.45" hidden="false" customHeight="false" outlineLevel="0" collapsed="false">
      <c r="A1062" s="29"/>
      <c r="B1062" s="2" t="n">
        <f aca="false">B$6+IFERROR(B1061,0)</f>
        <v>6</v>
      </c>
      <c r="C1062" s="24" t="str">
        <f aca="true">C$354 &amp; INDIRECT("C" &amp; 354 + (IFERROR(INDIRECT("B" &amp; 408 + IFERROR(B1061,0)),0)))</f>
        <v>αζ</v>
      </c>
      <c r="D1062" s="22" t="n">
        <f aca="false">0.5*E1062</f>
        <v>28.8560947039172</v>
      </c>
      <c r="E1062" s="22" t="n">
        <f aca="false">E1061 * POWER(2, 1/C$1056)</f>
        <v>57.7121894078345</v>
      </c>
      <c r="F1062" s="22" t="n">
        <f aca="false">E1062*2</f>
        <v>115.424378815669</v>
      </c>
      <c r="G1062" s="22" t="n">
        <f aca="false">F1062*2</f>
        <v>230.848757631338</v>
      </c>
      <c r="H1062" s="22" t="n">
        <f aca="false">G1062*2</f>
        <v>461.697515262676</v>
      </c>
      <c r="I1062" s="22" t="n">
        <f aca="false">H1062*2</f>
        <v>923.395030525351</v>
      </c>
      <c r="J1062" s="22" t="n">
        <f aca="false">I1062*2</f>
        <v>1846.7900610507</v>
      </c>
      <c r="K1062" s="22" t="n">
        <f aca="false">J1062*2</f>
        <v>3693.58012210141</v>
      </c>
      <c r="L1062" s="22" t="n">
        <f aca="false">K1062*2</f>
        <v>7387.16024420281</v>
      </c>
      <c r="M1062" s="22" t="n">
        <f aca="false">L1062*2</f>
        <v>14774.3204884056</v>
      </c>
      <c r="N1062" s="22" t="n">
        <f aca="false">M1062*2</f>
        <v>29548.6409768112</v>
      </c>
      <c r="P1062" s="24" t="str">
        <f aca="false">C1062</f>
        <v>αζ</v>
      </c>
      <c r="Q1062" s="23" t="n">
        <f aca="false">1200*LOG(E1062/$E$2,2)</f>
        <v>-216.762181620277</v>
      </c>
      <c r="T1062" s="6" t="s">
        <v>29</v>
      </c>
      <c r="U1062" s="33" t="s">
        <v>23</v>
      </c>
    </row>
    <row r="1063" customFormat="false" ht="24.45" hidden="false" customHeight="false" outlineLevel="0" collapsed="false">
      <c r="A1063" s="29"/>
      <c r="B1063" s="2" t="n">
        <f aca="false">B$6+IFERROR(B1062,0)</f>
        <v>7</v>
      </c>
      <c r="C1063" s="24" t="str">
        <f aca="true">C$354 &amp; INDIRECT("C" &amp; 354 + (IFERROR(INDIRECT("B" &amp; 408 + IFERROR(B1062,0)),0)))</f>
        <v>αη</v>
      </c>
      <c r="D1063" s="22" t="n">
        <f aca="false">0.5*E1063</f>
        <v>29.1352350948806</v>
      </c>
      <c r="E1063" s="22" t="n">
        <f aca="false">E1062 * POWER(2, 1/C$1056)</f>
        <v>58.2704701897613</v>
      </c>
      <c r="F1063" s="22" t="n">
        <f aca="false">E1063*2</f>
        <v>116.540940379523</v>
      </c>
      <c r="G1063" s="22" t="n">
        <f aca="false">F1063*2</f>
        <v>233.081880759045</v>
      </c>
      <c r="H1063" s="22" t="n">
        <f aca="false">G1063*2</f>
        <v>466.16376151809</v>
      </c>
      <c r="I1063" s="22" t="n">
        <f aca="false">H1063*2</f>
        <v>932.32752303618</v>
      </c>
      <c r="J1063" s="22" t="n">
        <f aca="false">I1063*2</f>
        <v>1864.65504607236</v>
      </c>
      <c r="K1063" s="22" t="n">
        <f aca="false">J1063*2</f>
        <v>3729.31009214472</v>
      </c>
      <c r="L1063" s="22" t="n">
        <f aca="false">K1063*2</f>
        <v>7458.62018428944</v>
      </c>
      <c r="M1063" s="22" t="n">
        <f aca="false">L1063*2</f>
        <v>14917.2403685789</v>
      </c>
      <c r="N1063" s="22" t="n">
        <f aca="false">M1063*2</f>
        <v>29834.4807371578</v>
      </c>
      <c r="P1063" s="24" t="str">
        <f aca="false">C1063</f>
        <v>αη</v>
      </c>
      <c r="Q1063" s="23" t="n">
        <f aca="false">1200*LOG(E1063/$E$2,2)</f>
        <v>-200.09551495361</v>
      </c>
      <c r="T1063" s="6" t="s">
        <v>30</v>
      </c>
      <c r="U1063" s="33" t="s">
        <v>17</v>
      </c>
    </row>
    <row r="1064" customFormat="false" ht="24.45" hidden="false" customHeight="false" outlineLevel="0" collapsed="false">
      <c r="A1064" s="29"/>
      <c r="B1064" s="2" t="n">
        <f aca="false">B$6+IFERROR(B1063,0)</f>
        <v>8</v>
      </c>
      <c r="C1064" s="24" t="str">
        <f aca="true">C$354 &amp; INDIRECT("C" &amp; 354 + (IFERROR(INDIRECT("B" &amp; 408 + IFERROR(B1063,0)),0)))</f>
        <v>αθ</v>
      </c>
      <c r="D1064" s="22" t="n">
        <f aca="false">0.5*E1064</f>
        <v>29.4170757596914</v>
      </c>
      <c r="E1064" s="22" t="n">
        <f aca="false">E1063 * POWER(2, 1/C$1056)</f>
        <v>58.8341515193829</v>
      </c>
      <c r="F1064" s="22" t="n">
        <f aca="false">E1064*2</f>
        <v>117.668303038766</v>
      </c>
      <c r="G1064" s="22" t="n">
        <f aca="false">F1064*2</f>
        <v>235.336606077532</v>
      </c>
      <c r="H1064" s="22" t="n">
        <f aca="false">G1064*2</f>
        <v>470.673212155063</v>
      </c>
      <c r="I1064" s="22" t="n">
        <f aca="false">H1064*2</f>
        <v>941.346424310126</v>
      </c>
      <c r="J1064" s="22" t="n">
        <f aca="false">I1064*2</f>
        <v>1882.69284862025</v>
      </c>
      <c r="K1064" s="22" t="n">
        <f aca="false">J1064*2</f>
        <v>3765.3856972405</v>
      </c>
      <c r="L1064" s="22" t="n">
        <f aca="false">K1064*2</f>
        <v>7530.77139448101</v>
      </c>
      <c r="M1064" s="22" t="n">
        <f aca="false">L1064*2</f>
        <v>15061.542788962</v>
      </c>
      <c r="N1064" s="22" t="n">
        <f aca="false">M1064*2</f>
        <v>30123.085577924</v>
      </c>
      <c r="P1064" s="24" t="str">
        <f aca="false">C1064</f>
        <v>αθ</v>
      </c>
      <c r="Q1064" s="23" t="n">
        <f aca="false">1200*LOG(E1064/$E$2,2)</f>
        <v>-183.428848286944</v>
      </c>
      <c r="T1064" s="6" t="s">
        <v>30</v>
      </c>
      <c r="U1064" s="33" t="s">
        <v>18</v>
      </c>
    </row>
    <row r="1065" customFormat="false" ht="24.45" hidden="false" customHeight="false" outlineLevel="0" collapsed="false">
      <c r="A1065" s="29"/>
      <c r="B1065" s="2" t="n">
        <f aca="false">B$6+IFERROR(B1064,0)</f>
        <v>9</v>
      </c>
      <c r="C1065" s="24" t="str">
        <f aca="true">C$354 &amp; INDIRECT("C" &amp; 354 + (IFERROR(INDIRECT("B" &amp; 408 + IFERROR(B1064,0)),0)))</f>
        <v>αι</v>
      </c>
      <c r="D1065" s="22" t="n">
        <f aca="false">0.5*E1065</f>
        <v>29.7016428195384</v>
      </c>
      <c r="E1065" s="22" t="n">
        <f aca="false">E1064 * POWER(2, 1/C$1056)</f>
        <v>59.4032856390769</v>
      </c>
      <c r="F1065" s="22" t="n">
        <f aca="false">E1065*2</f>
        <v>118.806571278154</v>
      </c>
      <c r="G1065" s="22" t="n">
        <f aca="false">F1065*2</f>
        <v>237.613142556308</v>
      </c>
      <c r="H1065" s="22" t="n">
        <f aca="false">G1065*2</f>
        <v>475.226285112615</v>
      </c>
      <c r="I1065" s="22" t="n">
        <f aca="false">H1065*2</f>
        <v>950.45257022523</v>
      </c>
      <c r="J1065" s="22" t="n">
        <f aca="false">I1065*2</f>
        <v>1900.90514045046</v>
      </c>
      <c r="K1065" s="22" t="n">
        <f aca="false">J1065*2</f>
        <v>3801.81028090092</v>
      </c>
      <c r="L1065" s="22" t="n">
        <f aca="false">K1065*2</f>
        <v>7603.62056180184</v>
      </c>
      <c r="M1065" s="22" t="n">
        <f aca="false">L1065*2</f>
        <v>15207.2411236037</v>
      </c>
      <c r="N1065" s="22" t="n">
        <f aca="false">M1065*2</f>
        <v>30414.4822472074</v>
      </c>
      <c r="P1065" s="24" t="str">
        <f aca="false">C1065</f>
        <v>αι</v>
      </c>
      <c r="Q1065" s="23" t="n">
        <f aca="false">1200*LOG(E1065/$E$2,2)</f>
        <v>-166.762181620277</v>
      </c>
      <c r="T1065" s="6" t="s">
        <v>30</v>
      </c>
      <c r="U1065" s="33" t="s">
        <v>19</v>
      </c>
    </row>
    <row r="1066" customFormat="false" ht="24.45" hidden="false" customHeight="false" outlineLevel="0" collapsed="false">
      <c r="B1066" s="2" t="n">
        <f aca="false">B$6+IFERROR(B1065,0)</f>
        <v>10</v>
      </c>
      <c r="C1066" s="24" t="str">
        <f aca="true">C$354 &amp; INDIRECT("C" &amp; 354 + (IFERROR(INDIRECT("B" &amp; 408 + IFERROR(B1065,0)),0)))</f>
        <v>ακ</v>
      </c>
      <c r="D1066" s="22" t="n">
        <f aca="false">0.5*E1066</f>
        <v>29.9889626482946</v>
      </c>
      <c r="E1066" s="22" t="n">
        <f aca="false">E1065 * POWER(2, 1/C$1056)</f>
        <v>59.9779252965892</v>
      </c>
      <c r="F1066" s="22" t="n">
        <f aca="false">E1066*2</f>
        <v>119.955850593178</v>
      </c>
      <c r="G1066" s="22" t="n">
        <f aca="false">F1066*2</f>
        <v>239.911701186357</v>
      </c>
      <c r="H1066" s="22" t="n">
        <f aca="false">G1066*2</f>
        <v>479.823402372714</v>
      </c>
      <c r="I1066" s="22" t="n">
        <f aca="false">H1066*2</f>
        <v>959.646804745427</v>
      </c>
      <c r="J1066" s="22" t="n">
        <f aca="false">I1066*2</f>
        <v>1919.29360949085</v>
      </c>
      <c r="K1066" s="22" t="n">
        <f aca="false">J1066*2</f>
        <v>3838.58721898171</v>
      </c>
      <c r="L1066" s="22" t="n">
        <f aca="false">K1066*2</f>
        <v>7677.17443796342</v>
      </c>
      <c r="M1066" s="22" t="n">
        <f aca="false">L1066*2</f>
        <v>15354.3488759268</v>
      </c>
      <c r="N1066" s="22" t="n">
        <f aca="false">M1066*2</f>
        <v>30708.6977518537</v>
      </c>
      <c r="P1066" s="24" t="str">
        <f aca="false">C1066</f>
        <v>ακ</v>
      </c>
      <c r="Q1066" s="23" t="n">
        <f aca="false">1200*LOG(E1066/$E$2,2)</f>
        <v>-150.09551495361</v>
      </c>
      <c r="T1066" s="6" t="s">
        <v>30</v>
      </c>
      <c r="U1066" s="33" t="s">
        <v>21</v>
      </c>
    </row>
    <row r="1067" customFormat="false" ht="24.45" hidden="false" customHeight="false" outlineLevel="0" collapsed="false">
      <c r="B1067" s="2" t="n">
        <f aca="false">B$6+IFERROR(B1066,0)</f>
        <v>11</v>
      </c>
      <c r="C1067" s="24" t="str">
        <f aca="true">C$354 &amp; INDIRECT("C" &amp; 354 + (IFERROR(INDIRECT("B" &amp; 408 + IFERROR(B1066,0)),0)))</f>
        <v>αλ</v>
      </c>
      <c r="D1067" s="22" t="n">
        <f aca="false">0.5*E1067</f>
        <v>30.2790618749615</v>
      </c>
      <c r="E1067" s="22" t="n">
        <f aca="false">E1066 * POWER(2, 1/C$1056)</f>
        <v>60.5581237499229</v>
      </c>
      <c r="F1067" s="22" t="n">
        <f aca="false">E1067*2</f>
        <v>121.116247499846</v>
      </c>
      <c r="G1067" s="22" t="n">
        <f aca="false">F1067*2</f>
        <v>242.232494999692</v>
      </c>
      <c r="H1067" s="22" t="n">
        <f aca="false">G1067*2</f>
        <v>484.464989999383</v>
      </c>
      <c r="I1067" s="22" t="n">
        <f aca="false">H1067*2</f>
        <v>968.929979998767</v>
      </c>
      <c r="J1067" s="22" t="n">
        <f aca="false">I1067*2</f>
        <v>1937.85995999753</v>
      </c>
      <c r="K1067" s="22" t="n">
        <f aca="false">J1067*2</f>
        <v>3875.71991999507</v>
      </c>
      <c r="L1067" s="22" t="n">
        <f aca="false">K1067*2</f>
        <v>7751.43983999013</v>
      </c>
      <c r="M1067" s="22" t="n">
        <f aca="false">L1067*2</f>
        <v>15502.8796799803</v>
      </c>
      <c r="N1067" s="22" t="n">
        <f aca="false">M1067*2</f>
        <v>31005.7593599605</v>
      </c>
      <c r="P1067" s="24" t="str">
        <f aca="false">C1067</f>
        <v>αλ</v>
      </c>
      <c r="Q1067" s="23" t="n">
        <f aca="false">1200*LOG(E1067/$E$2,2)</f>
        <v>-133.428848286943</v>
      </c>
      <c r="T1067" s="6" t="s">
        <v>30</v>
      </c>
      <c r="U1067" s="33" t="s">
        <v>22</v>
      </c>
    </row>
    <row r="1068" customFormat="false" ht="24.45" hidden="false" customHeight="false" outlineLevel="0" collapsed="false">
      <c r="B1068" s="2" t="n">
        <f aca="false">B$6+IFERROR(B1067,0)</f>
        <v>12</v>
      </c>
      <c r="C1068" s="24" t="str">
        <f aca="true">C$354 &amp; INDIRECT("C" &amp; 354 + (IFERROR(INDIRECT("B" &amp; 408 + IFERROR(B1067,0)),0)))</f>
        <v>αμ</v>
      </c>
      <c r="D1068" s="22" t="n">
        <f aca="false">0.5*E1068</f>
        <v>30.571967386137</v>
      </c>
      <c r="E1068" s="22" t="n">
        <f aca="false">E1067 * POWER(2, 1/C$1056)</f>
        <v>61.1439347722741</v>
      </c>
      <c r="F1068" s="22" t="n">
        <f aca="false">E1068*2</f>
        <v>122.287869544548</v>
      </c>
      <c r="G1068" s="22" t="n">
        <f aca="false">F1068*2</f>
        <v>244.575739089096</v>
      </c>
      <c r="H1068" s="22" t="n">
        <f aca="false">G1068*2</f>
        <v>489.151478178193</v>
      </c>
      <c r="I1068" s="22" t="n">
        <f aca="false">H1068*2</f>
        <v>978.302956356385</v>
      </c>
      <c r="J1068" s="22" t="n">
        <f aca="false">I1068*2</f>
        <v>1956.60591271277</v>
      </c>
      <c r="K1068" s="22" t="n">
        <f aca="false">J1068*2</f>
        <v>3913.21182542554</v>
      </c>
      <c r="L1068" s="22" t="n">
        <f aca="false">K1068*2</f>
        <v>7826.42365085108</v>
      </c>
      <c r="M1068" s="22" t="n">
        <f aca="false">L1068*2</f>
        <v>15652.8473017022</v>
      </c>
      <c r="N1068" s="22" t="n">
        <f aca="false">M1068*2</f>
        <v>31305.6946034043</v>
      </c>
      <c r="P1068" s="24" t="str">
        <f aca="false">C1068</f>
        <v>αμ</v>
      </c>
      <c r="Q1068" s="23" t="n">
        <f aca="false">1200*LOG(E1068/$E$2,2)</f>
        <v>-116.762181620276</v>
      </c>
      <c r="T1068" s="6" t="s">
        <v>30</v>
      </c>
      <c r="U1068" s="33" t="s">
        <v>23</v>
      </c>
    </row>
    <row r="1069" customFormat="false" ht="24.45" hidden="false" customHeight="false" outlineLevel="0" collapsed="false">
      <c r="B1069" s="2" t="n">
        <f aca="false">B$6+IFERROR(B1068,0)</f>
        <v>13</v>
      </c>
      <c r="C1069" s="24" t="str">
        <f aca="true">C$354 &amp; INDIRECT("C" &amp; 354 + (IFERROR(INDIRECT("B" &amp; 408 + IFERROR(B1068,0)),0)))</f>
        <v>αν</v>
      </c>
      <c r="D1069" s="22" t="n">
        <f aca="false">0.5*E1069</f>
        <v>30.8677063285078</v>
      </c>
      <c r="E1069" s="22" t="n">
        <f aca="false">E1068 * POWER(2, 1/C$1056)</f>
        <v>61.7354126570156</v>
      </c>
      <c r="F1069" s="22" t="n">
        <f aca="false">E1069*2</f>
        <v>123.470825314031</v>
      </c>
      <c r="G1069" s="22" t="n">
        <f aca="false">F1069*2</f>
        <v>246.941650628062</v>
      </c>
      <c r="H1069" s="22" t="n">
        <f aca="false">G1069*2</f>
        <v>493.883301256125</v>
      </c>
      <c r="I1069" s="22" t="n">
        <f aca="false">H1069*2</f>
        <v>987.766602512249</v>
      </c>
      <c r="J1069" s="22" t="n">
        <f aca="false">I1069*2</f>
        <v>1975.5332050245</v>
      </c>
      <c r="K1069" s="22" t="n">
        <f aca="false">J1069*2</f>
        <v>3951.066410049</v>
      </c>
      <c r="L1069" s="22" t="n">
        <f aca="false">K1069*2</f>
        <v>7902.13282009799</v>
      </c>
      <c r="M1069" s="22" t="n">
        <f aca="false">L1069*2</f>
        <v>15804.265640196</v>
      </c>
      <c r="N1069" s="22" t="n">
        <f aca="false">M1069*2</f>
        <v>31608.531280392</v>
      </c>
      <c r="P1069" s="24" t="str">
        <f aca="false">C1069</f>
        <v>αν</v>
      </c>
      <c r="Q1069" s="23" t="n">
        <f aca="false">1200*LOG(E1069/$E$2,2)</f>
        <v>-100.09551495361</v>
      </c>
      <c r="T1069" s="6" t="s">
        <v>31</v>
      </c>
      <c r="U1069" s="33" t="s">
        <v>17</v>
      </c>
    </row>
    <row r="1070" customFormat="false" ht="24.45" hidden="false" customHeight="false" outlineLevel="0" collapsed="false">
      <c r="B1070" s="2" t="n">
        <f aca="false">B$6+IFERROR(B1069,0)</f>
        <v>14</v>
      </c>
      <c r="C1070" s="24" t="str">
        <f aca="true">C$354 &amp; INDIRECT("C" &amp; 354 + (IFERROR(INDIRECT("B" &amp; 408 + IFERROR(B1069,0)),0)))</f>
        <v>αξ</v>
      </c>
      <c r="D1070" s="22" t="n">
        <f aca="false">0.5*E1070</f>
        <v>31.1663061113645</v>
      </c>
      <c r="E1070" s="22" t="n">
        <f aca="false">E1069 * POWER(2, 1/C$1056)</f>
        <v>62.3326122227291</v>
      </c>
      <c r="F1070" s="22" t="n">
        <f aca="false">E1070*2</f>
        <v>124.665224445458</v>
      </c>
      <c r="G1070" s="22" t="n">
        <f aca="false">F1070*2</f>
        <v>249.330448890916</v>
      </c>
      <c r="H1070" s="22" t="n">
        <f aca="false">G1070*2</f>
        <v>498.660897781832</v>
      </c>
      <c r="I1070" s="22" t="n">
        <f aca="false">H1070*2</f>
        <v>997.321795563665</v>
      </c>
      <c r="J1070" s="22" t="n">
        <f aca="false">I1070*2</f>
        <v>1994.64359112733</v>
      </c>
      <c r="K1070" s="22" t="n">
        <f aca="false">J1070*2</f>
        <v>3989.28718225466</v>
      </c>
      <c r="L1070" s="22" t="n">
        <f aca="false">K1070*2</f>
        <v>7978.57436450932</v>
      </c>
      <c r="M1070" s="22" t="n">
        <f aca="false">L1070*2</f>
        <v>15957.1487290186</v>
      </c>
      <c r="N1070" s="22" t="n">
        <f aca="false">M1070*2</f>
        <v>31914.2974580373</v>
      </c>
      <c r="P1070" s="24" t="str">
        <f aca="false">C1070</f>
        <v>αξ</v>
      </c>
      <c r="Q1070" s="23" t="n">
        <f aca="false">1200*LOG(E1070/$E$2,2)</f>
        <v>-83.4288482869427</v>
      </c>
      <c r="T1070" s="6" t="s">
        <v>31</v>
      </c>
      <c r="U1070" s="33" t="s">
        <v>18</v>
      </c>
    </row>
    <row r="1071" customFormat="false" ht="24.45" hidden="false" customHeight="false" outlineLevel="0" collapsed="false">
      <c r="B1071" s="2" t="n">
        <f aca="false">B$6+IFERROR(B1070,0)</f>
        <v>15</v>
      </c>
      <c r="C1071" s="24" t="str">
        <f aca="true">C$354 &amp; INDIRECT("C" &amp; 354 + (IFERROR(INDIRECT("B" &amp; 408 + IFERROR(B1070,0)),0)))</f>
        <v>αο</v>
      </c>
      <c r="D1071" s="22" t="n">
        <f aca="false">0.5*E1071</f>
        <v>31.4677944091428</v>
      </c>
      <c r="E1071" s="22" t="n">
        <f aca="false">E1070 * POWER(2, 1/C$1056)</f>
        <v>62.9355888182855</v>
      </c>
      <c r="F1071" s="22" t="n">
        <f aca="false">E1071*2</f>
        <v>125.871177636571</v>
      </c>
      <c r="G1071" s="22" t="n">
        <f aca="false">F1071*2</f>
        <v>251.742355273142</v>
      </c>
      <c r="H1071" s="22" t="n">
        <f aca="false">G1071*2</f>
        <v>503.484710546284</v>
      </c>
      <c r="I1071" s="22" t="n">
        <f aca="false">H1071*2</f>
        <v>1006.96942109257</v>
      </c>
      <c r="J1071" s="22" t="n">
        <f aca="false">I1071*2</f>
        <v>2013.93884218514</v>
      </c>
      <c r="K1071" s="22" t="n">
        <f aca="false">J1071*2</f>
        <v>4027.87768437027</v>
      </c>
      <c r="L1071" s="22" t="n">
        <f aca="false">K1071*2</f>
        <v>8055.75536874054</v>
      </c>
      <c r="M1071" s="22" t="n">
        <f aca="false">L1071*2</f>
        <v>16111.5107374811</v>
      </c>
      <c r="N1071" s="22" t="n">
        <f aca="false">M1071*2</f>
        <v>32223.0214749622</v>
      </c>
      <c r="P1071" s="24" t="str">
        <f aca="false">C1071</f>
        <v>αο</v>
      </c>
      <c r="Q1071" s="23" t="n">
        <f aca="false">1200*LOG(E1071/$E$2,2)</f>
        <v>-66.7621816202759</v>
      </c>
      <c r="T1071" s="6" t="s">
        <v>31</v>
      </c>
      <c r="U1071" s="33" t="s">
        <v>19</v>
      </c>
    </row>
    <row r="1072" customFormat="false" ht="24.45" hidden="false" customHeight="false" outlineLevel="0" collapsed="false">
      <c r="B1072" s="2" t="n">
        <f aca="false">B$6+IFERROR(B1071,0)</f>
        <v>16</v>
      </c>
      <c r="C1072" s="24" t="str">
        <f aca="true">C$354 &amp; INDIRECT("C" &amp; 354 + (IFERROR(INDIRECT("B" &amp; 408 + IFERROR(B1071,0)),0)))</f>
        <v>απ</v>
      </c>
      <c r="D1072" s="22" t="n">
        <f aca="false">0.5*E1072</f>
        <v>31.7721991639875</v>
      </c>
      <c r="E1072" s="22" t="n">
        <f aca="false">E1071 * POWER(2, 1/C$1056)</f>
        <v>63.5443983279751</v>
      </c>
      <c r="F1072" s="22" t="n">
        <f aca="false">E1072*2</f>
        <v>127.08879665595</v>
      </c>
      <c r="G1072" s="22" t="n">
        <f aca="false">F1072*2</f>
        <v>254.1775933119</v>
      </c>
      <c r="H1072" s="22" t="n">
        <f aca="false">G1072*2</f>
        <v>508.355186623801</v>
      </c>
      <c r="I1072" s="22" t="n">
        <f aca="false">H1072*2</f>
        <v>1016.7103732476</v>
      </c>
      <c r="J1072" s="22" t="n">
        <f aca="false">I1072*2</f>
        <v>2033.4207464952</v>
      </c>
      <c r="K1072" s="22" t="n">
        <f aca="false">J1072*2</f>
        <v>4066.84149299041</v>
      </c>
      <c r="L1072" s="22" t="n">
        <f aca="false">K1072*2</f>
        <v>8133.68298598081</v>
      </c>
      <c r="M1072" s="22" t="n">
        <f aca="false">L1072*2</f>
        <v>16267.3659719616</v>
      </c>
      <c r="N1072" s="22" t="n">
        <f aca="false">M1072*2</f>
        <v>32534.7319439232</v>
      </c>
      <c r="P1072" s="24" t="str">
        <f aca="false">C1072</f>
        <v>απ</v>
      </c>
      <c r="Q1072" s="23" t="n">
        <f aca="false">1200*LOG(E1072/$E$2,2)</f>
        <v>-50.0955149536092</v>
      </c>
      <c r="T1072" s="6" t="s">
        <v>31</v>
      </c>
      <c r="U1072" s="33" t="s">
        <v>21</v>
      </c>
    </row>
    <row r="1073" customFormat="false" ht="24.45" hidden="false" customHeight="false" outlineLevel="0" collapsed="false">
      <c r="B1073" s="2" t="n">
        <f aca="false">B$6+IFERROR(B1072,0)</f>
        <v>17</v>
      </c>
      <c r="C1073" s="24" t="str">
        <f aca="true">C$354 &amp; INDIRECT("C" &amp; 354 + (IFERROR(INDIRECT("B" &amp; 408 + IFERROR(B1072,0)),0)))</f>
        <v>αρ</v>
      </c>
      <c r="D1073" s="22" t="n">
        <f aca="false">0.5*E1073</f>
        <v>32.0795485883432</v>
      </c>
      <c r="E1073" s="22" t="n">
        <f aca="false">E1072 * POWER(2, 1/C$1056)</f>
        <v>64.1590971766865</v>
      </c>
      <c r="F1073" s="22" t="n">
        <f aca="false">E1073*2</f>
        <v>128.318194353373</v>
      </c>
      <c r="G1073" s="22" t="n">
        <f aca="false">F1073*2</f>
        <v>256.636388706746</v>
      </c>
      <c r="H1073" s="22" t="n">
        <f aca="false">G1073*2</f>
        <v>513.272777413492</v>
      </c>
      <c r="I1073" s="22" t="n">
        <f aca="false">H1073*2</f>
        <v>1026.54555482698</v>
      </c>
      <c r="J1073" s="22" t="n">
        <f aca="false">I1073*2</f>
        <v>2053.09110965397</v>
      </c>
      <c r="K1073" s="22" t="n">
        <f aca="false">J1073*2</f>
        <v>4106.18221930794</v>
      </c>
      <c r="L1073" s="22" t="n">
        <f aca="false">K1073*2</f>
        <v>8212.36443861587</v>
      </c>
      <c r="M1073" s="22" t="n">
        <f aca="false">L1073*2</f>
        <v>16424.7288772317</v>
      </c>
      <c r="N1073" s="22" t="n">
        <f aca="false">M1073*2</f>
        <v>32849.4577544635</v>
      </c>
      <c r="P1073" s="24" t="str">
        <f aca="false">C1073</f>
        <v>αρ</v>
      </c>
      <c r="Q1073" s="23" t="n">
        <f aca="false">1200*LOG(E1073/$E$2,2)</f>
        <v>-33.4288482869426</v>
      </c>
      <c r="T1073" s="6" t="s">
        <v>31</v>
      </c>
      <c r="U1073" s="33" t="s">
        <v>22</v>
      </c>
    </row>
    <row r="1074" customFormat="false" ht="24.45" hidden="false" customHeight="false" outlineLevel="0" collapsed="false">
      <c r="B1074" s="2" t="n">
        <f aca="false">B$6+IFERROR(B1073,0)</f>
        <v>18</v>
      </c>
      <c r="C1074" s="24" t="str">
        <f aca="true">C$354 &amp; INDIRECT("C" &amp; 354 + (IFERROR(INDIRECT("B" &amp; 408 + IFERROR(B1073,0)),0)))</f>
        <v>ασ</v>
      </c>
      <c r="D1074" s="22" t="n">
        <f aca="false">0.5*E1074</f>
        <v>32.3898711675682</v>
      </c>
      <c r="E1074" s="22" t="n">
        <f aca="false">E1073 * POWER(2, 1/C$1056)</f>
        <v>64.7797423351364</v>
      </c>
      <c r="F1074" s="22" t="n">
        <f aca="false">E1074*2</f>
        <v>129.559484670273</v>
      </c>
      <c r="G1074" s="22" t="n">
        <f aca="false">F1074*2</f>
        <v>259.118969340546</v>
      </c>
      <c r="H1074" s="22" t="n">
        <f aca="false">G1074*2</f>
        <v>518.237938681092</v>
      </c>
      <c r="I1074" s="22" t="n">
        <f aca="false">H1074*2</f>
        <v>1036.47587736218</v>
      </c>
      <c r="J1074" s="22" t="n">
        <f aca="false">I1074*2</f>
        <v>2072.95175472437</v>
      </c>
      <c r="K1074" s="22" t="n">
        <f aca="false">J1074*2</f>
        <v>4145.90350944873</v>
      </c>
      <c r="L1074" s="22" t="n">
        <f aca="false">K1074*2</f>
        <v>8291.80701889746</v>
      </c>
      <c r="M1074" s="22" t="n">
        <f aca="false">L1074*2</f>
        <v>16583.6140377949</v>
      </c>
      <c r="N1074" s="22" t="n">
        <f aca="false">M1074*2</f>
        <v>33167.2280755899</v>
      </c>
      <c r="P1074" s="24" t="str">
        <f aca="false">C1074</f>
        <v>ασ</v>
      </c>
      <c r="Q1074" s="23" t="n">
        <f aca="false">1200*LOG(E1074/$E$2,2)</f>
        <v>-16.7621816202756</v>
      </c>
      <c r="T1074" s="6" t="s">
        <v>31</v>
      </c>
      <c r="U1074" s="33" t="s">
        <v>23</v>
      </c>
    </row>
    <row r="1075" customFormat="false" ht="24.45" hidden="false" customHeight="false" outlineLevel="0" collapsed="false">
      <c r="B1075" s="2" t="n">
        <f aca="false">B$6+IFERROR(B1074,0)</f>
        <v>19</v>
      </c>
      <c r="C1075" s="24" t="str">
        <f aca="true">C$354 &amp; INDIRECT("C" &amp; 354 + (IFERROR(INDIRECT("B" &amp; 408 + IFERROR(B1074,0)),0)))</f>
        <v>ατ</v>
      </c>
      <c r="D1075" s="22" t="n">
        <f aca="false">0.5*E1075</f>
        <v>32.7031956625749</v>
      </c>
      <c r="E1075" s="22" t="n">
        <f aca="false">E1074 * POWER(2, 1/C$1056)</f>
        <v>65.4063913251498</v>
      </c>
      <c r="F1075" s="22" t="n">
        <f aca="false">E1075*2</f>
        <v>130.8127826503</v>
      </c>
      <c r="G1075" s="22" t="n">
        <f aca="false">F1075*2</f>
        <v>261.625565300599</v>
      </c>
      <c r="H1075" s="22" t="n">
        <f aca="false">G1075*2</f>
        <v>523.251130601198</v>
      </c>
      <c r="I1075" s="22" t="n">
        <f aca="false">H1075*2</f>
        <v>1046.5022612024</v>
      </c>
      <c r="J1075" s="22" t="n">
        <f aca="false">I1075*2</f>
        <v>2093.00452240479</v>
      </c>
      <c r="K1075" s="22" t="n">
        <f aca="false">J1075*2</f>
        <v>4186.00904480958</v>
      </c>
      <c r="L1075" s="22" t="n">
        <f aca="false">K1075*2</f>
        <v>8372.01808961917</v>
      </c>
      <c r="M1075" s="22" t="n">
        <f aca="false">L1075*2</f>
        <v>16744.0361792383</v>
      </c>
      <c r="N1075" s="22" t="n">
        <f aca="false">M1075*2</f>
        <v>33488.0723584767</v>
      </c>
      <c r="P1075" s="24" t="str">
        <f aca="false">C1075</f>
        <v>ατ</v>
      </c>
      <c r="Q1075" s="23" t="n">
        <f aca="false">1200*LOG(E1075/$E$2,2)</f>
        <v>-0.0955149536085345</v>
      </c>
      <c r="T1075" s="6" t="s">
        <v>32</v>
      </c>
      <c r="U1075" s="33" t="s">
        <v>17</v>
      </c>
    </row>
    <row r="1076" customFormat="false" ht="24.45" hidden="false" customHeight="false" outlineLevel="0" collapsed="false">
      <c r="B1076" s="2" t="n">
        <f aca="false">B$6+IFERROR(B1075,0)</f>
        <v>20</v>
      </c>
      <c r="C1076" s="24" t="str">
        <f aca="true">C$354 &amp; INDIRECT("C" &amp; 354 + (IFERROR(INDIRECT("B" &amp; 408 + IFERROR(B1075,0)),0)))</f>
        <v>αυ</v>
      </c>
      <c r="D1076" s="22" t="n">
        <f aca="false">0.5*E1076</f>
        <v>33.0195511124953</v>
      </c>
      <c r="E1076" s="22" t="n">
        <f aca="false">E1075 * POWER(2, 1/C$1056)</f>
        <v>66.0391022249906</v>
      </c>
      <c r="F1076" s="22" t="n">
        <f aca="false">E1076*2</f>
        <v>132.078204449981</v>
      </c>
      <c r="G1076" s="22" t="n">
        <f aca="false">F1076*2</f>
        <v>264.156408899962</v>
      </c>
      <c r="H1076" s="22" t="n">
        <f aca="false">G1076*2</f>
        <v>528.312817799925</v>
      </c>
      <c r="I1076" s="22" t="n">
        <f aca="false">H1076*2</f>
        <v>1056.62563559985</v>
      </c>
      <c r="J1076" s="22" t="n">
        <f aca="false">I1076*2</f>
        <v>2113.2512711997</v>
      </c>
      <c r="K1076" s="22" t="n">
        <f aca="false">J1076*2</f>
        <v>4226.5025423994</v>
      </c>
      <c r="L1076" s="22" t="n">
        <f aca="false">K1076*2</f>
        <v>8453.0050847988</v>
      </c>
      <c r="M1076" s="22" t="n">
        <f aca="false">L1076*2</f>
        <v>16906.0101695976</v>
      </c>
      <c r="N1076" s="22" t="n">
        <f aca="false">M1076*2</f>
        <v>33812.0203391952</v>
      </c>
      <c r="P1076" s="24" t="str">
        <f aca="false">C1076</f>
        <v>αυ</v>
      </c>
      <c r="Q1076" s="23" t="n">
        <f aca="false">1200*LOG(E1076/$E$2,2)</f>
        <v>16.5711517130581</v>
      </c>
      <c r="T1076" s="6" t="s">
        <v>32</v>
      </c>
      <c r="U1076" s="33" t="s">
        <v>18</v>
      </c>
    </row>
    <row r="1077" customFormat="false" ht="24.45" hidden="false" customHeight="false" outlineLevel="0" collapsed="false">
      <c r="B1077" s="2" t="n">
        <f aca="false">B$6+IFERROR(B1076,0)</f>
        <v>21</v>
      </c>
      <c r="C1077" s="24" t="str">
        <f aca="true">C$354 &amp; INDIRECT("C" &amp; 354 + (IFERROR(INDIRECT("B" &amp; 408 + IFERROR(B1076,0)),0)))</f>
        <v>αφ</v>
      </c>
      <c r="D1077" s="22" t="n">
        <f aca="false">0.5*E1077</f>
        <v>33.3389668373725</v>
      </c>
      <c r="E1077" s="22" t="n">
        <f aca="false">E1076 * POWER(2, 1/C$1056)</f>
        <v>66.6779336747451</v>
      </c>
      <c r="F1077" s="22" t="n">
        <f aca="false">E1077*2</f>
        <v>133.35586734949</v>
      </c>
      <c r="G1077" s="22" t="n">
        <f aca="false">F1077*2</f>
        <v>266.71173469898</v>
      </c>
      <c r="H1077" s="22" t="n">
        <f aca="false">G1077*2</f>
        <v>533.423469397961</v>
      </c>
      <c r="I1077" s="22" t="n">
        <f aca="false">H1077*2</f>
        <v>1066.84693879592</v>
      </c>
      <c r="J1077" s="22" t="n">
        <f aca="false">I1077*2</f>
        <v>2133.69387759184</v>
      </c>
      <c r="K1077" s="22" t="n">
        <f aca="false">J1077*2</f>
        <v>4267.38775518368</v>
      </c>
      <c r="L1077" s="22" t="n">
        <f aca="false">K1077*2</f>
        <v>8534.77551036737</v>
      </c>
      <c r="M1077" s="22" t="n">
        <f aca="false">L1077*2</f>
        <v>17069.5510207347</v>
      </c>
      <c r="N1077" s="22" t="n">
        <f aca="false">M1077*2</f>
        <v>34139.1020414695</v>
      </c>
      <c r="P1077" s="24" t="str">
        <f aca="false">C1077</f>
        <v>αφ</v>
      </c>
      <c r="Q1077" s="23" t="n">
        <f aca="false">1200*LOG(E1077/$E$2,2)</f>
        <v>33.2378183797249</v>
      </c>
      <c r="T1077" s="6" t="s">
        <v>32</v>
      </c>
      <c r="U1077" s="33" t="s">
        <v>19</v>
      </c>
    </row>
    <row r="1078" customFormat="false" ht="24.45" hidden="false" customHeight="false" outlineLevel="0" collapsed="false">
      <c r="B1078" s="2" t="n">
        <f aca="false">B$6+IFERROR(B1077,0)</f>
        <v>22</v>
      </c>
      <c r="C1078" s="24" t="str">
        <f aca="true">C$354 &amp; INDIRECT("C" &amp; 354 + (IFERROR(INDIRECT("B" &amp; 408 + IFERROR(B1077,0)),0)))</f>
        <v>αχ</v>
      </c>
      <c r="D1078" s="22" t="n">
        <f aca="false">0.5*E1078</f>
        <v>33.6614724408781</v>
      </c>
      <c r="E1078" s="22" t="n">
        <f aca="false">E1077 * POWER(2, 1/C$1056)</f>
        <v>67.3229448817562</v>
      </c>
      <c r="F1078" s="22" t="n">
        <f aca="false">E1078*2</f>
        <v>134.645889763512</v>
      </c>
      <c r="G1078" s="22" t="n">
        <f aca="false">F1078*2</f>
        <v>269.291779527025</v>
      </c>
      <c r="H1078" s="22" t="n">
        <f aca="false">G1078*2</f>
        <v>538.583559054049</v>
      </c>
      <c r="I1078" s="22" t="n">
        <f aca="false">H1078*2</f>
        <v>1077.1671181081</v>
      </c>
      <c r="J1078" s="22" t="n">
        <f aca="false">I1078*2</f>
        <v>2154.3342362162</v>
      </c>
      <c r="K1078" s="22" t="n">
        <f aca="false">J1078*2</f>
        <v>4308.66847243239</v>
      </c>
      <c r="L1078" s="22" t="n">
        <f aca="false">K1078*2</f>
        <v>8617.33694486479</v>
      </c>
      <c r="M1078" s="22" t="n">
        <f aca="false">L1078*2</f>
        <v>17234.6738897296</v>
      </c>
      <c r="N1078" s="22" t="n">
        <f aca="false">M1078*2</f>
        <v>34469.3477794592</v>
      </c>
      <c r="P1078" s="24" t="str">
        <f aca="false">C1078</f>
        <v>αχ</v>
      </c>
      <c r="Q1078" s="23" t="n">
        <f aca="false">1200*LOG(E1078/$E$2,2)</f>
        <v>49.9044850463919</v>
      </c>
      <c r="T1078" s="6" t="s">
        <v>32</v>
      </c>
      <c r="U1078" s="33" t="s">
        <v>21</v>
      </c>
    </row>
    <row r="1079" customFormat="false" ht="24.45" hidden="false" customHeight="false" outlineLevel="0" collapsed="false">
      <c r="B1079" s="2" t="n">
        <f aca="false">B$6+IFERROR(B1078,0)</f>
        <v>23</v>
      </c>
      <c r="C1079" s="24" t="str">
        <f aca="true">C$354 &amp; INDIRECT("C" &amp; 354 + (IFERROR(INDIRECT("B" &amp; 408 + IFERROR(B1078,0)),0)))</f>
        <v>αψ</v>
      </c>
      <c r="D1079" s="22" t="n">
        <f aca="false">0.5*E1079</f>
        <v>33.9870978130555</v>
      </c>
      <c r="E1079" s="22" t="n">
        <f aca="false">E1078 * POWER(2, 1/C$1056)</f>
        <v>67.974195626111</v>
      </c>
      <c r="F1079" s="22" t="n">
        <f aca="false">E1079*2</f>
        <v>135.948391252222</v>
      </c>
      <c r="G1079" s="22" t="n">
        <f aca="false">F1079*2</f>
        <v>271.896782504444</v>
      </c>
      <c r="H1079" s="22" t="n">
        <f aca="false">G1079*2</f>
        <v>543.793565008888</v>
      </c>
      <c r="I1079" s="22" t="n">
        <f aca="false">H1079*2</f>
        <v>1087.58713001778</v>
      </c>
      <c r="J1079" s="22" t="n">
        <f aca="false">I1079*2</f>
        <v>2175.17426003555</v>
      </c>
      <c r="K1079" s="22" t="n">
        <f aca="false">J1079*2</f>
        <v>4350.34852007111</v>
      </c>
      <c r="L1079" s="22" t="n">
        <f aca="false">K1079*2</f>
        <v>8700.69704014221</v>
      </c>
      <c r="M1079" s="22" t="n">
        <f aca="false">L1079*2</f>
        <v>17401.3940802844</v>
      </c>
      <c r="N1079" s="22" t="n">
        <f aca="false">M1079*2</f>
        <v>34802.7881605689</v>
      </c>
      <c r="P1079" s="24" t="str">
        <f aca="false">C1079</f>
        <v>αψ</v>
      </c>
      <c r="Q1079" s="23" t="n">
        <f aca="false">1200*LOG(E1079/$E$2,2)</f>
        <v>66.5711517130589</v>
      </c>
      <c r="T1079" s="6" t="s">
        <v>32</v>
      </c>
      <c r="U1079" s="33" t="s">
        <v>22</v>
      </c>
    </row>
    <row r="1080" customFormat="false" ht="24.45" hidden="false" customHeight="false" outlineLevel="0" collapsed="false">
      <c r="B1080" s="2" t="n">
        <f aca="false">B$6+IFERROR(B1079,0)</f>
        <v>24</v>
      </c>
      <c r="C1080" s="24" t="str">
        <f aca="true">C$354 &amp; INDIRECT("C" &amp; 354 + (IFERROR(INDIRECT("B" &amp; 408 + IFERROR(B1079,0)),0)))</f>
        <v>αω</v>
      </c>
      <c r="D1080" s="22" t="n">
        <f aca="false">0.5*E1080</f>
        <v>34.3158731330908</v>
      </c>
      <c r="E1080" s="22" t="n">
        <f aca="false">E1079 * POWER(2, 1/C$1056)</f>
        <v>68.6317462661815</v>
      </c>
      <c r="F1080" s="22" t="n">
        <f aca="false">E1080*2</f>
        <v>137.263492532363</v>
      </c>
      <c r="G1080" s="22" t="n">
        <f aca="false">F1080*2</f>
        <v>274.526985064726</v>
      </c>
      <c r="H1080" s="22" t="n">
        <f aca="false">G1080*2</f>
        <v>549.053970129452</v>
      </c>
      <c r="I1080" s="22" t="n">
        <f aca="false">H1080*2</f>
        <v>1098.1079402589</v>
      </c>
      <c r="J1080" s="22" t="n">
        <f aca="false">I1080*2</f>
        <v>2196.21588051781</v>
      </c>
      <c r="K1080" s="22" t="n">
        <f aca="false">J1080*2</f>
        <v>4392.43176103562</v>
      </c>
      <c r="L1080" s="22" t="n">
        <f aca="false">K1080*2</f>
        <v>8784.86352207124</v>
      </c>
      <c r="M1080" s="22" t="n">
        <f aca="false">L1080*2</f>
        <v>17569.7270441425</v>
      </c>
      <c r="N1080" s="22" t="n">
        <f aca="false">M1080*2</f>
        <v>35139.4540882849</v>
      </c>
      <c r="P1080" s="24" t="str">
        <f aca="false">C1080</f>
        <v>αω</v>
      </c>
      <c r="Q1080" s="23" t="n">
        <f aca="false">1200*LOG(E1080/$E$2,2)</f>
        <v>83.2378183797253</v>
      </c>
      <c r="T1080" s="6" t="s">
        <v>32</v>
      </c>
      <c r="U1080" s="33" t="s">
        <v>23</v>
      </c>
    </row>
    <row r="1081" customFormat="false" ht="24.45" hidden="false" customHeight="false" outlineLevel="0" collapsed="false">
      <c r="B1081" s="2" t="n">
        <f aca="false">B$6+IFERROR(B1080,0)</f>
        <v>25</v>
      </c>
      <c r="C1081" s="24" t="str">
        <f aca="true">C$355 &amp; INDIRECT("C" &amp; 354 + (IFERROR(INDIRECT("B" &amp; 408 + IFERROR(B1056,0)),0)))</f>
        <v>βα</v>
      </c>
      <c r="D1081" s="22" t="n">
        <f aca="false">0.5*E1081</f>
        <v>34.6478288721091</v>
      </c>
      <c r="E1081" s="22" t="n">
        <f aca="false">E1080 * POWER(2, 1/C$1056)</f>
        <v>69.2956577442182</v>
      </c>
      <c r="F1081" s="22" t="n">
        <f aca="false">E1081*2</f>
        <v>138.591315488436</v>
      </c>
      <c r="G1081" s="22" t="n">
        <f aca="false">F1081*2</f>
        <v>277.182630976873</v>
      </c>
      <c r="H1081" s="22" t="n">
        <f aca="false">G1081*2</f>
        <v>554.365261953745</v>
      </c>
      <c r="I1081" s="22" t="n">
        <f aca="false">H1081*2</f>
        <v>1108.73052390749</v>
      </c>
      <c r="J1081" s="22" t="n">
        <f aca="false">I1081*2</f>
        <v>2217.46104781498</v>
      </c>
      <c r="K1081" s="22" t="n">
        <f aca="false">J1081*2</f>
        <v>4434.92209562996</v>
      </c>
      <c r="L1081" s="22" t="n">
        <f aca="false">K1081*2</f>
        <v>8869.84419125993</v>
      </c>
      <c r="M1081" s="22" t="n">
        <f aca="false">L1081*2</f>
        <v>17739.6883825199</v>
      </c>
      <c r="N1081" s="22" t="n">
        <f aca="false">M1081*2</f>
        <v>35479.3767650397</v>
      </c>
      <c r="P1081" s="24" t="str">
        <f aca="false">C1081</f>
        <v>βα</v>
      </c>
      <c r="Q1081" s="23" t="n">
        <f aca="false">1200*LOG(E1081/$E$2,2)</f>
        <v>99.9044850463923</v>
      </c>
      <c r="T1081" s="6" t="s">
        <v>33</v>
      </c>
      <c r="U1081" s="33" t="s">
        <v>17</v>
      </c>
    </row>
    <row r="1082" customFormat="false" ht="24.45" hidden="false" customHeight="false" outlineLevel="0" collapsed="false">
      <c r="B1082" s="2" t="n">
        <f aca="false">B$6+IFERROR(B1081,0)</f>
        <v>26</v>
      </c>
      <c r="C1082" s="24" t="str">
        <f aca="true">C$355 &amp; INDIRECT("C" &amp; 354 + (IFERROR(INDIRECT("B" &amp; 408 + IFERROR(B1057,0)),0)))</f>
        <v>ββ</v>
      </c>
      <c r="D1082" s="22" t="n">
        <f aca="false">0.5*E1082</f>
        <v>34.9829957959992</v>
      </c>
      <c r="E1082" s="22" t="n">
        <f aca="false">E1081 * POWER(2, 1/C$1056)</f>
        <v>69.9659915919984</v>
      </c>
      <c r="F1082" s="22" t="n">
        <f aca="false">E1082*2</f>
        <v>139.931983183997</v>
      </c>
      <c r="G1082" s="22" t="n">
        <f aca="false">F1082*2</f>
        <v>279.863966367994</v>
      </c>
      <c r="H1082" s="22" t="n">
        <f aca="false">G1082*2</f>
        <v>559.727932735987</v>
      </c>
      <c r="I1082" s="22" t="n">
        <f aca="false">H1082*2</f>
        <v>1119.45586547197</v>
      </c>
      <c r="J1082" s="22" t="n">
        <f aca="false">I1082*2</f>
        <v>2238.91173094395</v>
      </c>
      <c r="K1082" s="22" t="n">
        <f aca="false">J1082*2</f>
        <v>4477.8234618879</v>
      </c>
      <c r="L1082" s="22" t="n">
        <f aca="false">K1082*2</f>
        <v>8955.64692377579</v>
      </c>
      <c r="M1082" s="22" t="n">
        <f aca="false">L1082*2</f>
        <v>17911.2938475516</v>
      </c>
      <c r="N1082" s="22" t="n">
        <f aca="false">M1082*2</f>
        <v>35822.5876951032</v>
      </c>
      <c r="P1082" s="24" t="str">
        <f aca="false">C1082</f>
        <v>ββ</v>
      </c>
      <c r="Q1082" s="23" t="n">
        <f aca="false">1200*LOG(E1082/$E$2,2)</f>
        <v>116.571151713059</v>
      </c>
      <c r="T1082" s="6" t="s">
        <v>33</v>
      </c>
      <c r="U1082" s="33" t="s">
        <v>18</v>
      </c>
    </row>
    <row r="1083" customFormat="false" ht="24.45" hidden="false" customHeight="false" outlineLevel="0" collapsed="false">
      <c r="B1083" s="2" t="n">
        <f aca="false">B$6+IFERROR(B1082,0)</f>
        <v>27</v>
      </c>
      <c r="C1083" s="24" t="str">
        <f aca="true">C$355 &amp; INDIRECT("C" &amp; 354 + (IFERROR(INDIRECT("B" &amp; 408 + IFERROR(B1058,0)),0)))</f>
        <v>βγ</v>
      </c>
      <c r="D1083" s="22" t="n">
        <f aca="false">0.5*E1083</f>
        <v>35.3214049682646</v>
      </c>
      <c r="E1083" s="22" t="n">
        <f aca="false">E1082 * POWER(2, 1/C$1056)</f>
        <v>70.6428099365293</v>
      </c>
      <c r="F1083" s="22" t="n">
        <f aca="false">E1083*2</f>
        <v>141.285619873059</v>
      </c>
      <c r="G1083" s="22" t="n">
        <f aca="false">F1083*2</f>
        <v>282.571239746117</v>
      </c>
      <c r="H1083" s="22" t="n">
        <f aca="false">G1083*2</f>
        <v>565.142479492234</v>
      </c>
      <c r="I1083" s="22" t="n">
        <f aca="false">H1083*2</f>
        <v>1130.28495898447</v>
      </c>
      <c r="J1083" s="22" t="n">
        <f aca="false">I1083*2</f>
        <v>2260.56991796894</v>
      </c>
      <c r="K1083" s="22" t="n">
        <f aca="false">J1083*2</f>
        <v>4521.13983593787</v>
      </c>
      <c r="L1083" s="22" t="n">
        <f aca="false">K1083*2</f>
        <v>9042.27967187575</v>
      </c>
      <c r="M1083" s="22" t="n">
        <f aca="false">L1083*2</f>
        <v>18084.5593437515</v>
      </c>
      <c r="N1083" s="22" t="n">
        <f aca="false">M1083*2</f>
        <v>36169.118687503</v>
      </c>
      <c r="P1083" s="24" t="str">
        <f aca="false">C1083</f>
        <v>βγ</v>
      </c>
      <c r="Q1083" s="23" t="n">
        <f aca="false">1200*LOG(E1083/$E$2,2)</f>
        <v>133.237818379726</v>
      </c>
      <c r="T1083" s="6" t="s">
        <v>33</v>
      </c>
      <c r="U1083" s="33" t="s">
        <v>19</v>
      </c>
    </row>
    <row r="1084" customFormat="false" ht="24.45" hidden="false" customHeight="false" outlineLevel="0" collapsed="false">
      <c r="B1084" s="2" t="n">
        <f aca="false">B$6+IFERROR(B1083,0)</f>
        <v>28</v>
      </c>
      <c r="C1084" s="24" t="str">
        <f aca="true">C$355 &amp; INDIRECT("C" &amp; 354 + (IFERROR(INDIRECT("B" &amp; 408 + IFERROR(B1059,0)),0)))</f>
        <v>βδ</v>
      </c>
      <c r="D1084" s="22" t="n">
        <f aca="false">0.5*E1084</f>
        <v>35.6630877529029</v>
      </c>
      <c r="E1084" s="22" t="n">
        <f aca="false">E1083 * POWER(2, 1/C$1056)</f>
        <v>71.3261755058057</v>
      </c>
      <c r="F1084" s="22" t="n">
        <f aca="false">E1084*2</f>
        <v>142.652351011611</v>
      </c>
      <c r="G1084" s="22" t="n">
        <f aca="false">F1084*2</f>
        <v>285.304702023223</v>
      </c>
      <c r="H1084" s="22" t="n">
        <f aca="false">G1084*2</f>
        <v>570.609404046446</v>
      </c>
      <c r="I1084" s="22" t="n">
        <f aca="false">H1084*2</f>
        <v>1141.21880809289</v>
      </c>
      <c r="J1084" s="22" t="n">
        <f aca="false">I1084*2</f>
        <v>2282.43761618578</v>
      </c>
      <c r="K1084" s="22" t="n">
        <f aca="false">J1084*2</f>
        <v>4564.87523237156</v>
      </c>
      <c r="L1084" s="22" t="n">
        <f aca="false">K1084*2</f>
        <v>9129.75046474313</v>
      </c>
      <c r="M1084" s="22" t="n">
        <f aca="false">L1084*2</f>
        <v>18259.5009294863</v>
      </c>
      <c r="N1084" s="22" t="n">
        <f aca="false">M1084*2</f>
        <v>36519.0018589725</v>
      </c>
      <c r="P1084" s="24" t="str">
        <f aca="false">C1084</f>
        <v>βδ</v>
      </c>
      <c r="Q1084" s="23" t="n">
        <f aca="false">1200*LOG(E1084/$E$2,2)</f>
        <v>149.904485046393</v>
      </c>
      <c r="T1084" s="6" t="s">
        <v>33</v>
      </c>
      <c r="U1084" s="33" t="s">
        <v>21</v>
      </c>
    </row>
    <row r="1085" customFormat="false" ht="24.45" hidden="false" customHeight="false" outlineLevel="0" collapsed="false">
      <c r="B1085" s="2" t="n">
        <f aca="false">B$6+IFERROR(B1084,0)</f>
        <v>29</v>
      </c>
      <c r="C1085" s="24" t="str">
        <f aca="true">C$355 &amp; INDIRECT("C" &amp; 354 + (IFERROR(INDIRECT("B" &amp; 408 + IFERROR(B1060,0)),0)))</f>
        <v>βϵ</v>
      </c>
      <c r="D1085" s="22" t="n">
        <f aca="false">0.5*E1085</f>
        <v>36.0080758173119</v>
      </c>
      <c r="E1085" s="22" t="n">
        <f aca="false">E1084 * POWER(2, 1/C$1056)</f>
        <v>72.0161516346237</v>
      </c>
      <c r="F1085" s="22" t="n">
        <f aca="false">E1085*2</f>
        <v>144.032303269247</v>
      </c>
      <c r="G1085" s="22" t="n">
        <f aca="false">F1085*2</f>
        <v>288.064606538495</v>
      </c>
      <c r="H1085" s="22" t="n">
        <f aca="false">G1085*2</f>
        <v>576.12921307699</v>
      </c>
      <c r="I1085" s="22" t="n">
        <f aca="false">H1085*2</f>
        <v>1152.25842615398</v>
      </c>
      <c r="J1085" s="22" t="n">
        <f aca="false">I1085*2</f>
        <v>2304.51685230796</v>
      </c>
      <c r="K1085" s="22" t="n">
        <f aca="false">J1085*2</f>
        <v>4609.03370461592</v>
      </c>
      <c r="L1085" s="22" t="n">
        <f aca="false">K1085*2</f>
        <v>9218.06740923184</v>
      </c>
      <c r="M1085" s="22" t="n">
        <f aca="false">L1085*2</f>
        <v>18436.1348184637</v>
      </c>
      <c r="N1085" s="22" t="n">
        <f aca="false">M1085*2</f>
        <v>36872.2696369273</v>
      </c>
      <c r="P1085" s="24" t="str">
        <f aca="false">C1085</f>
        <v>βϵ</v>
      </c>
      <c r="Q1085" s="23" t="n">
        <f aca="false">1200*LOG(E1085/$E$2,2)</f>
        <v>166.57115171306</v>
      </c>
      <c r="T1085" s="6" t="s">
        <v>33</v>
      </c>
      <c r="U1085" s="33" t="s">
        <v>22</v>
      </c>
    </row>
    <row r="1086" customFormat="false" ht="24.45" hidden="false" customHeight="false" outlineLevel="0" collapsed="false">
      <c r="B1086" s="2" t="n">
        <f aca="false">B$6+IFERROR(B1085,0)</f>
        <v>30</v>
      </c>
      <c r="C1086" s="24" t="str">
        <f aca="true">C$355 &amp; INDIRECT("C" &amp; 354 + (IFERROR(INDIRECT("B" &amp; 408 + IFERROR(B1061,0)),0)))</f>
        <v>βζ</v>
      </c>
      <c r="D1086" s="22" t="n">
        <f aca="false">0.5*E1086</f>
        <v>36.3564011352254</v>
      </c>
      <c r="E1086" s="22" t="n">
        <f aca="false">E1085 * POWER(2, 1/C$1056)</f>
        <v>72.7128022704507</v>
      </c>
      <c r="F1086" s="22" t="n">
        <f aca="false">E1086*2</f>
        <v>145.425604540901</v>
      </c>
      <c r="G1086" s="22" t="n">
        <f aca="false">F1086*2</f>
        <v>290.851209081803</v>
      </c>
      <c r="H1086" s="22" t="n">
        <f aca="false">G1086*2</f>
        <v>581.702418163606</v>
      </c>
      <c r="I1086" s="22" t="n">
        <f aca="false">H1086*2</f>
        <v>1163.40483632721</v>
      </c>
      <c r="J1086" s="22" t="n">
        <f aca="false">I1086*2</f>
        <v>2326.80967265442</v>
      </c>
      <c r="K1086" s="22" t="n">
        <f aca="false">J1086*2</f>
        <v>4653.61934530885</v>
      </c>
      <c r="L1086" s="22" t="n">
        <f aca="false">K1086*2</f>
        <v>9307.23869061769</v>
      </c>
      <c r="M1086" s="22" t="n">
        <f aca="false">L1086*2</f>
        <v>18614.4773812354</v>
      </c>
      <c r="N1086" s="22" t="n">
        <f aca="false">M1086*2</f>
        <v>37228.9547624708</v>
      </c>
      <c r="P1086" s="24" t="str">
        <f aca="false">C1086</f>
        <v>βζ</v>
      </c>
      <c r="Q1086" s="23" t="n">
        <f aca="false">1200*LOG(E1086/$E$2,2)</f>
        <v>183.237818379726</v>
      </c>
      <c r="T1086" s="6" t="s">
        <v>33</v>
      </c>
      <c r="U1086" s="33" t="s">
        <v>23</v>
      </c>
    </row>
    <row r="1087" customFormat="false" ht="24.45" hidden="false" customHeight="false" outlineLevel="0" collapsed="false">
      <c r="B1087" s="2" t="n">
        <f aca="false">B$6+IFERROR(B1086,0)</f>
        <v>31</v>
      </c>
      <c r="C1087" s="24" t="str">
        <f aca="true">C$355 &amp; INDIRECT("C" &amp; 354 + (IFERROR(INDIRECT("B" &amp; 408 + IFERROR(B1062,0)),0)))</f>
        <v>βη</v>
      </c>
      <c r="D1087" s="22" t="n">
        <f aca="false">0.5*E1087</f>
        <v>36.708095989676</v>
      </c>
      <c r="E1087" s="22" t="n">
        <f aca="false">E1086 * POWER(2, 1/C$1056)</f>
        <v>73.4161919793521</v>
      </c>
      <c r="F1087" s="22" t="n">
        <f aca="false">E1087*2</f>
        <v>146.832383958704</v>
      </c>
      <c r="G1087" s="22" t="n">
        <f aca="false">F1087*2</f>
        <v>293.664767917408</v>
      </c>
      <c r="H1087" s="22" t="n">
        <f aca="false">G1087*2</f>
        <v>587.329535834817</v>
      </c>
      <c r="I1087" s="22" t="n">
        <f aca="false">H1087*2</f>
        <v>1174.65907166963</v>
      </c>
      <c r="J1087" s="22" t="n">
        <f aca="false">I1087*2</f>
        <v>2349.31814333927</v>
      </c>
      <c r="K1087" s="22" t="n">
        <f aca="false">J1087*2</f>
        <v>4698.63628667853</v>
      </c>
      <c r="L1087" s="22" t="n">
        <f aca="false">K1087*2</f>
        <v>9397.27257335707</v>
      </c>
      <c r="M1087" s="22" t="n">
        <f aca="false">L1087*2</f>
        <v>18794.5451467141</v>
      </c>
      <c r="N1087" s="22" t="n">
        <f aca="false">M1087*2</f>
        <v>37589.0902934283</v>
      </c>
      <c r="P1087" s="24" t="str">
        <f aca="false">C1087</f>
        <v>βη</v>
      </c>
      <c r="Q1087" s="23" t="n">
        <f aca="false">1200*LOG(E1087/$E$2,2)</f>
        <v>199.904485046393</v>
      </c>
      <c r="T1087" s="6" t="s">
        <v>34</v>
      </c>
      <c r="U1087" s="33" t="s">
        <v>17</v>
      </c>
    </row>
    <row r="1088" customFormat="false" ht="24.45" hidden="false" customHeight="false" outlineLevel="0" collapsed="false">
      <c r="B1088" s="2" t="n">
        <f aca="false">B$6+IFERROR(B1087,0)</f>
        <v>32</v>
      </c>
      <c r="C1088" s="24" t="str">
        <f aca="true">C$355 &amp; INDIRECT("C" &amp; 354 + (IFERROR(INDIRECT("B" &amp; 408 + IFERROR(B1063,0)),0)))</f>
        <v>βθ</v>
      </c>
      <c r="D1088" s="22" t="n">
        <f aca="false">0.5*E1088</f>
        <v>37.0631929759875</v>
      </c>
      <c r="E1088" s="22" t="n">
        <f aca="false">E1087 * POWER(2, 1/C$1056)</f>
        <v>74.1263859519751</v>
      </c>
      <c r="F1088" s="22" t="n">
        <f aca="false">E1088*2</f>
        <v>148.25277190395</v>
      </c>
      <c r="G1088" s="22" t="n">
        <f aca="false">F1088*2</f>
        <v>296.5055438079</v>
      </c>
      <c r="H1088" s="22" t="n">
        <f aca="false">G1088*2</f>
        <v>593.011087615801</v>
      </c>
      <c r="I1088" s="22" t="n">
        <f aca="false">H1088*2</f>
        <v>1186.0221752316</v>
      </c>
      <c r="J1088" s="22" t="n">
        <f aca="false">I1088*2</f>
        <v>2372.0443504632</v>
      </c>
      <c r="K1088" s="22" t="n">
        <f aca="false">J1088*2</f>
        <v>4744.08870092641</v>
      </c>
      <c r="L1088" s="22" t="n">
        <f aca="false">K1088*2</f>
        <v>9488.17740185281</v>
      </c>
      <c r="M1088" s="22" t="n">
        <f aca="false">L1088*2</f>
        <v>18976.3548037056</v>
      </c>
      <c r="N1088" s="22" t="n">
        <f aca="false">M1088*2</f>
        <v>37952.7096074112</v>
      </c>
      <c r="P1088" s="24" t="str">
        <f aca="false">C1088</f>
        <v>βθ</v>
      </c>
      <c r="Q1088" s="23" t="n">
        <f aca="false">1200*LOG(E1088/$E$2,2)</f>
        <v>216.57115171306</v>
      </c>
      <c r="T1088" s="6" t="s">
        <v>34</v>
      </c>
      <c r="U1088" s="33" t="s">
        <v>18</v>
      </c>
    </row>
    <row r="1089" customFormat="false" ht="24.45" hidden="false" customHeight="false" outlineLevel="0" collapsed="false">
      <c r="B1089" s="2" t="n">
        <f aca="false">B$6+IFERROR(B1088,0)</f>
        <v>33</v>
      </c>
      <c r="C1089" s="24" t="str">
        <f aca="true">C$355 &amp; INDIRECT("C" &amp; 354 + (IFERROR(INDIRECT("B" &amp; 408 + IFERROR(B1064,0)),0)))</f>
        <v>βι</v>
      </c>
      <c r="D1089" s="22" t="n">
        <f aca="false">0.5*E1089</f>
        <v>37.4217250047955</v>
      </c>
      <c r="E1089" s="22" t="n">
        <f aca="false">E1088 * POWER(2, 1/C$1056)</f>
        <v>74.8434500095909</v>
      </c>
      <c r="F1089" s="22" t="n">
        <f aca="false">E1089*2</f>
        <v>149.686900019182</v>
      </c>
      <c r="G1089" s="22" t="n">
        <f aca="false">F1089*2</f>
        <v>299.373800038364</v>
      </c>
      <c r="H1089" s="22" t="n">
        <f aca="false">G1089*2</f>
        <v>598.747600076728</v>
      </c>
      <c r="I1089" s="22" t="n">
        <f aca="false">H1089*2</f>
        <v>1197.49520015346</v>
      </c>
      <c r="J1089" s="22" t="n">
        <f aca="false">I1089*2</f>
        <v>2394.99040030691</v>
      </c>
      <c r="K1089" s="22" t="n">
        <f aca="false">J1089*2</f>
        <v>4789.98080061382</v>
      </c>
      <c r="L1089" s="22" t="n">
        <f aca="false">K1089*2</f>
        <v>9579.96160122764</v>
      </c>
      <c r="M1089" s="22" t="n">
        <f aca="false">L1089*2</f>
        <v>19159.9232024553</v>
      </c>
      <c r="N1089" s="22" t="n">
        <f aca="false">M1089*2</f>
        <v>38319.8464049106</v>
      </c>
      <c r="P1089" s="24" t="str">
        <f aca="false">C1089</f>
        <v>βι</v>
      </c>
      <c r="Q1089" s="23" t="n">
        <f aca="false">1200*LOG(E1089/$E$2,2)</f>
        <v>233.237818379727</v>
      </c>
      <c r="T1089" s="6" t="s">
        <v>34</v>
      </c>
      <c r="U1089" s="33" t="s">
        <v>19</v>
      </c>
    </row>
    <row r="1090" customFormat="false" ht="24.45" hidden="false" customHeight="false" outlineLevel="0" collapsed="false">
      <c r="B1090" s="2" t="n">
        <f aca="false">B$6+IFERROR(B1089,0)</f>
        <v>34</v>
      </c>
      <c r="C1090" s="24" t="str">
        <f aca="true">C$355 &amp; INDIRECT("C" &amp; 354 + (IFERROR(INDIRECT("B" &amp; 408 + IFERROR(B1065,0)),0)))</f>
        <v>βκ</v>
      </c>
      <c r="D1090" s="22" t="n">
        <f aca="false">0.5*E1090</f>
        <v>37.7837253050976</v>
      </c>
      <c r="E1090" s="22" t="n">
        <f aca="false">E1089 * POWER(2, 1/C$1056)</f>
        <v>75.5674506101951</v>
      </c>
      <c r="F1090" s="22" t="n">
        <f aca="false">E1090*2</f>
        <v>151.13490122039</v>
      </c>
      <c r="G1090" s="22" t="n">
        <f aca="false">F1090*2</f>
        <v>302.26980244078</v>
      </c>
      <c r="H1090" s="22" t="n">
        <f aca="false">G1090*2</f>
        <v>604.539604881561</v>
      </c>
      <c r="I1090" s="22" t="n">
        <f aca="false">H1090*2</f>
        <v>1209.07920976312</v>
      </c>
      <c r="J1090" s="22" t="n">
        <f aca="false">I1090*2</f>
        <v>2418.15841952624</v>
      </c>
      <c r="K1090" s="22" t="n">
        <f aca="false">J1090*2</f>
        <v>4836.31683905249</v>
      </c>
      <c r="L1090" s="22" t="n">
        <f aca="false">K1090*2</f>
        <v>9672.63367810497</v>
      </c>
      <c r="M1090" s="22" t="n">
        <f aca="false">L1090*2</f>
        <v>19345.2673562099</v>
      </c>
      <c r="N1090" s="22" t="n">
        <f aca="false">M1090*2</f>
        <v>38690.5347124199</v>
      </c>
      <c r="P1090" s="24" t="str">
        <f aca="false">C1090</f>
        <v>βκ</v>
      </c>
      <c r="Q1090" s="23" t="n">
        <f aca="false">1200*LOG(E1090/$E$2,2)</f>
        <v>249.904485046394</v>
      </c>
      <c r="T1090" s="6" t="s">
        <v>34</v>
      </c>
      <c r="U1090" s="33" t="s">
        <v>21</v>
      </c>
    </row>
    <row r="1091" customFormat="false" ht="24.45" hidden="false" customHeight="false" outlineLevel="0" collapsed="false">
      <c r="B1091" s="2" t="n">
        <f aca="false">B$6+IFERROR(B1090,0)</f>
        <v>35</v>
      </c>
      <c r="C1091" s="24" t="str">
        <f aca="true">C$355 &amp; INDIRECT("C" &amp; 354 + (IFERROR(INDIRECT("B" &amp; 408 + IFERROR(B1066,0)),0)))</f>
        <v>βλ</v>
      </c>
      <c r="D1091" s="22" t="n">
        <f aca="false">0.5*E1091</f>
        <v>38.1492274273333</v>
      </c>
      <c r="E1091" s="22" t="n">
        <f aca="false">E1090 * POWER(2, 1/C$1056)</f>
        <v>76.2984548546667</v>
      </c>
      <c r="F1091" s="22" t="n">
        <f aca="false">E1091*2</f>
        <v>152.596909709333</v>
      </c>
      <c r="G1091" s="22" t="n">
        <f aca="false">F1091*2</f>
        <v>305.193819418667</v>
      </c>
      <c r="H1091" s="22" t="n">
        <f aca="false">G1091*2</f>
        <v>610.387638837334</v>
      </c>
      <c r="I1091" s="22" t="n">
        <f aca="false">H1091*2</f>
        <v>1220.77527767467</v>
      </c>
      <c r="J1091" s="22" t="n">
        <f aca="false">I1091*2</f>
        <v>2441.55055534933</v>
      </c>
      <c r="K1091" s="22" t="n">
        <f aca="false">J1091*2</f>
        <v>4883.10111069867</v>
      </c>
      <c r="L1091" s="22" t="n">
        <f aca="false">K1091*2</f>
        <v>9766.20222139734</v>
      </c>
      <c r="M1091" s="22" t="n">
        <f aca="false">L1091*2</f>
        <v>19532.4044427947</v>
      </c>
      <c r="N1091" s="22" t="n">
        <f aca="false">M1091*2</f>
        <v>39064.8088855893</v>
      </c>
      <c r="P1091" s="24" t="str">
        <f aca="false">C1091</f>
        <v>βλ</v>
      </c>
      <c r="Q1091" s="23" t="n">
        <f aca="false">1200*LOG(E1091/$E$2,2)</f>
        <v>266.57115171306</v>
      </c>
      <c r="T1091" s="6" t="s">
        <v>34</v>
      </c>
      <c r="U1091" s="33" t="s">
        <v>22</v>
      </c>
    </row>
    <row r="1092" customFormat="false" ht="24.45" hidden="false" customHeight="false" outlineLevel="0" collapsed="false">
      <c r="B1092" s="2" t="n">
        <f aca="false">B$6+IFERROR(B1091,0)</f>
        <v>36</v>
      </c>
      <c r="C1092" s="24" t="str">
        <f aca="true">C$355 &amp; INDIRECT("C" &amp; 354 + (IFERROR(INDIRECT("B" &amp; 408 + IFERROR(B1067,0)),0)))</f>
        <v>βμ</v>
      </c>
      <c r="D1092" s="22" t="n">
        <f aca="false">0.5*E1092</f>
        <v>38.5182652464937</v>
      </c>
      <c r="E1092" s="22" t="n">
        <f aca="false">E1091 * POWER(2, 1/C$1056)</f>
        <v>77.0365304929874</v>
      </c>
      <c r="F1092" s="22" t="n">
        <f aca="false">E1092*2</f>
        <v>154.073060985975</v>
      </c>
      <c r="G1092" s="22" t="n">
        <f aca="false">F1092*2</f>
        <v>308.146121971949</v>
      </c>
      <c r="H1092" s="22" t="n">
        <f aca="false">G1092*2</f>
        <v>616.292243943899</v>
      </c>
      <c r="I1092" s="22" t="n">
        <f aca="false">H1092*2</f>
        <v>1232.5844878878</v>
      </c>
      <c r="J1092" s="22" t="n">
        <f aca="false">I1092*2</f>
        <v>2465.1689757756</v>
      </c>
      <c r="K1092" s="22" t="n">
        <f aca="false">J1092*2</f>
        <v>4930.33795155119</v>
      </c>
      <c r="L1092" s="22" t="n">
        <f aca="false">K1092*2</f>
        <v>9860.67590310238</v>
      </c>
      <c r="M1092" s="22" t="n">
        <f aca="false">L1092*2</f>
        <v>19721.3518062048</v>
      </c>
      <c r="N1092" s="22" t="n">
        <f aca="false">M1092*2</f>
        <v>39442.7036124095</v>
      </c>
      <c r="P1092" s="24" t="str">
        <f aca="false">C1092</f>
        <v>βμ</v>
      </c>
      <c r="Q1092" s="23" t="n">
        <f aca="false">1200*LOG(E1092/$E$2,2)</f>
        <v>283.237818379727</v>
      </c>
      <c r="T1092" s="6" t="s">
        <v>34</v>
      </c>
      <c r="U1092" s="33" t="s">
        <v>23</v>
      </c>
    </row>
    <row r="1093" customFormat="false" ht="24.45" hidden="false" customHeight="false" outlineLevel="0" collapsed="false">
      <c r="B1093" s="2" t="n">
        <f aca="false">B$6+IFERROR(B1092,0)</f>
        <v>37</v>
      </c>
      <c r="C1093" s="24" t="str">
        <f aca="true">C$355 &amp; INDIRECT("C" &amp; 354 + (IFERROR(INDIRECT("B" &amp; 408 + IFERROR(B1068,0)),0)))</f>
        <v>βν</v>
      </c>
      <c r="D1093" s="22" t="n">
        <f aca="false">0.5*E1093</f>
        <v>38.8908729652602</v>
      </c>
      <c r="E1093" s="22" t="n">
        <f aca="false">E1092 * POWER(2, 1/C$1056)</f>
        <v>77.7817459305205</v>
      </c>
      <c r="F1093" s="22" t="n">
        <f aca="false">E1093*2</f>
        <v>155.563491861041</v>
      </c>
      <c r="G1093" s="22" t="n">
        <f aca="false">F1093*2</f>
        <v>311.126983722082</v>
      </c>
      <c r="H1093" s="22" t="n">
        <f aca="false">G1093*2</f>
        <v>622.253967444164</v>
      </c>
      <c r="I1093" s="22" t="n">
        <f aca="false">H1093*2</f>
        <v>1244.50793488833</v>
      </c>
      <c r="J1093" s="22" t="n">
        <f aca="false">I1093*2</f>
        <v>2489.01586977665</v>
      </c>
      <c r="K1093" s="22" t="n">
        <f aca="false">J1093*2</f>
        <v>4978.03173955331</v>
      </c>
      <c r="L1093" s="22" t="n">
        <f aca="false">K1093*2</f>
        <v>9956.06347910662</v>
      </c>
      <c r="M1093" s="22" t="n">
        <f aca="false">L1093*2</f>
        <v>19912.1269582132</v>
      </c>
      <c r="N1093" s="22" t="n">
        <f aca="false">M1093*2</f>
        <v>39824.2539164265</v>
      </c>
      <c r="P1093" s="24" t="str">
        <f aca="false">C1093</f>
        <v>βν</v>
      </c>
      <c r="Q1093" s="23" t="n">
        <f aca="false">1200*LOG(E1093/$E$2,2)</f>
        <v>299.904485046394</v>
      </c>
      <c r="T1093" s="6" t="s">
        <v>35</v>
      </c>
      <c r="U1093" s="33" t="s">
        <v>17</v>
      </c>
    </row>
    <row r="1094" customFormat="false" ht="24.45" hidden="false" customHeight="false" outlineLevel="0" collapsed="false">
      <c r="B1094" s="2" t="n">
        <f aca="false">B$6+IFERROR(B1093,0)</f>
        <v>38</v>
      </c>
      <c r="C1094" s="24" t="str">
        <f aca="true">C$355 &amp; INDIRECT("C" &amp; 354 + (IFERROR(INDIRECT("B" &amp; 408 + IFERROR(B1069,0)),0)))</f>
        <v>βξ</v>
      </c>
      <c r="D1094" s="22" t="n">
        <f aca="false">0.5*E1094</f>
        <v>39.2670851171755</v>
      </c>
      <c r="E1094" s="22" t="n">
        <f aca="false">E1093 * POWER(2, 1/C$1056)</f>
        <v>78.5341702343509</v>
      </c>
      <c r="F1094" s="22" t="n">
        <f aca="false">E1094*2</f>
        <v>157.068340468702</v>
      </c>
      <c r="G1094" s="22" t="n">
        <f aca="false">F1094*2</f>
        <v>314.136680937404</v>
      </c>
      <c r="H1094" s="22" t="n">
        <f aca="false">G1094*2</f>
        <v>628.273361874808</v>
      </c>
      <c r="I1094" s="22" t="n">
        <f aca="false">H1094*2</f>
        <v>1256.54672374962</v>
      </c>
      <c r="J1094" s="22" t="n">
        <f aca="false">I1094*2</f>
        <v>2513.09344749923</v>
      </c>
      <c r="K1094" s="22" t="n">
        <f aca="false">J1094*2</f>
        <v>5026.18689499846</v>
      </c>
      <c r="L1094" s="22" t="n">
        <f aca="false">K1094*2</f>
        <v>10052.3737899969</v>
      </c>
      <c r="M1094" s="22" t="n">
        <f aca="false">L1094*2</f>
        <v>20104.7475799938</v>
      </c>
      <c r="N1094" s="22" t="n">
        <f aca="false">M1094*2</f>
        <v>40209.4951599877</v>
      </c>
      <c r="P1094" s="24" t="str">
        <f aca="false">C1094</f>
        <v>βξ</v>
      </c>
      <c r="Q1094" s="23" t="n">
        <f aca="false">1200*LOG(E1094/$E$2,2)</f>
        <v>316.571151713061</v>
      </c>
      <c r="T1094" s="6" t="s">
        <v>35</v>
      </c>
      <c r="U1094" s="33" t="s">
        <v>18</v>
      </c>
    </row>
    <row r="1095" customFormat="false" ht="24.45" hidden="false" customHeight="false" outlineLevel="0" collapsed="false">
      <c r="B1095" s="2" t="n">
        <f aca="false">B$6+IFERROR(B1094,0)</f>
        <v>39</v>
      </c>
      <c r="C1095" s="24" t="str">
        <f aca="true">C$355 &amp; INDIRECT("C" &amp; 354 + (IFERROR(INDIRECT("B" &amp; 408 + IFERROR(B1070,0)),0)))</f>
        <v>βο</v>
      </c>
      <c r="D1095" s="22" t="n">
        <f aca="false">0.5*E1095</f>
        <v>39.6469365698432</v>
      </c>
      <c r="E1095" s="22" t="n">
        <f aca="false">E1094 * POWER(2, 1/C$1056)</f>
        <v>79.2938731396865</v>
      </c>
      <c r="F1095" s="22" t="n">
        <f aca="false">E1095*2</f>
        <v>158.587746279373</v>
      </c>
      <c r="G1095" s="22" t="n">
        <f aca="false">F1095*2</f>
        <v>317.175492558746</v>
      </c>
      <c r="H1095" s="22" t="n">
        <f aca="false">G1095*2</f>
        <v>634.350985117492</v>
      </c>
      <c r="I1095" s="22" t="n">
        <f aca="false">H1095*2</f>
        <v>1268.70197023498</v>
      </c>
      <c r="J1095" s="22" t="n">
        <f aca="false">I1095*2</f>
        <v>2537.40394046997</v>
      </c>
      <c r="K1095" s="22" t="n">
        <f aca="false">J1095*2</f>
        <v>5074.80788093993</v>
      </c>
      <c r="L1095" s="22" t="n">
        <f aca="false">K1095*2</f>
        <v>10149.6157618799</v>
      </c>
      <c r="M1095" s="22" t="n">
        <f aca="false">L1095*2</f>
        <v>20299.2315237597</v>
      </c>
      <c r="N1095" s="22" t="n">
        <f aca="false">M1095*2</f>
        <v>40598.4630475195</v>
      </c>
      <c r="P1095" s="24" t="str">
        <f aca="false">C1095</f>
        <v>βο</v>
      </c>
      <c r="Q1095" s="23" t="n">
        <f aca="false">1200*LOG(E1095/$E$2,2)</f>
        <v>333.237818379727</v>
      </c>
      <c r="T1095" s="6" t="s">
        <v>35</v>
      </c>
      <c r="U1095" s="33" t="s">
        <v>19</v>
      </c>
    </row>
    <row r="1096" customFormat="false" ht="24.45" hidden="false" customHeight="false" outlineLevel="0" collapsed="false">
      <c r="B1096" s="2" t="n">
        <f aca="false">B$6+IFERROR(B1095,0)</f>
        <v>40</v>
      </c>
      <c r="C1096" s="24" t="str">
        <f aca="true">C$355 &amp; INDIRECT("C" &amp; 354 + (IFERROR(INDIRECT("B" &amp; 408 + IFERROR(B1071,0)),0)))</f>
        <v>βπ</v>
      </c>
      <c r="D1096" s="22" t="n">
        <f aca="false">0.5*E1096</f>
        <v>40.0304625281603</v>
      </c>
      <c r="E1096" s="22" t="n">
        <f aca="false">E1095 * POWER(2, 1/C$1056)</f>
        <v>80.0609250563206</v>
      </c>
      <c r="F1096" s="22" t="n">
        <f aca="false">E1096*2</f>
        <v>160.121850112641</v>
      </c>
      <c r="G1096" s="22" t="n">
        <f aca="false">F1096*2</f>
        <v>320.243700225282</v>
      </c>
      <c r="H1096" s="22" t="n">
        <f aca="false">G1096*2</f>
        <v>640.487400450565</v>
      </c>
      <c r="I1096" s="22" t="n">
        <f aca="false">H1096*2</f>
        <v>1280.97480090113</v>
      </c>
      <c r="J1096" s="22" t="n">
        <f aca="false">I1096*2</f>
        <v>2561.94960180226</v>
      </c>
      <c r="K1096" s="22" t="n">
        <f aca="false">J1096*2</f>
        <v>5123.89920360452</v>
      </c>
      <c r="L1096" s="22" t="n">
        <f aca="false">K1096*2</f>
        <v>10247.798407209</v>
      </c>
      <c r="M1096" s="22" t="n">
        <f aca="false">L1096*2</f>
        <v>20495.5968144181</v>
      </c>
      <c r="N1096" s="22" t="n">
        <f aca="false">M1096*2</f>
        <v>40991.1936288361</v>
      </c>
      <c r="P1096" s="24" t="str">
        <f aca="false">C1096</f>
        <v>βπ</v>
      </c>
      <c r="Q1096" s="23" t="n">
        <f aca="false">1200*LOG(E1096/$E$2,2)</f>
        <v>349.904485046394</v>
      </c>
      <c r="T1096" s="6" t="s">
        <v>35</v>
      </c>
      <c r="U1096" s="33" t="s">
        <v>21</v>
      </c>
    </row>
    <row r="1097" customFormat="false" ht="24.45" hidden="false" customHeight="false" outlineLevel="0" collapsed="false">
      <c r="B1097" s="2" t="n">
        <f aca="false">B$6+IFERROR(B1096,0)</f>
        <v>41</v>
      </c>
      <c r="C1097" s="24" t="str">
        <f aca="true">C$355 &amp; INDIRECT("C" &amp; 354 + (IFERROR(INDIRECT("B" &amp; 408 + IFERROR(B1072,0)),0)))</f>
        <v>βρ</v>
      </c>
      <c r="D1097" s="22" t="n">
        <f aca="false">0.5*E1097</f>
        <v>40.4176985375791</v>
      </c>
      <c r="E1097" s="22" t="n">
        <f aca="false">E1096 * POWER(2, 1/C$1056)</f>
        <v>80.8353970751582</v>
      </c>
      <c r="F1097" s="22" t="n">
        <f aca="false">E1097*2</f>
        <v>161.670794150316</v>
      </c>
      <c r="G1097" s="22" t="n">
        <f aca="false">F1097*2</f>
        <v>323.341588300633</v>
      </c>
      <c r="H1097" s="22" t="n">
        <f aca="false">G1097*2</f>
        <v>646.683176601266</v>
      </c>
      <c r="I1097" s="22" t="n">
        <f aca="false">H1097*2</f>
        <v>1293.36635320253</v>
      </c>
      <c r="J1097" s="22" t="n">
        <f aca="false">I1097*2</f>
        <v>2586.73270640506</v>
      </c>
      <c r="K1097" s="22" t="n">
        <f aca="false">J1097*2</f>
        <v>5173.46541281013</v>
      </c>
      <c r="L1097" s="22" t="n">
        <f aca="false">K1097*2</f>
        <v>10346.9308256203</v>
      </c>
      <c r="M1097" s="22" t="n">
        <f aca="false">L1097*2</f>
        <v>20693.8616512405</v>
      </c>
      <c r="N1097" s="22" t="n">
        <f aca="false">M1097*2</f>
        <v>41387.723302481</v>
      </c>
      <c r="P1097" s="24" t="str">
        <f aca="false">C1097</f>
        <v>βρ</v>
      </c>
      <c r="Q1097" s="23" t="n">
        <f aca="false">1200*LOG(E1097/$E$2,2)</f>
        <v>366.571151713061</v>
      </c>
      <c r="T1097" s="6" t="s">
        <v>35</v>
      </c>
      <c r="U1097" s="33" t="s">
        <v>22</v>
      </c>
    </row>
    <row r="1098" customFormat="false" ht="24.45" hidden="false" customHeight="false" outlineLevel="0" collapsed="false">
      <c r="B1098" s="2" t="n">
        <f aca="false">B$6+IFERROR(B1097,0)</f>
        <v>42</v>
      </c>
      <c r="C1098" s="24" t="str">
        <f aca="true">C$355 &amp; INDIRECT("C" &amp; 354 + (IFERROR(INDIRECT("B" &amp; 408 + IFERROR(B1073,0)),0)))</f>
        <v>βσ</v>
      </c>
      <c r="D1098" s="22" t="n">
        <f aca="false">0.5*E1098</f>
        <v>40.8086804874023</v>
      </c>
      <c r="E1098" s="22" t="n">
        <f aca="false">E1097 * POWER(2, 1/C$1056)</f>
        <v>81.6173609748046</v>
      </c>
      <c r="F1098" s="22" t="n">
        <f aca="false">E1098*2</f>
        <v>163.234721949609</v>
      </c>
      <c r="G1098" s="22" t="n">
        <f aca="false">F1098*2</f>
        <v>326.469443899218</v>
      </c>
      <c r="H1098" s="22" t="n">
        <f aca="false">G1098*2</f>
        <v>652.938887798437</v>
      </c>
      <c r="I1098" s="22" t="n">
        <f aca="false">H1098*2</f>
        <v>1305.87777559687</v>
      </c>
      <c r="J1098" s="22" t="n">
        <f aca="false">I1098*2</f>
        <v>2611.75555119375</v>
      </c>
      <c r="K1098" s="22" t="n">
        <f aca="false">J1098*2</f>
        <v>5223.5111023875</v>
      </c>
      <c r="L1098" s="22" t="n">
        <f aca="false">K1098*2</f>
        <v>10447.022204775</v>
      </c>
      <c r="M1098" s="22" t="n">
        <f aca="false">L1098*2</f>
        <v>20894.04440955</v>
      </c>
      <c r="N1098" s="22" t="n">
        <f aca="false">M1098*2</f>
        <v>41788.0888191</v>
      </c>
      <c r="P1098" s="24" t="str">
        <f aca="false">C1098</f>
        <v>βσ</v>
      </c>
      <c r="Q1098" s="23" t="n">
        <f aca="false">1200*LOG(E1098/$E$2,2)</f>
        <v>383.237818379728</v>
      </c>
      <c r="T1098" s="6" t="s">
        <v>35</v>
      </c>
      <c r="U1098" s="33" t="s">
        <v>23</v>
      </c>
    </row>
    <row r="1099" customFormat="false" ht="24.45" hidden="false" customHeight="false" outlineLevel="0" collapsed="false">
      <c r="B1099" s="2" t="n">
        <f aca="false">B$6+IFERROR(B1098,0)</f>
        <v>43</v>
      </c>
      <c r="C1099" s="24" t="str">
        <f aca="true">C$355 &amp; INDIRECT("C" &amp; 354 + (IFERROR(INDIRECT("B" &amp; 408 + IFERROR(B1074,0)),0)))</f>
        <v>βτ</v>
      </c>
      <c r="D1099" s="22" t="n">
        <f aca="false">0.5*E1099</f>
        <v>41.2034446141089</v>
      </c>
      <c r="E1099" s="22" t="n">
        <f aca="false">E1098 * POWER(2, 1/C$1056)</f>
        <v>82.4068892282178</v>
      </c>
      <c r="F1099" s="22" t="n">
        <f aca="false">E1099*2</f>
        <v>164.813778456436</v>
      </c>
      <c r="G1099" s="22" t="n">
        <f aca="false">F1099*2</f>
        <v>329.627556912871</v>
      </c>
      <c r="H1099" s="22" t="n">
        <f aca="false">G1099*2</f>
        <v>659.255113825742</v>
      </c>
      <c r="I1099" s="22" t="n">
        <f aca="false">H1099*2</f>
        <v>1318.51022765148</v>
      </c>
      <c r="J1099" s="22" t="n">
        <f aca="false">I1099*2</f>
        <v>2637.02045530297</v>
      </c>
      <c r="K1099" s="22" t="n">
        <f aca="false">J1099*2</f>
        <v>5274.04091060594</v>
      </c>
      <c r="L1099" s="22" t="n">
        <f aca="false">K1099*2</f>
        <v>10548.0818212119</v>
      </c>
      <c r="M1099" s="22" t="n">
        <f aca="false">L1099*2</f>
        <v>21096.1636424237</v>
      </c>
      <c r="N1099" s="22" t="n">
        <f aca="false">M1099*2</f>
        <v>42192.3272848475</v>
      </c>
      <c r="P1099" s="24" t="str">
        <f aca="false">C1099</f>
        <v>βτ</v>
      </c>
      <c r="Q1099" s="23" t="n">
        <f aca="false">1200*LOG(E1099/$E$2,2)</f>
        <v>399.904485046395</v>
      </c>
      <c r="T1099" s="6" t="s">
        <v>36</v>
      </c>
      <c r="U1099" s="33" t="s">
        <v>17</v>
      </c>
    </row>
    <row r="1100" customFormat="false" ht="24.45" hidden="false" customHeight="false" outlineLevel="0" collapsed="false">
      <c r="B1100" s="2" t="n">
        <f aca="false">B$6+IFERROR(B1099,0)</f>
        <v>44</v>
      </c>
      <c r="C1100" s="24" t="str">
        <f aca="true">C$355 &amp; INDIRECT("C" &amp; 354 + (IFERROR(INDIRECT("B" &amp; 408 + IFERROR(B1075,0)),0)))</f>
        <v>βυ</v>
      </c>
      <c r="D1100" s="22" t="n">
        <f aca="false">0.5*E1100</f>
        <v>41.6020275047126</v>
      </c>
      <c r="E1100" s="22" t="n">
        <f aca="false">E1099 * POWER(2, 1/C$1056)</f>
        <v>83.2040550094251</v>
      </c>
      <c r="F1100" s="22" t="n">
        <f aca="false">E1100*2</f>
        <v>166.40811001885</v>
      </c>
      <c r="G1100" s="22" t="n">
        <f aca="false">F1100*2</f>
        <v>332.816220037701</v>
      </c>
      <c r="H1100" s="22" t="n">
        <f aca="false">G1100*2</f>
        <v>665.632440075401</v>
      </c>
      <c r="I1100" s="22" t="n">
        <f aca="false">H1100*2</f>
        <v>1331.2648801508</v>
      </c>
      <c r="J1100" s="22" t="n">
        <f aca="false">I1100*2</f>
        <v>2662.5297603016</v>
      </c>
      <c r="K1100" s="22" t="n">
        <f aca="false">J1100*2</f>
        <v>5325.05952060321</v>
      </c>
      <c r="L1100" s="22" t="n">
        <f aca="false">K1100*2</f>
        <v>10650.1190412064</v>
      </c>
      <c r="M1100" s="22" t="n">
        <f aca="false">L1100*2</f>
        <v>21300.2380824128</v>
      </c>
      <c r="N1100" s="22" t="n">
        <f aca="false">M1100*2</f>
        <v>42600.4761648257</v>
      </c>
      <c r="P1100" s="24" t="str">
        <f aca="false">C1100</f>
        <v>βυ</v>
      </c>
      <c r="Q1100" s="23" t="n">
        <f aca="false">1200*LOG(E1100/$E$2,2)</f>
        <v>416.571151713061</v>
      </c>
      <c r="T1100" s="6" t="s">
        <v>36</v>
      </c>
      <c r="U1100" s="33" t="s">
        <v>18</v>
      </c>
    </row>
    <row r="1101" customFormat="false" ht="24.45" hidden="false" customHeight="false" outlineLevel="0" collapsed="false">
      <c r="B1101" s="2" t="n">
        <f aca="false">B$6+IFERROR(B1100,0)</f>
        <v>45</v>
      </c>
      <c r="C1101" s="24" t="str">
        <f aca="true">C$355 &amp; INDIRECT("C" &amp; 354 + (IFERROR(INDIRECT("B" &amp; 408 + IFERROR(B1076,0)),0)))</f>
        <v>βφ</v>
      </c>
      <c r="D1101" s="22" t="n">
        <f aca="false">0.5*E1101</f>
        <v>42.0044661001528</v>
      </c>
      <c r="E1101" s="22" t="n">
        <f aca="false">E1100 * POWER(2, 1/C$1056)</f>
        <v>84.0089322003057</v>
      </c>
      <c r="F1101" s="22" t="n">
        <f aca="false">E1101*2</f>
        <v>168.017864400611</v>
      </c>
      <c r="G1101" s="22" t="n">
        <f aca="false">F1101*2</f>
        <v>336.035728801223</v>
      </c>
      <c r="H1101" s="22" t="n">
        <f aca="false">G1101*2</f>
        <v>672.071457602445</v>
      </c>
      <c r="I1101" s="22" t="n">
        <f aca="false">H1101*2</f>
        <v>1344.14291520489</v>
      </c>
      <c r="J1101" s="22" t="n">
        <f aca="false">I1101*2</f>
        <v>2688.28583040978</v>
      </c>
      <c r="K1101" s="22" t="n">
        <f aca="false">J1101*2</f>
        <v>5376.57166081956</v>
      </c>
      <c r="L1101" s="22" t="n">
        <f aca="false">K1101*2</f>
        <v>10753.1433216391</v>
      </c>
      <c r="M1101" s="22" t="n">
        <f aca="false">L1101*2</f>
        <v>21506.2866432783</v>
      </c>
      <c r="N1101" s="22" t="n">
        <f aca="false">M1101*2</f>
        <v>43012.5732865565</v>
      </c>
      <c r="P1101" s="24" t="str">
        <f aca="false">C1101</f>
        <v>βφ</v>
      </c>
      <c r="Q1101" s="23" t="n">
        <f aca="false">1200*LOG(E1101/$E$2,2)</f>
        <v>433.237818379728</v>
      </c>
      <c r="T1101" s="6" t="s">
        <v>36</v>
      </c>
      <c r="U1101" s="33" t="s">
        <v>19</v>
      </c>
    </row>
    <row r="1102" customFormat="false" ht="24.45" hidden="false" customHeight="false" outlineLevel="0" collapsed="false">
      <c r="B1102" s="2" t="n">
        <f aca="false">B$6+IFERROR(B1101,0)</f>
        <v>46</v>
      </c>
      <c r="C1102" s="24" t="str">
        <f aca="true">C$355 &amp; INDIRECT("C" &amp; 354 + (IFERROR(INDIRECT("B" &amp; 408 + IFERROR(B1077,0)),0)))</f>
        <v>βχ</v>
      </c>
      <c r="D1102" s="22" t="n">
        <f aca="false">0.5*E1102</f>
        <v>42.4107976987185</v>
      </c>
      <c r="E1102" s="22" t="n">
        <f aca="false">E1101 * POWER(2, 1/C$1056)</f>
        <v>84.8215953974371</v>
      </c>
      <c r="F1102" s="22" t="n">
        <f aca="false">E1102*2</f>
        <v>169.643190794874</v>
      </c>
      <c r="G1102" s="22" t="n">
        <f aca="false">F1102*2</f>
        <v>339.286381589748</v>
      </c>
      <c r="H1102" s="22" t="n">
        <f aca="false">G1102*2</f>
        <v>678.572763179496</v>
      </c>
      <c r="I1102" s="22" t="n">
        <f aca="false">H1102*2</f>
        <v>1357.14552635899</v>
      </c>
      <c r="J1102" s="22" t="n">
        <f aca="false">I1102*2</f>
        <v>2714.29105271799</v>
      </c>
      <c r="K1102" s="22" t="n">
        <f aca="false">J1102*2</f>
        <v>5428.58210543597</v>
      </c>
      <c r="L1102" s="22" t="n">
        <f aca="false">K1102*2</f>
        <v>10857.1642108719</v>
      </c>
      <c r="M1102" s="22" t="n">
        <f aca="false">L1102*2</f>
        <v>21714.3284217439</v>
      </c>
      <c r="N1102" s="22" t="n">
        <f aca="false">M1102*2</f>
        <v>43428.6568434878</v>
      </c>
      <c r="P1102" s="24" t="str">
        <f aca="false">C1102</f>
        <v>βχ</v>
      </c>
      <c r="Q1102" s="23" t="n">
        <f aca="false">1200*LOG(E1102/$E$2,2)</f>
        <v>449.904485046395</v>
      </c>
      <c r="T1102" s="6" t="s">
        <v>36</v>
      </c>
      <c r="U1102" s="33" t="s">
        <v>21</v>
      </c>
    </row>
    <row r="1103" customFormat="false" ht="24.45" hidden="false" customHeight="false" outlineLevel="0" collapsed="false">
      <c r="B1103" s="2" t="n">
        <f aca="false">B$6+IFERROR(B1102,0)</f>
        <v>47</v>
      </c>
      <c r="C1103" s="24" t="str">
        <f aca="true">C$355 &amp; INDIRECT("C" &amp; 354 + (IFERROR(INDIRECT("B" &amp; 408 + IFERROR(B1078,0)),0)))</f>
        <v>βψ</v>
      </c>
      <c r="D1103" s="22" t="n">
        <f aca="false">0.5*E1103</f>
        <v>42.8210599595047</v>
      </c>
      <c r="E1103" s="22" t="n">
        <f aca="false">E1102 * POWER(2, 1/C$1056)</f>
        <v>85.6421199190095</v>
      </c>
      <c r="F1103" s="22" t="n">
        <f aca="false">E1103*2</f>
        <v>171.284239838019</v>
      </c>
      <c r="G1103" s="22" t="n">
        <f aca="false">F1103*2</f>
        <v>342.568479676038</v>
      </c>
      <c r="H1103" s="22" t="n">
        <f aca="false">G1103*2</f>
        <v>685.136959352076</v>
      </c>
      <c r="I1103" s="22" t="n">
        <f aca="false">H1103*2</f>
        <v>1370.27391870415</v>
      </c>
      <c r="J1103" s="22" t="n">
        <f aca="false">I1103*2</f>
        <v>2740.5478374083</v>
      </c>
      <c r="K1103" s="22" t="n">
        <f aca="false">J1103*2</f>
        <v>5481.09567481661</v>
      </c>
      <c r="L1103" s="22" t="n">
        <f aca="false">K1103*2</f>
        <v>10962.1913496332</v>
      </c>
      <c r="M1103" s="22" t="n">
        <f aca="false">L1103*2</f>
        <v>21924.3826992664</v>
      </c>
      <c r="N1103" s="22" t="n">
        <f aca="false">M1103*2</f>
        <v>43848.7653985329</v>
      </c>
      <c r="P1103" s="24" t="str">
        <f aca="false">C1103</f>
        <v>βψ</v>
      </c>
      <c r="Q1103" s="23" t="n">
        <f aca="false">1200*LOG(E1103/$E$2,2)</f>
        <v>466.571151713062</v>
      </c>
      <c r="T1103" s="6" t="s">
        <v>36</v>
      </c>
      <c r="U1103" s="33" t="s">
        <v>22</v>
      </c>
    </row>
    <row r="1104" customFormat="false" ht="24.45" hidden="false" customHeight="false" outlineLevel="0" collapsed="false">
      <c r="B1104" s="2" t="n">
        <f aca="false">B$6+IFERROR(B1103,0)</f>
        <v>48</v>
      </c>
      <c r="C1104" s="24" t="str">
        <f aca="true">C$355 &amp; INDIRECT("C" &amp; 354 + (IFERROR(INDIRECT("B" &amp; 408 + IFERROR(B1079,0)),0)))</f>
        <v>βω</v>
      </c>
      <c r="D1104" s="22" t="n">
        <f aca="false">0.5*E1104</f>
        <v>43.2352909059031</v>
      </c>
      <c r="E1104" s="22" t="n">
        <f aca="false">E1103 * POWER(2, 1/C$1056)</f>
        <v>86.4705818118061</v>
      </c>
      <c r="F1104" s="22" t="n">
        <f aca="false">E1104*2</f>
        <v>172.941163623612</v>
      </c>
      <c r="G1104" s="22" t="n">
        <f aca="false">F1104*2</f>
        <v>345.882327247225</v>
      </c>
      <c r="H1104" s="22" t="n">
        <f aca="false">G1104*2</f>
        <v>691.764654494449</v>
      </c>
      <c r="I1104" s="22" t="n">
        <f aca="false">H1104*2</f>
        <v>1383.5293089889</v>
      </c>
      <c r="J1104" s="22" t="n">
        <f aca="false">I1104*2</f>
        <v>2767.0586179778</v>
      </c>
      <c r="K1104" s="22" t="n">
        <f aca="false">J1104*2</f>
        <v>5534.11723595559</v>
      </c>
      <c r="L1104" s="22" t="n">
        <f aca="false">K1104*2</f>
        <v>11068.2344719112</v>
      </c>
      <c r="M1104" s="22" t="n">
        <f aca="false">L1104*2</f>
        <v>22136.4689438224</v>
      </c>
      <c r="N1104" s="22" t="n">
        <f aca="false">M1104*2</f>
        <v>44272.9378876447</v>
      </c>
      <c r="P1104" s="24" t="str">
        <f aca="false">C1104</f>
        <v>βω</v>
      </c>
      <c r="Q1104" s="23" t="n">
        <f aca="false">1200*LOG(E1104/$E$2,2)</f>
        <v>483.237818379729</v>
      </c>
      <c r="T1104" s="6" t="s">
        <v>36</v>
      </c>
      <c r="U1104" s="33" t="s">
        <v>23</v>
      </c>
    </row>
    <row r="1105" customFormat="false" ht="24.45" hidden="false" customHeight="false" outlineLevel="0" collapsed="false">
      <c r="B1105" s="2" t="n">
        <f aca="false">B$6+IFERROR(B1104,0)</f>
        <v>49</v>
      </c>
      <c r="C1105" s="24" t="str">
        <f aca="true">C$356 &amp; INDIRECT("C" &amp; 354 + (IFERROR(INDIRECT("B" &amp; 408 + IFERROR(B1056,0)),0)))</f>
        <v>γα</v>
      </c>
      <c r="D1105" s="22" t="n">
        <f aca="false">0.5*E1105</f>
        <v>43.6535289291257</v>
      </c>
      <c r="E1105" s="22" t="n">
        <f aca="false">E1104 * POWER(2, 1/C$1056)</f>
        <v>87.3070578582513</v>
      </c>
      <c r="F1105" s="22" t="n">
        <f aca="false">E1105*2</f>
        <v>174.614115716503</v>
      </c>
      <c r="G1105" s="22" t="n">
        <f aca="false">F1105*2</f>
        <v>349.228231433005</v>
      </c>
      <c r="H1105" s="22" t="n">
        <f aca="false">G1105*2</f>
        <v>698.456462866011</v>
      </c>
      <c r="I1105" s="22" t="n">
        <f aca="false">H1105*2</f>
        <v>1396.91292573202</v>
      </c>
      <c r="J1105" s="22" t="n">
        <f aca="false">I1105*2</f>
        <v>2793.82585146404</v>
      </c>
      <c r="K1105" s="22" t="n">
        <f aca="false">J1105*2</f>
        <v>5587.65170292808</v>
      </c>
      <c r="L1105" s="22" t="n">
        <f aca="false">K1105*2</f>
        <v>11175.3034058562</v>
      </c>
      <c r="M1105" s="22" t="n">
        <f aca="false">L1105*2</f>
        <v>22350.6068117123</v>
      </c>
      <c r="N1105" s="22" t="n">
        <f aca="false">M1105*2</f>
        <v>44701.2136234247</v>
      </c>
      <c r="P1105" s="24" t="str">
        <f aca="false">C1105</f>
        <v>γα</v>
      </c>
      <c r="Q1105" s="23" t="n">
        <f aca="false">1200*LOG(E1105/$E$2,2)</f>
        <v>499.904485046395</v>
      </c>
      <c r="T1105" s="6" t="s">
        <v>37</v>
      </c>
      <c r="U1105" s="33" t="s">
        <v>17</v>
      </c>
    </row>
    <row r="1106" customFormat="false" ht="24.45" hidden="false" customHeight="false" outlineLevel="0" collapsed="false">
      <c r="B1106" s="2" t="n">
        <f aca="false">B$6+IFERROR(B1105,0)</f>
        <v>50</v>
      </c>
      <c r="C1106" s="24" t="str">
        <f aca="true">C$356 &amp; INDIRECT("C" &amp; 354 + (IFERROR(INDIRECT("B" &amp; 408 + IFERROR(B1057,0)),0)))</f>
        <v>γβ</v>
      </c>
      <c r="D1106" s="22" t="n">
        <f aca="false">0.5*E1106</f>
        <v>44.0758127917633</v>
      </c>
      <c r="E1106" s="22" t="n">
        <f aca="false">E1105 * POWER(2, 1/C$1056)</f>
        <v>88.1516255835266</v>
      </c>
      <c r="F1106" s="22" t="n">
        <f aca="false">E1106*2</f>
        <v>176.303251167053</v>
      </c>
      <c r="G1106" s="22" t="n">
        <f aca="false">F1106*2</f>
        <v>352.606502334107</v>
      </c>
      <c r="H1106" s="22" t="n">
        <f aca="false">G1106*2</f>
        <v>705.213004668213</v>
      </c>
      <c r="I1106" s="22" t="n">
        <f aca="false">H1106*2</f>
        <v>1410.42600933643</v>
      </c>
      <c r="J1106" s="22" t="n">
        <f aca="false">I1106*2</f>
        <v>2820.85201867285</v>
      </c>
      <c r="K1106" s="22" t="n">
        <f aca="false">J1106*2</f>
        <v>5641.70403734571</v>
      </c>
      <c r="L1106" s="22" t="n">
        <f aca="false">K1106*2</f>
        <v>11283.4080746914</v>
      </c>
      <c r="M1106" s="22" t="n">
        <f aca="false">L1106*2</f>
        <v>22566.8161493828</v>
      </c>
      <c r="N1106" s="22" t="n">
        <f aca="false">M1106*2</f>
        <v>45133.6322987656</v>
      </c>
      <c r="P1106" s="24" t="str">
        <f aca="false">C1106</f>
        <v>γβ</v>
      </c>
      <c r="Q1106" s="23" t="n">
        <f aca="false">1200*LOG(E1106/$E$2,2)</f>
        <v>516.571151713063</v>
      </c>
      <c r="T1106" s="6" t="s">
        <v>37</v>
      </c>
      <c r="U1106" s="33" t="s">
        <v>18</v>
      </c>
    </row>
    <row r="1107" customFormat="false" ht="24.45" hidden="false" customHeight="false" outlineLevel="0" collapsed="false">
      <c r="B1107" s="2" t="n">
        <f aca="false">B$6+IFERROR(B1106,0)</f>
        <v>51</v>
      </c>
      <c r="C1107" s="24" t="str">
        <f aca="true">C$356 &amp; INDIRECT("C" &amp; 354 + (IFERROR(INDIRECT("B" &amp; 408 + IFERROR(B1058,0)),0)))</f>
        <v>γγ</v>
      </c>
      <c r="D1107" s="22" t="n">
        <f aca="false">0.5*E1107</f>
        <v>44.5021816313781</v>
      </c>
      <c r="E1107" s="22" t="n">
        <f aca="false">E1106 * POWER(2, 1/C$1056)</f>
        <v>89.0043632627561</v>
      </c>
      <c r="F1107" s="22" t="n">
        <f aca="false">E1107*2</f>
        <v>178.008726525512</v>
      </c>
      <c r="G1107" s="22" t="n">
        <f aca="false">F1107*2</f>
        <v>356.017453051025</v>
      </c>
      <c r="H1107" s="22" t="n">
        <f aca="false">G1107*2</f>
        <v>712.034906102049</v>
      </c>
      <c r="I1107" s="22" t="n">
        <f aca="false">H1107*2</f>
        <v>1424.0698122041</v>
      </c>
      <c r="J1107" s="22" t="n">
        <f aca="false">I1107*2</f>
        <v>2848.1396244082</v>
      </c>
      <c r="K1107" s="22" t="n">
        <f aca="false">J1107*2</f>
        <v>5696.27924881639</v>
      </c>
      <c r="L1107" s="22" t="n">
        <f aca="false">K1107*2</f>
        <v>11392.5584976328</v>
      </c>
      <c r="M1107" s="22" t="n">
        <f aca="false">L1107*2</f>
        <v>22785.1169952656</v>
      </c>
      <c r="N1107" s="22" t="n">
        <f aca="false">M1107*2</f>
        <v>45570.2339905311</v>
      </c>
      <c r="P1107" s="24" t="str">
        <f aca="false">C1107</f>
        <v>γγ</v>
      </c>
      <c r="Q1107" s="23" t="n">
        <f aca="false">1200*LOG(E1107/$E$2,2)</f>
        <v>533.237818379729</v>
      </c>
      <c r="T1107" s="6" t="s">
        <v>37</v>
      </c>
      <c r="U1107" s="33" t="s">
        <v>19</v>
      </c>
    </row>
    <row r="1108" customFormat="false" ht="24.45" hidden="false" customHeight="false" outlineLevel="0" collapsed="false">
      <c r="B1108" s="2" t="n">
        <f aca="false">B$6+IFERROR(B1107,0)</f>
        <v>52</v>
      </c>
      <c r="C1108" s="24" t="str">
        <f aca="true">C$356 &amp; INDIRECT("C" &amp; 354 + (IFERROR(INDIRECT("B" &amp; 408 + IFERROR(B1059,0)),0)))</f>
        <v>γδ</v>
      </c>
      <c r="D1108" s="22" t="n">
        <f aca="false">0.5*E1108</f>
        <v>44.9326749641304</v>
      </c>
      <c r="E1108" s="22" t="n">
        <f aca="false">E1107 * POWER(2, 1/C$1056)</f>
        <v>89.8653499282609</v>
      </c>
      <c r="F1108" s="22" t="n">
        <f aca="false">E1108*2</f>
        <v>179.730699856522</v>
      </c>
      <c r="G1108" s="22" t="n">
        <f aca="false">F1108*2</f>
        <v>359.461399713044</v>
      </c>
      <c r="H1108" s="22" t="n">
        <f aca="false">G1108*2</f>
        <v>718.922799426087</v>
      </c>
      <c r="I1108" s="22" t="n">
        <f aca="false">H1108*2</f>
        <v>1437.84559885217</v>
      </c>
      <c r="J1108" s="22" t="n">
        <f aca="false">I1108*2</f>
        <v>2875.69119770435</v>
      </c>
      <c r="K1108" s="22" t="n">
        <f aca="false">J1108*2</f>
        <v>5751.3823954087</v>
      </c>
      <c r="L1108" s="22" t="n">
        <f aca="false">K1108*2</f>
        <v>11502.7647908174</v>
      </c>
      <c r="M1108" s="22" t="n">
        <f aca="false">L1108*2</f>
        <v>23005.5295816348</v>
      </c>
      <c r="N1108" s="22" t="n">
        <f aca="false">M1108*2</f>
        <v>46011.0591632696</v>
      </c>
      <c r="P1108" s="24" t="str">
        <f aca="false">C1108</f>
        <v>γδ</v>
      </c>
      <c r="Q1108" s="23" t="n">
        <f aca="false">1200*LOG(E1108/$E$2,2)</f>
        <v>549.904485046396</v>
      </c>
      <c r="T1108" s="6" t="s">
        <v>37</v>
      </c>
      <c r="U1108" s="33" t="s">
        <v>21</v>
      </c>
    </row>
    <row r="1109" customFormat="false" ht="24.45" hidden="false" customHeight="false" outlineLevel="0" collapsed="false">
      <c r="B1109" s="2" t="n">
        <f aca="false">B$6+IFERROR(B1108,0)</f>
        <v>53</v>
      </c>
      <c r="C1109" s="24" t="str">
        <f aca="true">C$356 &amp; INDIRECT("C" &amp; 354 + (IFERROR(INDIRECT("B" &amp; 408 + IFERROR(B1060,0)),0)))</f>
        <v>γϵ</v>
      </c>
      <c r="D1109" s="22" t="n">
        <f aca="false">0.5*E1109</f>
        <v>45.3673326884418</v>
      </c>
      <c r="E1109" s="22" t="n">
        <f aca="false">E1108 * POWER(2, 1/C$1056)</f>
        <v>90.7346653768837</v>
      </c>
      <c r="F1109" s="22" t="n">
        <f aca="false">E1109*2</f>
        <v>181.469330753767</v>
      </c>
      <c r="G1109" s="22" t="n">
        <f aca="false">F1109*2</f>
        <v>362.938661507535</v>
      </c>
      <c r="H1109" s="22" t="n">
        <f aca="false">G1109*2</f>
        <v>725.877323015069</v>
      </c>
      <c r="I1109" s="22" t="n">
        <f aca="false">H1109*2</f>
        <v>1451.75464603014</v>
      </c>
      <c r="J1109" s="22" t="n">
        <f aca="false">I1109*2</f>
        <v>2903.50929206028</v>
      </c>
      <c r="K1109" s="22" t="n">
        <f aca="false">J1109*2</f>
        <v>5807.01858412056</v>
      </c>
      <c r="L1109" s="22" t="n">
        <f aca="false">K1109*2</f>
        <v>11614.0371682411</v>
      </c>
      <c r="M1109" s="22" t="n">
        <f aca="false">L1109*2</f>
        <v>23228.0743364822</v>
      </c>
      <c r="N1109" s="22" t="n">
        <f aca="false">M1109*2</f>
        <v>46456.1486729644</v>
      </c>
      <c r="P1109" s="24" t="str">
        <f aca="false">C1109</f>
        <v>γϵ</v>
      </c>
      <c r="Q1109" s="23" t="n">
        <f aca="false">1200*LOG(E1109/$E$2,2)</f>
        <v>566.571151713063</v>
      </c>
      <c r="T1109" s="6" t="s">
        <v>37</v>
      </c>
      <c r="U1109" s="33" t="s">
        <v>22</v>
      </c>
    </row>
    <row r="1110" customFormat="false" ht="24.45" hidden="false" customHeight="false" outlineLevel="0" collapsed="false">
      <c r="B1110" s="2" t="n">
        <f aca="false">B$6+IFERROR(B1109,0)</f>
        <v>54</v>
      </c>
      <c r="C1110" s="24" t="str">
        <f aca="true">C$356 &amp; INDIRECT("C" &amp; 354 + (IFERROR(INDIRECT("B" &amp; 408 + IFERROR(B1061,0)),0)))</f>
        <v>γζ</v>
      </c>
      <c r="D1110" s="22" t="n">
        <f aca="false">0.5*E1110</f>
        <v>45.8061950886924</v>
      </c>
      <c r="E1110" s="22" t="n">
        <f aca="false">E1109 * POWER(2, 1/C$1056)</f>
        <v>91.6123901773848</v>
      </c>
      <c r="F1110" s="22" t="n">
        <f aca="false">E1110*2</f>
        <v>183.22478035477</v>
      </c>
      <c r="G1110" s="22" t="n">
        <f aca="false">F1110*2</f>
        <v>366.449560709539</v>
      </c>
      <c r="H1110" s="22" t="n">
        <f aca="false">G1110*2</f>
        <v>732.899121419078</v>
      </c>
      <c r="I1110" s="22" t="n">
        <f aca="false">H1110*2</f>
        <v>1465.79824283816</v>
      </c>
      <c r="J1110" s="22" t="n">
        <f aca="false">I1110*2</f>
        <v>2931.59648567631</v>
      </c>
      <c r="K1110" s="22" t="n">
        <f aca="false">J1110*2</f>
        <v>5863.19297135263</v>
      </c>
      <c r="L1110" s="22" t="n">
        <f aca="false">K1110*2</f>
        <v>11726.3859427053</v>
      </c>
      <c r="M1110" s="22" t="n">
        <f aca="false">L1110*2</f>
        <v>23452.7718854105</v>
      </c>
      <c r="N1110" s="22" t="n">
        <f aca="false">M1110*2</f>
        <v>46905.543770821</v>
      </c>
      <c r="P1110" s="24" t="str">
        <f aca="false">C1110</f>
        <v>γζ</v>
      </c>
      <c r="Q1110" s="23" t="n">
        <f aca="false">1200*LOG(E1110/$E$2,2)</f>
        <v>583.23781837973</v>
      </c>
      <c r="T1110" s="6" t="s">
        <v>37</v>
      </c>
      <c r="U1110" s="33" t="s">
        <v>23</v>
      </c>
    </row>
    <row r="1111" customFormat="false" ht="24.45" hidden="false" customHeight="false" outlineLevel="0" collapsed="false">
      <c r="B1111" s="2" t="n">
        <f aca="false">B$6+IFERROR(B1110,0)</f>
        <v>55</v>
      </c>
      <c r="C1111" s="24" t="str">
        <f aca="true">C$356 &amp; INDIRECT("C" &amp; 354 + (IFERROR(INDIRECT("B" &amp; 408 + IFERROR(B1062,0)),0)))</f>
        <v>γη</v>
      </c>
      <c r="D1111" s="22" t="n">
        <f aca="false">0.5*E1111</f>
        <v>46.2493028389545</v>
      </c>
      <c r="E1111" s="22" t="n">
        <f aca="false">E1110 * POWER(2, 1/C$1056)</f>
        <v>92.498605677909</v>
      </c>
      <c r="F1111" s="22" t="n">
        <f aca="false">E1111*2</f>
        <v>184.997211355818</v>
      </c>
      <c r="G1111" s="22" t="n">
        <f aca="false">F1111*2</f>
        <v>369.994422711636</v>
      </c>
      <c r="H1111" s="22" t="n">
        <f aca="false">G1111*2</f>
        <v>739.988845423272</v>
      </c>
      <c r="I1111" s="22" t="n">
        <f aca="false">H1111*2</f>
        <v>1479.97769084654</v>
      </c>
      <c r="J1111" s="22" t="n">
        <f aca="false">I1111*2</f>
        <v>2959.95538169309</v>
      </c>
      <c r="K1111" s="22" t="n">
        <f aca="false">J1111*2</f>
        <v>5919.91076338618</v>
      </c>
      <c r="L1111" s="22" t="n">
        <f aca="false">K1111*2</f>
        <v>11839.8215267724</v>
      </c>
      <c r="M1111" s="22" t="n">
        <f aca="false">L1111*2</f>
        <v>23679.6430535447</v>
      </c>
      <c r="N1111" s="22" t="n">
        <f aca="false">M1111*2</f>
        <v>47359.2861070894</v>
      </c>
      <c r="P1111" s="24" t="str">
        <f aca="false">C1111</f>
        <v>γη</v>
      </c>
      <c r="Q1111" s="23" t="n">
        <f aca="false">1200*LOG(E1111/$E$2,2)</f>
        <v>599.904485046397</v>
      </c>
      <c r="T1111" s="6" t="s">
        <v>38</v>
      </c>
      <c r="U1111" s="33" t="s">
        <v>17</v>
      </c>
    </row>
    <row r="1112" customFormat="false" ht="24.45" hidden="false" customHeight="false" outlineLevel="0" collapsed="false">
      <c r="B1112" s="2" t="n">
        <f aca="false">B$6+IFERROR(B1111,0)</f>
        <v>56</v>
      </c>
      <c r="C1112" s="24" t="str">
        <f aca="true">C$356 &amp; INDIRECT("C" &amp; 354 + (IFERROR(INDIRECT("B" &amp; 408 + IFERROR(B1063,0)),0)))</f>
        <v>γθ</v>
      </c>
      <c r="D1112" s="22" t="n">
        <f aca="false">0.5*E1112</f>
        <v>46.6966970067626</v>
      </c>
      <c r="E1112" s="22" t="n">
        <f aca="false">E1111 * POWER(2, 1/C$1056)</f>
        <v>93.3933940135252</v>
      </c>
      <c r="F1112" s="22" t="n">
        <f aca="false">E1112*2</f>
        <v>186.78678802705</v>
      </c>
      <c r="G1112" s="22" t="n">
        <f aca="false">F1112*2</f>
        <v>373.573576054101</v>
      </c>
      <c r="H1112" s="22" t="n">
        <f aca="false">G1112*2</f>
        <v>747.147152108202</v>
      </c>
      <c r="I1112" s="22" t="n">
        <f aca="false">H1112*2</f>
        <v>1494.2943042164</v>
      </c>
      <c r="J1112" s="22" t="n">
        <f aca="false">I1112*2</f>
        <v>2988.58860843281</v>
      </c>
      <c r="K1112" s="22" t="n">
        <f aca="false">J1112*2</f>
        <v>5977.17721686561</v>
      </c>
      <c r="L1112" s="22" t="n">
        <f aca="false">K1112*2</f>
        <v>11954.3544337312</v>
      </c>
      <c r="M1112" s="22" t="n">
        <f aca="false">L1112*2</f>
        <v>23908.7088674625</v>
      </c>
      <c r="N1112" s="22" t="n">
        <f aca="false">M1112*2</f>
        <v>47817.4177349249</v>
      </c>
      <c r="P1112" s="24" t="str">
        <f aca="false">C1112</f>
        <v>γθ</v>
      </c>
      <c r="Q1112" s="23" t="n">
        <f aca="false">1200*LOG(E1112/$E$2,2)</f>
        <v>616.571151713063</v>
      </c>
      <c r="T1112" s="6" t="s">
        <v>38</v>
      </c>
      <c r="U1112" s="33" t="s">
        <v>18</v>
      </c>
    </row>
    <row r="1113" customFormat="false" ht="24.45" hidden="false" customHeight="false" outlineLevel="0" collapsed="false">
      <c r="B1113" s="2" t="n">
        <f aca="false">B$6+IFERROR(B1112,0)</f>
        <v>57</v>
      </c>
      <c r="C1113" s="24" t="str">
        <f aca="true">C$356 &amp; INDIRECT("C" &amp; 354 + (IFERROR(INDIRECT("B" &amp; 408 + IFERROR(B1064,0)),0)))</f>
        <v>γι</v>
      </c>
      <c r="D1113" s="22" t="n">
        <f aca="false">0.5*E1113</f>
        <v>47.1484190569192</v>
      </c>
      <c r="E1113" s="22" t="n">
        <f aca="false">E1112 * POWER(2, 1/C$1056)</f>
        <v>94.2968381138385</v>
      </c>
      <c r="F1113" s="22" t="n">
        <f aca="false">E1113*2</f>
        <v>188.593676227677</v>
      </c>
      <c r="G1113" s="22" t="n">
        <f aca="false">F1113*2</f>
        <v>377.187352455354</v>
      </c>
      <c r="H1113" s="22" t="n">
        <f aca="false">G1113*2</f>
        <v>754.374704910708</v>
      </c>
      <c r="I1113" s="22" t="n">
        <f aca="false">H1113*2</f>
        <v>1508.74940982142</v>
      </c>
      <c r="J1113" s="22" t="n">
        <f aca="false">I1113*2</f>
        <v>3017.49881964283</v>
      </c>
      <c r="K1113" s="22" t="n">
        <f aca="false">J1113*2</f>
        <v>6034.99763928566</v>
      </c>
      <c r="L1113" s="22" t="n">
        <f aca="false">K1113*2</f>
        <v>12069.9952785713</v>
      </c>
      <c r="M1113" s="22" t="n">
        <f aca="false">L1113*2</f>
        <v>24139.9905571426</v>
      </c>
      <c r="N1113" s="22" t="n">
        <f aca="false">M1113*2</f>
        <v>48279.9811142853</v>
      </c>
      <c r="P1113" s="24" t="str">
        <f aca="false">C1113</f>
        <v>γι</v>
      </c>
      <c r="Q1113" s="23" t="n">
        <f aca="false">1200*LOG(E1113/$E$2,2)</f>
        <v>633.23781837973</v>
      </c>
      <c r="T1113" s="6" t="s">
        <v>38</v>
      </c>
      <c r="U1113" s="33" t="s">
        <v>19</v>
      </c>
    </row>
    <row r="1114" customFormat="false" ht="24.45" hidden="false" customHeight="false" outlineLevel="0" collapsed="false">
      <c r="B1114" s="2" t="n">
        <f aca="false">B$6+IFERROR(B1113,0)</f>
        <v>58</v>
      </c>
      <c r="C1114" s="24" t="str">
        <f aca="true">C$356 &amp; INDIRECT("C" &amp; 354 + (IFERROR(INDIRECT("B" &amp; 408 + IFERROR(B1065,0)),0)))</f>
        <v>γκ</v>
      </c>
      <c r="D1114" s="22" t="n">
        <f aca="false">0.5*E1114</f>
        <v>47.6045108553381</v>
      </c>
      <c r="E1114" s="22" t="n">
        <f aca="false">E1113 * POWER(2, 1/C$1056)</f>
        <v>95.2090217106762</v>
      </c>
      <c r="F1114" s="22" t="n">
        <f aca="false">E1114*2</f>
        <v>190.418043421352</v>
      </c>
      <c r="G1114" s="22" t="n">
        <f aca="false">F1114*2</f>
        <v>380.836086842705</v>
      </c>
      <c r="H1114" s="22" t="n">
        <f aca="false">G1114*2</f>
        <v>761.67217368541</v>
      </c>
      <c r="I1114" s="22" t="n">
        <f aca="false">H1114*2</f>
        <v>1523.34434737082</v>
      </c>
      <c r="J1114" s="22" t="n">
        <f aca="false">I1114*2</f>
        <v>3046.68869474164</v>
      </c>
      <c r="K1114" s="22" t="n">
        <f aca="false">J1114*2</f>
        <v>6093.37738948328</v>
      </c>
      <c r="L1114" s="22" t="n">
        <f aca="false">K1114*2</f>
        <v>12186.7547789666</v>
      </c>
      <c r="M1114" s="22" t="n">
        <f aca="false">L1114*2</f>
        <v>24373.5095579331</v>
      </c>
      <c r="N1114" s="22" t="n">
        <f aca="false">M1114*2</f>
        <v>48747.0191158662</v>
      </c>
      <c r="P1114" s="24" t="str">
        <f aca="false">C1114</f>
        <v>γκ</v>
      </c>
      <c r="Q1114" s="23" t="n">
        <f aca="false">1200*LOG(E1114/$E$2,2)</f>
        <v>649.904485046397</v>
      </c>
      <c r="T1114" s="6" t="s">
        <v>38</v>
      </c>
      <c r="U1114" s="33" t="s">
        <v>21</v>
      </c>
    </row>
    <row r="1115" customFormat="false" ht="24.45" hidden="false" customHeight="false" outlineLevel="0" collapsed="false">
      <c r="B1115" s="2" t="n">
        <f aca="false">B$6+IFERROR(B1114,0)</f>
        <v>59</v>
      </c>
      <c r="C1115" s="24" t="str">
        <f aca="true">C$356 &amp; INDIRECT("C" &amp; 354 + (IFERROR(INDIRECT("B" &amp; 408 + IFERROR(B1066,0)),0)))</f>
        <v>γλ</v>
      </c>
      <c r="D1115" s="22" t="n">
        <f aca="false">0.5*E1115</f>
        <v>48.0650146729242</v>
      </c>
      <c r="E1115" s="22" t="n">
        <f aca="false">E1114 * POWER(2, 1/C$1056)</f>
        <v>96.1300293458484</v>
      </c>
      <c r="F1115" s="22" t="n">
        <f aca="false">E1115*2</f>
        <v>192.260058691697</v>
      </c>
      <c r="G1115" s="22" t="n">
        <f aca="false">F1115*2</f>
        <v>384.520117383394</v>
      </c>
      <c r="H1115" s="22" t="n">
        <f aca="false">G1115*2</f>
        <v>769.040234766787</v>
      </c>
      <c r="I1115" s="22" t="n">
        <f aca="false">H1115*2</f>
        <v>1538.08046953357</v>
      </c>
      <c r="J1115" s="22" t="n">
        <f aca="false">I1115*2</f>
        <v>3076.16093906715</v>
      </c>
      <c r="K1115" s="22" t="n">
        <f aca="false">J1115*2</f>
        <v>6152.3218781343</v>
      </c>
      <c r="L1115" s="22" t="n">
        <f aca="false">K1115*2</f>
        <v>12304.6437562686</v>
      </c>
      <c r="M1115" s="22" t="n">
        <f aca="false">L1115*2</f>
        <v>24609.2875125372</v>
      </c>
      <c r="N1115" s="22" t="n">
        <f aca="false">M1115*2</f>
        <v>49218.5750250744</v>
      </c>
      <c r="P1115" s="24" t="str">
        <f aca="false">C1115</f>
        <v>γλ</v>
      </c>
      <c r="Q1115" s="23" t="n">
        <f aca="false">1200*LOG(E1115/$E$2,2)</f>
        <v>666.571151713064</v>
      </c>
      <c r="T1115" s="6" t="s">
        <v>38</v>
      </c>
      <c r="U1115" s="33" t="s">
        <v>22</v>
      </c>
    </row>
    <row r="1116" customFormat="false" ht="24.45" hidden="false" customHeight="false" outlineLevel="0" collapsed="false">
      <c r="B1116" s="2" t="n">
        <f aca="false">B$6+IFERROR(B1115,0)</f>
        <v>60</v>
      </c>
      <c r="C1116" s="24" t="str">
        <f aca="true">C$356 &amp; INDIRECT("C" &amp; 354 + (IFERROR(INDIRECT("B" &amp; 408 + IFERROR(B1067,0)),0)))</f>
        <v>γμ</v>
      </c>
      <c r="D1116" s="22" t="n">
        <f aca="false">0.5*E1116</f>
        <v>48.5299731894916</v>
      </c>
      <c r="E1116" s="22" t="n">
        <f aca="false">E1115 * POWER(2, 1/C$1056)</f>
        <v>97.0599463789832</v>
      </c>
      <c r="F1116" s="22" t="n">
        <f aca="false">E1116*2</f>
        <v>194.119892757966</v>
      </c>
      <c r="G1116" s="22" t="n">
        <f aca="false">F1116*2</f>
        <v>388.239785515933</v>
      </c>
      <c r="H1116" s="22" t="n">
        <f aca="false">G1116*2</f>
        <v>776.479571031866</v>
      </c>
      <c r="I1116" s="22" t="n">
        <f aca="false">H1116*2</f>
        <v>1552.95914206373</v>
      </c>
      <c r="J1116" s="22" t="n">
        <f aca="false">I1116*2</f>
        <v>3105.91828412746</v>
      </c>
      <c r="K1116" s="22" t="n">
        <f aca="false">J1116*2</f>
        <v>6211.83656825493</v>
      </c>
      <c r="L1116" s="22" t="n">
        <f aca="false">K1116*2</f>
        <v>12423.6731365099</v>
      </c>
      <c r="M1116" s="22" t="n">
        <f aca="false">L1116*2</f>
        <v>24847.3462730197</v>
      </c>
      <c r="N1116" s="22" t="n">
        <f aca="false">M1116*2</f>
        <v>49694.6925460394</v>
      </c>
      <c r="P1116" s="24" t="str">
        <f aca="false">C1116</f>
        <v>γμ</v>
      </c>
      <c r="Q1116" s="23" t="n">
        <f aca="false">1200*LOG(E1116/$E$2,2)</f>
        <v>683.237818379731</v>
      </c>
      <c r="T1116" s="6" t="s">
        <v>38</v>
      </c>
      <c r="U1116" s="33" t="s">
        <v>23</v>
      </c>
    </row>
    <row r="1117" customFormat="false" ht="24.45" hidden="false" customHeight="false" outlineLevel="0" collapsed="false">
      <c r="B1117" s="2" t="n">
        <f aca="false">B$6+IFERROR(B1116,0)</f>
        <v>61</v>
      </c>
      <c r="C1117" s="24" t="str">
        <f aca="true">C$356 &amp; INDIRECT("C" &amp; 354 + (IFERROR(INDIRECT("B" &amp; 408 + IFERROR(B1068,0)),0)))</f>
        <v>γν</v>
      </c>
      <c r="D1117" s="22" t="n">
        <f aca="false">0.5*E1117</f>
        <v>48.9994294977189</v>
      </c>
      <c r="E1117" s="22" t="n">
        <f aca="false">E1116 * POWER(2, 1/C$1056)</f>
        <v>97.9988589954378</v>
      </c>
      <c r="F1117" s="22" t="n">
        <f aca="false">E1117*2</f>
        <v>195.997717990876</v>
      </c>
      <c r="G1117" s="22" t="n">
        <f aca="false">F1117*2</f>
        <v>391.995435981751</v>
      </c>
      <c r="H1117" s="22" t="n">
        <f aca="false">G1117*2</f>
        <v>783.990871963503</v>
      </c>
      <c r="I1117" s="22" t="n">
        <f aca="false">H1117*2</f>
        <v>1567.98174392701</v>
      </c>
      <c r="J1117" s="22" t="n">
        <f aca="false">I1117*2</f>
        <v>3135.96348785401</v>
      </c>
      <c r="K1117" s="22" t="n">
        <f aca="false">J1117*2</f>
        <v>6271.92697570802</v>
      </c>
      <c r="L1117" s="22" t="n">
        <f aca="false">K1117*2</f>
        <v>12543.853951416</v>
      </c>
      <c r="M1117" s="22" t="n">
        <f aca="false">L1117*2</f>
        <v>25087.7079028321</v>
      </c>
      <c r="N1117" s="22" t="n">
        <f aca="false">M1117*2</f>
        <v>50175.4158056642</v>
      </c>
      <c r="P1117" s="24" t="str">
        <f aca="false">C1117</f>
        <v>γν</v>
      </c>
      <c r="Q1117" s="23" t="n">
        <f aca="false">1200*LOG(E1117/$E$2,2)</f>
        <v>699.904485046398</v>
      </c>
      <c r="T1117" s="6" t="s">
        <v>39</v>
      </c>
      <c r="U1117" s="33" t="s">
        <v>17</v>
      </c>
    </row>
    <row r="1118" customFormat="false" ht="24.45" hidden="false" customHeight="false" outlineLevel="0" collapsed="false">
      <c r="B1118" s="2" t="n">
        <f aca="false">B$6+IFERROR(B1117,0)</f>
        <v>62</v>
      </c>
      <c r="C1118" s="24" t="str">
        <f aca="true">C$356 &amp; INDIRECT("C" &amp; 354 + (IFERROR(INDIRECT("B" &amp; 408 + IFERROR(B1069,0)),0)))</f>
        <v>γξ</v>
      </c>
      <c r="D1118" s="22" t="n">
        <f aca="false">0.5*E1118</f>
        <v>49.4734271071432</v>
      </c>
      <c r="E1118" s="22" t="n">
        <f aca="false">E1117 * POWER(2, 1/C$1056)</f>
        <v>98.9468542142864</v>
      </c>
      <c r="F1118" s="22" t="n">
        <f aca="false">E1118*2</f>
        <v>197.893708428573</v>
      </c>
      <c r="G1118" s="22" t="n">
        <f aca="false">F1118*2</f>
        <v>395.787416857145</v>
      </c>
      <c r="H1118" s="22" t="n">
        <f aca="false">G1118*2</f>
        <v>791.574833714291</v>
      </c>
      <c r="I1118" s="22" t="n">
        <f aca="false">H1118*2</f>
        <v>1583.14966742858</v>
      </c>
      <c r="J1118" s="22" t="n">
        <f aca="false">I1118*2</f>
        <v>3166.29933485716</v>
      </c>
      <c r="K1118" s="22" t="n">
        <f aca="false">J1118*2</f>
        <v>6332.59866971433</v>
      </c>
      <c r="L1118" s="22" t="n">
        <f aca="false">K1118*2</f>
        <v>12665.1973394287</v>
      </c>
      <c r="M1118" s="22" t="n">
        <f aca="false">L1118*2</f>
        <v>25330.3946788573</v>
      </c>
      <c r="N1118" s="22" t="n">
        <f aca="false">M1118*2</f>
        <v>50660.7893577146</v>
      </c>
      <c r="P1118" s="24" t="str">
        <f aca="false">C1118</f>
        <v>γξ</v>
      </c>
      <c r="Q1118" s="23" t="n">
        <f aca="false">1200*LOG(E1118/$E$2,2)</f>
        <v>716.571151713064</v>
      </c>
      <c r="T1118" s="6" t="s">
        <v>39</v>
      </c>
      <c r="U1118" s="33" t="s">
        <v>18</v>
      </c>
    </row>
    <row r="1119" customFormat="false" ht="24.45" hidden="false" customHeight="false" outlineLevel="0" collapsed="false">
      <c r="B1119" s="2" t="n">
        <f aca="false">B$6+IFERROR(B1118,0)</f>
        <v>63</v>
      </c>
      <c r="C1119" s="24" t="str">
        <f aca="true">C$356 &amp; INDIRECT("C" &amp; 354 + (IFERROR(INDIRECT("B" &amp; 408 + IFERROR(B1070,0)),0)))</f>
        <v>γο</v>
      </c>
      <c r="D1119" s="22" t="n">
        <f aca="false">0.5*E1119</f>
        <v>49.9520099481924</v>
      </c>
      <c r="E1119" s="22" t="n">
        <f aca="false">E1118 * POWER(2, 1/C$1056)</f>
        <v>99.9040198963849</v>
      </c>
      <c r="F1119" s="22" t="n">
        <f aca="false">E1119*2</f>
        <v>199.80803979277</v>
      </c>
      <c r="G1119" s="22" t="n">
        <f aca="false">F1119*2</f>
        <v>399.61607958554</v>
      </c>
      <c r="H1119" s="22" t="n">
        <f aca="false">G1119*2</f>
        <v>799.232159171079</v>
      </c>
      <c r="I1119" s="22" t="n">
        <f aca="false">H1119*2</f>
        <v>1598.46431834216</v>
      </c>
      <c r="J1119" s="22" t="n">
        <f aca="false">I1119*2</f>
        <v>3196.92863668432</v>
      </c>
      <c r="K1119" s="22" t="n">
        <f aca="false">J1119*2</f>
        <v>6393.85727336863</v>
      </c>
      <c r="L1119" s="22" t="n">
        <f aca="false">K1119*2</f>
        <v>12787.7145467373</v>
      </c>
      <c r="M1119" s="22" t="n">
        <f aca="false">L1119*2</f>
        <v>25575.4290934745</v>
      </c>
      <c r="N1119" s="22" t="n">
        <f aca="false">M1119*2</f>
        <v>51150.8581869491</v>
      </c>
      <c r="P1119" s="24" t="str">
        <f aca="false">C1119</f>
        <v>γο</v>
      </c>
      <c r="Q1119" s="23" t="n">
        <f aca="false">1200*LOG(E1119/$E$2,2)</f>
        <v>733.237818379731</v>
      </c>
      <c r="T1119" s="6" t="s">
        <v>39</v>
      </c>
      <c r="U1119" s="33" t="s">
        <v>19</v>
      </c>
    </row>
    <row r="1120" customFormat="false" ht="24.45" hidden="false" customHeight="false" outlineLevel="0" collapsed="false">
      <c r="B1120" s="2" t="n">
        <f aca="false">B$6+IFERROR(B1119,0)</f>
        <v>64</v>
      </c>
      <c r="C1120" s="24" t="str">
        <f aca="true">C$356 &amp; INDIRECT("C" &amp; 354 + (IFERROR(INDIRECT("B" &amp; 408 + IFERROR(B1071,0)),0)))</f>
        <v>γπ</v>
      </c>
      <c r="D1120" s="22" t="n">
        <f aca="false">0.5*E1120</f>
        <v>50.4352223762572</v>
      </c>
      <c r="E1120" s="22" t="n">
        <f aca="false">E1119 * POWER(2, 1/C$1056)</f>
        <v>100.870444752514</v>
      </c>
      <c r="F1120" s="22" t="n">
        <f aca="false">E1120*2</f>
        <v>201.740889505029</v>
      </c>
      <c r="G1120" s="22" t="n">
        <f aca="false">F1120*2</f>
        <v>403.481779010058</v>
      </c>
      <c r="H1120" s="22" t="n">
        <f aca="false">G1120*2</f>
        <v>806.963558020115</v>
      </c>
      <c r="I1120" s="22" t="n">
        <f aca="false">H1120*2</f>
        <v>1613.92711604023</v>
      </c>
      <c r="J1120" s="22" t="n">
        <f aca="false">I1120*2</f>
        <v>3227.85423208046</v>
      </c>
      <c r="K1120" s="22" t="n">
        <f aca="false">J1120*2</f>
        <v>6455.70846416092</v>
      </c>
      <c r="L1120" s="22" t="n">
        <f aca="false">K1120*2</f>
        <v>12911.4169283218</v>
      </c>
      <c r="M1120" s="22" t="n">
        <f aca="false">L1120*2</f>
        <v>25822.8338566437</v>
      </c>
      <c r="N1120" s="22" t="n">
        <f aca="false">M1120*2</f>
        <v>51645.6677132874</v>
      </c>
      <c r="P1120" s="24" t="str">
        <f aca="false">C1120</f>
        <v>γπ</v>
      </c>
      <c r="Q1120" s="23" t="n">
        <f aca="false">1200*LOG(E1120/$E$2,2)</f>
        <v>749.904485046398</v>
      </c>
      <c r="T1120" s="6" t="s">
        <v>39</v>
      </c>
      <c r="U1120" s="33" t="s">
        <v>21</v>
      </c>
    </row>
    <row r="1121" customFormat="false" ht="24.45" hidden="false" customHeight="false" outlineLevel="0" collapsed="false">
      <c r="B1121" s="2" t="n">
        <f aca="false">B$6+IFERROR(B1120,0)</f>
        <v>65</v>
      </c>
      <c r="C1121" s="24" t="str">
        <f aca="true">C$356 &amp; INDIRECT("C" &amp; 354 + (IFERROR(INDIRECT("B" &amp; 408 + IFERROR(B1072,0)),0)))</f>
        <v>γρ</v>
      </c>
      <c r="D1121" s="22" t="n">
        <f aca="false">0.5*E1121</f>
        <v>50.9231091758013</v>
      </c>
      <c r="E1121" s="22" t="n">
        <f aca="false">E1120 * POWER(2, 1/C$1056)</f>
        <v>101.846218351603</v>
      </c>
      <c r="F1121" s="22" t="n">
        <f aca="false">E1121*2</f>
        <v>203.692436703205</v>
      </c>
      <c r="G1121" s="22" t="n">
        <f aca="false">F1121*2</f>
        <v>407.38487340641</v>
      </c>
      <c r="H1121" s="22" t="n">
        <f aca="false">G1121*2</f>
        <v>814.76974681282</v>
      </c>
      <c r="I1121" s="22" t="n">
        <f aca="false">H1121*2</f>
        <v>1629.53949362564</v>
      </c>
      <c r="J1121" s="22" t="n">
        <f aca="false">I1121*2</f>
        <v>3259.07898725128</v>
      </c>
      <c r="K1121" s="22" t="n">
        <f aca="false">J1121*2</f>
        <v>6518.15797450256</v>
      </c>
      <c r="L1121" s="22" t="n">
        <f aca="false">K1121*2</f>
        <v>13036.3159490051</v>
      </c>
      <c r="M1121" s="22" t="n">
        <f aca="false">L1121*2</f>
        <v>26072.6318980102</v>
      </c>
      <c r="N1121" s="22" t="n">
        <f aca="false">M1121*2</f>
        <v>52145.2637960205</v>
      </c>
      <c r="P1121" s="24" t="str">
        <f aca="false">C1121</f>
        <v>γρ</v>
      </c>
      <c r="Q1121" s="23" t="n">
        <f aca="false">1200*LOG(E1121/$E$2,2)</f>
        <v>766.571151713065</v>
      </c>
      <c r="T1121" s="6" t="s">
        <v>39</v>
      </c>
      <c r="U1121" s="33" t="s">
        <v>22</v>
      </c>
    </row>
    <row r="1122" customFormat="false" ht="24.45" hidden="false" customHeight="false" outlineLevel="0" collapsed="false">
      <c r="B1122" s="2" t="n">
        <f aca="false">B$6+IFERROR(B1121,0)</f>
        <v>66</v>
      </c>
      <c r="C1122" s="24" t="str">
        <f aca="true">C$356 &amp; INDIRECT("C" &amp; 354 + (IFERROR(INDIRECT("B" &amp; 408 + IFERROR(B1073,0)),0)))</f>
        <v>γσ</v>
      </c>
      <c r="D1122" s="22" t="n">
        <f aca="false">0.5*E1122</f>
        <v>51.4157155645125</v>
      </c>
      <c r="E1122" s="22" t="n">
        <f aca="false">E1121 * POWER(2, 1/C$1056)</f>
        <v>102.831431129025</v>
      </c>
      <c r="F1122" s="22" t="n">
        <f aca="false">E1122*2</f>
        <v>205.66286225805</v>
      </c>
      <c r="G1122" s="22" t="n">
        <f aca="false">F1122*2</f>
        <v>411.3257245161</v>
      </c>
      <c r="H1122" s="22" t="n">
        <f aca="false">G1122*2</f>
        <v>822.651449032199</v>
      </c>
      <c r="I1122" s="22" t="n">
        <f aca="false">H1122*2</f>
        <v>1645.3028980644</v>
      </c>
      <c r="J1122" s="22" t="n">
        <f aca="false">I1122*2</f>
        <v>3290.6057961288</v>
      </c>
      <c r="K1122" s="22" t="n">
        <f aca="false">J1122*2</f>
        <v>6581.21159225759</v>
      </c>
      <c r="L1122" s="22" t="n">
        <f aca="false">K1122*2</f>
        <v>13162.4231845152</v>
      </c>
      <c r="M1122" s="22" t="n">
        <f aca="false">L1122*2</f>
        <v>26324.8463690304</v>
      </c>
      <c r="N1122" s="22" t="n">
        <f aca="false">M1122*2</f>
        <v>52649.6927380608</v>
      </c>
      <c r="P1122" s="24" t="str">
        <f aca="false">C1122</f>
        <v>γσ</v>
      </c>
      <c r="Q1122" s="23" t="n">
        <f aca="false">1200*LOG(E1122/$E$2,2)</f>
        <v>783.237818379732</v>
      </c>
      <c r="T1122" s="6" t="s">
        <v>39</v>
      </c>
      <c r="U1122" s="33" t="s">
        <v>23</v>
      </c>
    </row>
    <row r="1123" customFormat="false" ht="24.45" hidden="false" customHeight="false" outlineLevel="0" collapsed="false">
      <c r="B1123" s="2" t="n">
        <f aca="false">B$6+IFERROR(B1122,0)</f>
        <v>67</v>
      </c>
      <c r="C1123" s="24" t="str">
        <f aca="true">C$356 &amp; INDIRECT("C" &amp; 354 + (IFERROR(INDIRECT("B" &amp; 408 + IFERROR(B1074,0)),0)))</f>
        <v>γτ</v>
      </c>
      <c r="D1123" s="22" t="n">
        <f aca="false">0.5*E1123</f>
        <v>51.9130871974934</v>
      </c>
      <c r="E1123" s="22" t="n">
        <f aca="false">E1122 * POWER(2, 1/C$1056)</f>
        <v>103.826174394987</v>
      </c>
      <c r="F1123" s="22" t="n">
        <f aca="false">E1123*2</f>
        <v>207.652348789974</v>
      </c>
      <c r="G1123" s="22" t="n">
        <f aca="false">F1123*2</f>
        <v>415.304697579947</v>
      </c>
      <c r="H1123" s="22" t="n">
        <f aca="false">G1123*2</f>
        <v>830.609395159895</v>
      </c>
      <c r="I1123" s="22" t="n">
        <f aca="false">H1123*2</f>
        <v>1661.21879031979</v>
      </c>
      <c r="J1123" s="22" t="n">
        <f aca="false">I1123*2</f>
        <v>3322.43758063958</v>
      </c>
      <c r="K1123" s="22" t="n">
        <f aca="false">J1123*2</f>
        <v>6644.87516127916</v>
      </c>
      <c r="L1123" s="22" t="n">
        <f aca="false">K1123*2</f>
        <v>13289.7503225583</v>
      </c>
      <c r="M1123" s="22" t="n">
        <f aca="false">L1123*2</f>
        <v>26579.5006451166</v>
      </c>
      <c r="N1123" s="22" t="n">
        <f aca="false">M1123*2</f>
        <v>53159.0012902333</v>
      </c>
      <c r="P1123" s="24" t="str">
        <f aca="false">C1123</f>
        <v>γτ</v>
      </c>
      <c r="Q1123" s="23" t="n">
        <f aca="false">1200*LOG(E1123/$E$2,2)</f>
        <v>799.904485046399</v>
      </c>
      <c r="T1123" s="6" t="s">
        <v>40</v>
      </c>
      <c r="U1123" s="33" t="s">
        <v>17</v>
      </c>
    </row>
    <row r="1124" customFormat="false" ht="24.45" hidden="false" customHeight="false" outlineLevel="0" collapsed="false">
      <c r="B1124" s="2" t="n">
        <f aca="false">B$6+IFERROR(B1123,0)</f>
        <v>68</v>
      </c>
      <c r="C1124" s="24" t="str">
        <f aca="true">C$356 &amp; INDIRECT("C" &amp; 354 + (IFERROR(INDIRECT("B" &amp; 408 + IFERROR(B1075,0)),0)))</f>
        <v>γυ</v>
      </c>
      <c r="D1124" s="22" t="n">
        <f aca="false">0.5*E1124</f>
        <v>52.415270171493</v>
      </c>
      <c r="E1124" s="22" t="n">
        <f aca="false">E1123 * POWER(2, 1/C$1056)</f>
        <v>104.830540342986</v>
      </c>
      <c r="F1124" s="22" t="n">
        <f aca="false">E1124*2</f>
        <v>209.661080685972</v>
      </c>
      <c r="G1124" s="22" t="n">
        <f aca="false">F1124*2</f>
        <v>419.322161371944</v>
      </c>
      <c r="H1124" s="22" t="n">
        <f aca="false">G1124*2</f>
        <v>838.644322743888</v>
      </c>
      <c r="I1124" s="22" t="n">
        <f aca="false">H1124*2</f>
        <v>1677.28864548778</v>
      </c>
      <c r="J1124" s="22" t="n">
        <f aca="false">I1124*2</f>
        <v>3354.57729097555</v>
      </c>
      <c r="K1124" s="22" t="n">
        <f aca="false">J1124*2</f>
        <v>6709.1545819511</v>
      </c>
      <c r="L1124" s="22" t="n">
        <f aca="false">K1124*2</f>
        <v>13418.3091639022</v>
      </c>
      <c r="M1124" s="22" t="n">
        <f aca="false">L1124*2</f>
        <v>26836.6183278044</v>
      </c>
      <c r="N1124" s="22" t="n">
        <f aca="false">M1124*2</f>
        <v>53673.2366556088</v>
      </c>
      <c r="P1124" s="24" t="str">
        <f aca="false">C1124</f>
        <v>γυ</v>
      </c>
      <c r="Q1124" s="23" t="n">
        <f aca="false">1200*LOG(E1124/$E$2,2)</f>
        <v>816.571151713065</v>
      </c>
      <c r="T1124" s="6" t="s">
        <v>40</v>
      </c>
      <c r="U1124" s="33" t="s">
        <v>18</v>
      </c>
    </row>
    <row r="1125" customFormat="false" ht="24.45" hidden="false" customHeight="false" outlineLevel="0" collapsed="false">
      <c r="B1125" s="2" t="n">
        <f aca="false">B$6+IFERROR(B1124,0)</f>
        <v>69</v>
      </c>
      <c r="C1125" s="24" t="str">
        <f aca="true">C$356 &amp; INDIRECT("C" &amp; 354 + (IFERROR(INDIRECT("B" &amp; 408 + IFERROR(B1076,0)),0)))</f>
        <v>γφ</v>
      </c>
      <c r="D1125" s="22" t="n">
        <f aca="false">0.5*E1125</f>
        <v>52.9223110291783</v>
      </c>
      <c r="E1125" s="22" t="n">
        <f aca="false">E1124 * POWER(2, 1/C$1056)</f>
        <v>105.844622058357</v>
      </c>
      <c r="F1125" s="22" t="n">
        <f aca="false">E1125*2</f>
        <v>211.689244116713</v>
      </c>
      <c r="G1125" s="22" t="n">
        <f aca="false">F1125*2</f>
        <v>423.378488233426</v>
      </c>
      <c r="H1125" s="22" t="n">
        <f aca="false">G1125*2</f>
        <v>846.756976466853</v>
      </c>
      <c r="I1125" s="22" t="n">
        <f aca="false">H1125*2</f>
        <v>1693.51395293371</v>
      </c>
      <c r="J1125" s="22" t="n">
        <f aca="false">I1125*2</f>
        <v>3387.02790586741</v>
      </c>
      <c r="K1125" s="22" t="n">
        <f aca="false">J1125*2</f>
        <v>6774.05581173482</v>
      </c>
      <c r="L1125" s="22" t="n">
        <f aca="false">K1125*2</f>
        <v>13548.1116234696</v>
      </c>
      <c r="M1125" s="22" t="n">
        <f aca="false">L1125*2</f>
        <v>27096.2232469393</v>
      </c>
      <c r="N1125" s="22" t="n">
        <f aca="false">M1125*2</f>
        <v>54192.4464938786</v>
      </c>
      <c r="P1125" s="24" t="str">
        <f aca="false">C1125</f>
        <v>γφ</v>
      </c>
      <c r="Q1125" s="23" t="n">
        <f aca="false">1200*LOG(E1125/$E$2,2)</f>
        <v>833.237818379732</v>
      </c>
      <c r="T1125" s="6" t="s">
        <v>40</v>
      </c>
      <c r="U1125" s="33" t="s">
        <v>19</v>
      </c>
    </row>
    <row r="1126" customFormat="false" ht="24.45" hidden="false" customHeight="false" outlineLevel="0" collapsed="false">
      <c r="B1126" s="2" t="n">
        <f aca="false">B$6+IFERROR(B1125,0)</f>
        <v>70</v>
      </c>
      <c r="C1126" s="24" t="str">
        <f aca="true">C$356 &amp; INDIRECT("C" &amp; 354 + (IFERROR(INDIRECT("B" &amp; 408 + IFERROR(B1077,0)),0)))</f>
        <v>γχ</v>
      </c>
      <c r="D1126" s="22" t="n">
        <f aca="false">0.5*E1126</f>
        <v>53.4342567634486</v>
      </c>
      <c r="E1126" s="22" t="n">
        <f aca="false">E1125 * POWER(2, 1/C$1056)</f>
        <v>106.868513526897</v>
      </c>
      <c r="F1126" s="22" t="n">
        <f aca="false">E1126*2</f>
        <v>213.737027053795</v>
      </c>
      <c r="G1126" s="22" t="n">
        <f aca="false">F1126*2</f>
        <v>427.474054107589</v>
      </c>
      <c r="H1126" s="22" t="n">
        <f aca="false">G1126*2</f>
        <v>854.948108215178</v>
      </c>
      <c r="I1126" s="22" t="n">
        <f aca="false">H1126*2</f>
        <v>1709.89621643036</v>
      </c>
      <c r="J1126" s="22" t="n">
        <f aca="false">I1126*2</f>
        <v>3419.79243286071</v>
      </c>
      <c r="K1126" s="22" t="n">
        <f aca="false">J1126*2</f>
        <v>6839.58486572143</v>
      </c>
      <c r="L1126" s="22" t="n">
        <f aca="false">K1126*2</f>
        <v>13679.1697314429</v>
      </c>
      <c r="M1126" s="22" t="n">
        <f aca="false">L1126*2</f>
        <v>27358.3394628857</v>
      </c>
      <c r="N1126" s="22" t="n">
        <f aca="false">M1126*2</f>
        <v>54716.6789257714</v>
      </c>
      <c r="P1126" s="24" t="str">
        <f aca="false">C1126</f>
        <v>γχ</v>
      </c>
      <c r="Q1126" s="23" t="n">
        <f aca="false">1200*LOG(E1126/$E$2,2)</f>
        <v>849.904485046399</v>
      </c>
      <c r="T1126" s="6" t="s">
        <v>40</v>
      </c>
      <c r="U1126" s="33" t="s">
        <v>21</v>
      </c>
    </row>
    <row r="1127" customFormat="false" ht="24.45" hidden="false" customHeight="false" outlineLevel="0" collapsed="false">
      <c r="B1127" s="2" t="n">
        <f aca="false">B$6+IFERROR(B1126,0)</f>
        <v>71</v>
      </c>
      <c r="C1127" s="24" t="str">
        <f aca="true">C$356 &amp; INDIRECT("C" &amp; 354 + (IFERROR(INDIRECT("B" &amp; 408 + IFERROR(B1078,0)),0)))</f>
        <v>γψ</v>
      </c>
      <c r="D1127" s="22" t="n">
        <f aca="false">0.5*E1127</f>
        <v>53.9511548217906</v>
      </c>
      <c r="E1127" s="22" t="n">
        <f aca="false">E1126 * POWER(2, 1/C$1056)</f>
        <v>107.902309643581</v>
      </c>
      <c r="F1127" s="22" t="n">
        <f aca="false">E1127*2</f>
        <v>215.804619287163</v>
      </c>
      <c r="G1127" s="22" t="n">
        <f aca="false">F1127*2</f>
        <v>431.609238574325</v>
      </c>
      <c r="H1127" s="22" t="n">
        <f aca="false">G1127*2</f>
        <v>863.21847714865</v>
      </c>
      <c r="I1127" s="22" t="n">
        <f aca="false">H1127*2</f>
        <v>1726.4369542973</v>
      </c>
      <c r="J1127" s="22" t="n">
        <f aca="false">I1127*2</f>
        <v>3452.8739085946</v>
      </c>
      <c r="K1127" s="22" t="n">
        <f aca="false">J1127*2</f>
        <v>6905.7478171892</v>
      </c>
      <c r="L1127" s="22" t="n">
        <f aca="false">K1127*2</f>
        <v>13811.4956343784</v>
      </c>
      <c r="M1127" s="22" t="n">
        <f aca="false">L1127*2</f>
        <v>27622.9912687568</v>
      </c>
      <c r="N1127" s="22" t="n">
        <f aca="false">M1127*2</f>
        <v>55245.9825375136</v>
      </c>
      <c r="P1127" s="24" t="str">
        <f aca="false">C1127</f>
        <v>γψ</v>
      </c>
      <c r="Q1127" s="23" t="n">
        <f aca="false">1200*LOG(E1127/$E$2,2)</f>
        <v>866.571151713066</v>
      </c>
      <c r="T1127" s="6" t="s">
        <v>40</v>
      </c>
      <c r="U1127" s="33" t="s">
        <v>22</v>
      </c>
    </row>
    <row r="1128" customFormat="false" ht="24.45" hidden="false" customHeight="false" outlineLevel="0" collapsed="false">
      <c r="B1128" s="2" t="n">
        <f aca="false">B$6+IFERROR(B1127,0)</f>
        <v>72</v>
      </c>
      <c r="C1128" s="24" t="str">
        <f aca="true">C$356 &amp; INDIRECT("C" &amp; 354 + (IFERROR(INDIRECT("B" &amp; 408 + IFERROR(B1079,0)),0)))</f>
        <v>γω</v>
      </c>
      <c r="D1128" s="22" t="n">
        <f aca="false">0.5*E1128</f>
        <v>54.4730531106758</v>
      </c>
      <c r="E1128" s="22" t="n">
        <f aca="false">E1127 * POWER(2, 1/C$1056)</f>
        <v>108.946106221352</v>
      </c>
      <c r="F1128" s="22" t="n">
        <f aca="false">E1128*2</f>
        <v>217.892212442703</v>
      </c>
      <c r="G1128" s="22" t="n">
        <f aca="false">F1128*2</f>
        <v>435.784424885406</v>
      </c>
      <c r="H1128" s="22" t="n">
        <f aca="false">G1128*2</f>
        <v>871.568849770812</v>
      </c>
      <c r="I1128" s="22" t="n">
        <f aca="false">H1128*2</f>
        <v>1743.13769954163</v>
      </c>
      <c r="J1128" s="22" t="n">
        <f aca="false">I1128*2</f>
        <v>3486.27539908325</v>
      </c>
      <c r="K1128" s="22" t="n">
        <f aca="false">J1128*2</f>
        <v>6972.5507981665</v>
      </c>
      <c r="L1128" s="22" t="n">
        <f aca="false">K1128*2</f>
        <v>13945.101596333</v>
      </c>
      <c r="M1128" s="22" t="n">
        <f aca="false">L1128*2</f>
        <v>27890.203192666</v>
      </c>
      <c r="N1128" s="22" t="n">
        <f aca="false">M1128*2</f>
        <v>55780.406385332</v>
      </c>
      <c r="P1128" s="24" t="str">
        <f aca="false">C1128</f>
        <v>γω</v>
      </c>
      <c r="Q1128" s="23" t="n">
        <f aca="false">1200*LOG(E1128/$E$2,2)</f>
        <v>883.237818379733</v>
      </c>
      <c r="T1128" s="6" t="s">
        <v>40</v>
      </c>
      <c r="U1128" s="33" t="s">
        <v>23</v>
      </c>
    </row>
    <row r="1129" customFormat="false" ht="24.45" hidden="false" customHeight="false" outlineLevel="0" collapsed="false">
      <c r="C1129" s="24" t="str">
        <f aca="false">C1057 &amp; "'"</f>
        <v>αα'</v>
      </c>
      <c r="D1129" s="22" t="n">
        <f aca="false">0.5*E1129</f>
        <v>55.0000000000003</v>
      </c>
      <c r="E1129" s="22" t="n">
        <f aca="false">E1128 * POWER(2, 1/C$1056)</f>
        <v>110.000000000001</v>
      </c>
      <c r="F1129" s="22" t="n">
        <f aca="false">E1129*2</f>
        <v>220.000000000001</v>
      </c>
      <c r="G1129" s="22" t="n">
        <f aca="false">F1129*2</f>
        <v>440.000000000003</v>
      </c>
      <c r="H1129" s="22" t="n">
        <f aca="false">G1129*2</f>
        <v>880.000000000006</v>
      </c>
      <c r="I1129" s="22" t="n">
        <f aca="false">H1129*2</f>
        <v>1760.00000000001</v>
      </c>
      <c r="J1129" s="22" t="n">
        <f aca="false">I1129*2</f>
        <v>3520.00000000002</v>
      </c>
      <c r="K1129" s="22" t="n">
        <f aca="false">J1129*2</f>
        <v>7040.00000000004</v>
      </c>
      <c r="L1129" s="22" t="n">
        <f aca="false">K1129*2</f>
        <v>14080.0000000001</v>
      </c>
      <c r="M1129" s="22" t="n">
        <f aca="false">L1129*2</f>
        <v>28160.0000000002</v>
      </c>
      <c r="N1129" s="22" t="n">
        <f aca="false">M1129*2</f>
        <v>56320.0000000004</v>
      </c>
      <c r="P1129" s="24" t="str">
        <f aca="false">C1129</f>
        <v>αα'</v>
      </c>
      <c r="Q1129" s="23" t="n">
        <f aca="false">1200*LOG(E1129/$E$2,2)</f>
        <v>899.9044850464</v>
      </c>
      <c r="T1129" s="6" t="s">
        <v>41</v>
      </c>
    </row>
  </sheetData>
  <mergeCells count="12">
    <mergeCell ref="A353:A362"/>
    <mergeCell ref="T353:U353"/>
    <mergeCell ref="A780:A789"/>
    <mergeCell ref="T780:U780"/>
    <mergeCell ref="A900:A909"/>
    <mergeCell ref="T941:U941"/>
    <mergeCell ref="A942:A951"/>
    <mergeCell ref="T942:U942"/>
    <mergeCell ref="A993:A1002"/>
    <mergeCell ref="T993:U993"/>
    <mergeCell ref="A1056:A1065"/>
    <mergeCell ref="T1056:U105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W11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A1086:X1130 A1"/>
    </sheetView>
  </sheetViews>
  <sheetFormatPr defaultColWidth="20.453125" defaultRowHeight="24.45" zeroHeight="false" outlineLevelRow="0" outlineLevelCol="0"/>
  <cols>
    <col collapsed="false" customWidth="true" hidden="false" outlineLevel="0" max="1" min="1" style="1" width="5.71"/>
    <col collapsed="false" customWidth="true" hidden="false" outlineLevel="0" max="2" min="2" style="2" width="5.88"/>
    <col collapsed="false" customWidth="true" hidden="false" outlineLevel="0" max="3" min="3" style="2" width="16.84"/>
    <col collapsed="false" customWidth="true" hidden="false" outlineLevel="0" max="4" min="4" style="2" width="14.23"/>
    <col collapsed="false" customWidth="true" hidden="false" outlineLevel="0" max="5" min="5" style="3" width="11.1"/>
    <col collapsed="false" customWidth="true" hidden="false" outlineLevel="0" max="6" min="6" style="3" width="13.12"/>
    <col collapsed="false" customWidth="true" hidden="false" outlineLevel="0" max="9" min="7" style="3" width="15.2"/>
    <col collapsed="false" customWidth="true" hidden="false" outlineLevel="0" max="13" min="10" style="3" width="17.29"/>
    <col collapsed="false" customWidth="true" hidden="false" outlineLevel="0" max="14" min="14" style="3" width="19.38"/>
    <col collapsed="false" customWidth="true" hidden="false" outlineLevel="0" max="15" min="15" style="4" width="4.73"/>
    <col collapsed="false" customWidth="true" hidden="false" outlineLevel="0" max="16" min="16" style="2" width="11.7"/>
    <col collapsed="false" customWidth="true" hidden="false" outlineLevel="0" max="17" min="17" style="5" width="26.2"/>
    <col collapsed="false" customWidth="true" hidden="false" outlineLevel="0" max="18" min="18" style="4" width="5.56"/>
    <col collapsed="false" customWidth="true" hidden="false" outlineLevel="0" max="19" min="19" style="2" width="3.13"/>
    <col collapsed="false" customWidth="true" hidden="false" outlineLevel="0" max="20" min="20" style="6" width="5.01"/>
    <col collapsed="false" customWidth="true" hidden="false" outlineLevel="0" max="21" min="21" style="7" width="7.11"/>
    <col collapsed="false" customWidth="true" hidden="false" outlineLevel="0" max="22" min="22" style="4" width="16.85"/>
    <col collapsed="false" customWidth="false" hidden="false" outlineLevel="0" max="24" min="23" style="4" width="20.45"/>
    <col collapsed="false" customWidth="false" hidden="false" outlineLevel="0" max="16383" min="25" style="8" width="20.45"/>
    <col collapsed="false" customWidth="true" hidden="false" outlineLevel="0" max="16384" min="16384" style="8" width="11.53"/>
  </cols>
  <sheetData>
    <row r="2" customFormat="false" ht="24.45" hidden="false" customHeight="false" outlineLevel="0" collapsed="false">
      <c r="C2" s="9"/>
      <c r="D2" s="10" t="s">
        <v>0</v>
      </c>
      <c r="E2" s="11" t="n">
        <v>65.41</v>
      </c>
      <c r="F2" s="12" t="s">
        <v>1</v>
      </c>
      <c r="G2" s="1"/>
      <c r="I2" s="13"/>
      <c r="J2" s="14" t="s">
        <v>2</v>
      </c>
      <c r="K2" s="15" t="s">
        <v>3</v>
      </c>
    </row>
    <row r="3" customFormat="false" ht="24.45" hidden="false" customHeight="false" outlineLevel="0" collapsed="false">
      <c r="C3" s="16"/>
      <c r="D3" s="17" t="s">
        <v>4</v>
      </c>
      <c r="E3" s="34" t="n">
        <v>48.5451851852</v>
      </c>
      <c r="F3" s="19" t="s">
        <v>1</v>
      </c>
      <c r="G3" s="1"/>
    </row>
    <row r="5" customFormat="false" ht="24.45" hidden="false" customHeight="false" outlineLevel="0" collapsed="false">
      <c r="C5" s="20" t="n">
        <v>3</v>
      </c>
      <c r="D5" s="21" t="n">
        <v>0</v>
      </c>
      <c r="E5" s="22" t="s">
        <v>5</v>
      </c>
      <c r="F5" s="22" t="s">
        <v>6</v>
      </c>
      <c r="G5" s="22" t="s">
        <v>7</v>
      </c>
      <c r="H5" s="22" t="s">
        <v>8</v>
      </c>
      <c r="I5" s="22" t="s">
        <v>9</v>
      </c>
      <c r="J5" s="22" t="s">
        <v>10</v>
      </c>
      <c r="K5" s="22" t="s">
        <v>11</v>
      </c>
      <c r="L5" s="22" t="s">
        <v>12</v>
      </c>
      <c r="M5" s="22" t="s">
        <v>13</v>
      </c>
      <c r="N5" s="22" t="s">
        <v>14</v>
      </c>
      <c r="P5" s="21" t="s">
        <v>15</v>
      </c>
      <c r="Q5" s="23" t="s">
        <v>16</v>
      </c>
    </row>
    <row r="6" customFormat="false" ht="24.45" hidden="false" customHeight="false" outlineLevel="0" collapsed="false">
      <c r="B6" s="2" t="n">
        <v>1</v>
      </c>
      <c r="C6" s="24" t="s">
        <v>17</v>
      </c>
      <c r="D6" s="22" t="n">
        <f aca="false">0.5*E6</f>
        <v>24.2725925926</v>
      </c>
      <c r="E6" s="25" t="n">
        <f aca="false">$E$3</f>
        <v>48.5451851852</v>
      </c>
      <c r="F6" s="22" t="n">
        <f aca="false">E6*2</f>
        <v>97.0903703704</v>
      </c>
      <c r="G6" s="22" t="n">
        <f aca="false">F6*2</f>
        <v>194.1807407408</v>
      </c>
      <c r="H6" s="22" t="n">
        <f aca="false">G6*2</f>
        <v>388.3614814816</v>
      </c>
      <c r="I6" s="22" t="n">
        <f aca="false">H6*2</f>
        <v>776.7229629632</v>
      </c>
      <c r="J6" s="22" t="n">
        <f aca="false">I6*2</f>
        <v>1553.4459259264</v>
      </c>
      <c r="K6" s="22" t="n">
        <f aca="false">J6*2</f>
        <v>3106.8918518528</v>
      </c>
      <c r="L6" s="22" t="n">
        <f aca="false">K6*2</f>
        <v>6213.7837037056</v>
      </c>
      <c r="M6" s="22" t="n">
        <f aca="false">L6*2</f>
        <v>12427.5674074112</v>
      </c>
      <c r="N6" s="22" t="n">
        <f aca="false">M6*2</f>
        <v>24855.1348148224</v>
      </c>
      <c r="P6" s="24" t="str">
        <f aca="false">C6</f>
        <v>α</v>
      </c>
      <c r="Q6" s="23" t="n">
        <f aca="false">1200*LOG(E6/$E$2,2)</f>
        <v>-516.219601508506</v>
      </c>
    </row>
    <row r="7" customFormat="false" ht="24.45" hidden="false" customHeight="false" outlineLevel="0" collapsed="false">
      <c r="B7" s="2" t="n">
        <v>2</v>
      </c>
      <c r="C7" s="24" t="s">
        <v>18</v>
      </c>
      <c r="D7" s="22" t="n">
        <f aca="false">0.5*E7</f>
        <v>30.5815503429391</v>
      </c>
      <c r="E7" s="22" t="n">
        <f aca="false">E6 * POWER(2, 1/$C$5)</f>
        <v>61.1631006858782</v>
      </c>
      <c r="F7" s="22" t="n">
        <f aca="false">E7*2</f>
        <v>122.326201371756</v>
      </c>
      <c r="G7" s="22" t="n">
        <f aca="false">F7*2</f>
        <v>244.652402743513</v>
      </c>
      <c r="H7" s="22" t="n">
        <f aca="false">G7*2</f>
        <v>489.304805487026</v>
      </c>
      <c r="I7" s="22" t="n">
        <f aca="false">H7*2</f>
        <v>978.609610974052</v>
      </c>
      <c r="J7" s="22" t="n">
        <f aca="false">I7*2</f>
        <v>1957.2192219481</v>
      </c>
      <c r="K7" s="22" t="n">
        <f aca="false">J7*2</f>
        <v>3914.43844389621</v>
      </c>
      <c r="L7" s="22" t="n">
        <f aca="false">K7*2</f>
        <v>7828.87688779241</v>
      </c>
      <c r="M7" s="22" t="n">
        <f aca="false">L7*2</f>
        <v>15657.7537755848</v>
      </c>
      <c r="N7" s="22" t="n">
        <f aca="false">M7*2</f>
        <v>31315.5075511697</v>
      </c>
      <c r="P7" s="24" t="str">
        <f aca="false">C7</f>
        <v>β</v>
      </c>
      <c r="Q7" s="23" t="n">
        <f aca="false">1200*LOG(E7/$E$2,2)</f>
        <v>-116.219601508506</v>
      </c>
    </row>
    <row r="8" customFormat="false" ht="24.45" hidden="false" customHeight="false" outlineLevel="0" collapsed="false">
      <c r="B8" s="2" t="n">
        <v>3</v>
      </c>
      <c r="C8" s="24" t="s">
        <v>19</v>
      </c>
      <c r="D8" s="22" t="n">
        <f aca="false">0.5*E8</f>
        <v>38.5303390154888</v>
      </c>
      <c r="E8" s="22" t="n">
        <f aca="false">E7 * POWER(2, 1/$C$5)</f>
        <v>77.0606780309775</v>
      </c>
      <c r="F8" s="22" t="n">
        <f aca="false">E8*2</f>
        <v>154.121356061955</v>
      </c>
      <c r="G8" s="22" t="n">
        <f aca="false">F8*2</f>
        <v>308.24271212391</v>
      </c>
      <c r="H8" s="22" t="n">
        <f aca="false">G8*2</f>
        <v>616.48542424782</v>
      </c>
      <c r="I8" s="22" t="n">
        <f aca="false">H8*2</f>
        <v>1232.97084849564</v>
      </c>
      <c r="J8" s="22" t="n">
        <f aca="false">I8*2</f>
        <v>2465.94169699128</v>
      </c>
      <c r="K8" s="22" t="n">
        <f aca="false">J8*2</f>
        <v>4931.88339398256</v>
      </c>
      <c r="L8" s="22" t="n">
        <f aca="false">K8*2</f>
        <v>9863.76678796512</v>
      </c>
      <c r="M8" s="22" t="n">
        <f aca="false">L8*2</f>
        <v>19727.5335759302</v>
      </c>
      <c r="N8" s="22" t="n">
        <f aca="false">M8*2</f>
        <v>39455.0671518605</v>
      </c>
      <c r="P8" s="24" t="str">
        <f aca="false">C8</f>
        <v>γ </v>
      </c>
      <c r="Q8" s="23" t="n">
        <f aca="false">1200*LOG(E8/$E$2,2)</f>
        <v>283.780398491494</v>
      </c>
    </row>
    <row r="9" customFormat="false" ht="24.45" hidden="false" customHeight="false" outlineLevel="0" collapsed="false">
      <c r="C9" s="24" t="s">
        <v>20</v>
      </c>
      <c r="D9" s="22" t="n">
        <f aca="false">0.5*E9</f>
        <v>48.5451851852</v>
      </c>
      <c r="E9" s="22" t="n">
        <f aca="false">E8 * POWER(2, 1/$C$5)</f>
        <v>97.0903703704</v>
      </c>
      <c r="F9" s="22" t="n">
        <f aca="false">E9*2</f>
        <v>194.1807407408</v>
      </c>
      <c r="G9" s="22" t="n">
        <f aca="false">F9*2</f>
        <v>388.3614814816</v>
      </c>
      <c r="H9" s="22" t="n">
        <f aca="false">G9*2</f>
        <v>776.7229629632</v>
      </c>
      <c r="I9" s="22" t="n">
        <f aca="false">H9*2</f>
        <v>1553.4459259264</v>
      </c>
      <c r="J9" s="22" t="n">
        <f aca="false">I9*2</f>
        <v>3106.8918518528</v>
      </c>
      <c r="K9" s="22" t="n">
        <f aca="false">J9*2</f>
        <v>6213.7837037056</v>
      </c>
      <c r="L9" s="22" t="n">
        <f aca="false">K9*2</f>
        <v>12427.5674074112</v>
      </c>
      <c r="M9" s="22" t="n">
        <f aca="false">L9*2</f>
        <v>24855.1348148224</v>
      </c>
      <c r="N9" s="22" t="n">
        <f aca="false">M9*2</f>
        <v>49710.2696296448</v>
      </c>
      <c r="P9" s="24" t="str">
        <f aca="false">C9</f>
        <v>α’</v>
      </c>
      <c r="Q9" s="23" t="n">
        <f aca="false">1200*LOG(E9/$E$2,2)</f>
        <v>683.780398491494</v>
      </c>
    </row>
    <row r="11" customFormat="false" ht="24.45" hidden="false" customHeight="false" outlineLevel="0" collapsed="false">
      <c r="C11" s="20" t="n">
        <v>4</v>
      </c>
      <c r="D11" s="21" t="n">
        <v>0</v>
      </c>
      <c r="E11" s="22" t="s">
        <v>5</v>
      </c>
      <c r="F11" s="22" t="s">
        <v>6</v>
      </c>
      <c r="G11" s="22" t="s">
        <v>7</v>
      </c>
      <c r="H11" s="22" t="s">
        <v>8</v>
      </c>
      <c r="I11" s="22" t="s">
        <v>9</v>
      </c>
      <c r="J11" s="22" t="s">
        <v>10</v>
      </c>
      <c r="K11" s="22" t="s">
        <v>11</v>
      </c>
      <c r="L11" s="22" t="s">
        <v>12</v>
      </c>
      <c r="M11" s="22" t="s">
        <v>13</v>
      </c>
      <c r="N11" s="22" t="s">
        <v>14</v>
      </c>
      <c r="P11" s="21" t="s">
        <v>15</v>
      </c>
      <c r="Q11" s="23" t="s">
        <v>16</v>
      </c>
    </row>
    <row r="12" customFormat="false" ht="24.45" hidden="false" customHeight="false" outlineLevel="0" collapsed="false">
      <c r="B12" s="2" t="n">
        <f aca="false">B$6+IFERROR(B11,0)</f>
        <v>1</v>
      </c>
      <c r="C12" s="24" t="s">
        <v>17</v>
      </c>
      <c r="D12" s="22" t="n">
        <f aca="false">0.5*E12</f>
        <v>24.2725925926</v>
      </c>
      <c r="E12" s="25" t="n">
        <f aca="false">$E$3</f>
        <v>48.5451851852</v>
      </c>
      <c r="F12" s="22" t="n">
        <f aca="false">E12*2</f>
        <v>97.0903703704</v>
      </c>
      <c r="G12" s="22" t="n">
        <f aca="false">F12*2</f>
        <v>194.1807407408</v>
      </c>
      <c r="H12" s="22" t="n">
        <f aca="false">G12*2</f>
        <v>388.3614814816</v>
      </c>
      <c r="I12" s="22" t="n">
        <f aca="false">H12*2</f>
        <v>776.7229629632</v>
      </c>
      <c r="J12" s="22" t="n">
        <f aca="false">I12*2</f>
        <v>1553.4459259264</v>
      </c>
      <c r="K12" s="22" t="n">
        <f aca="false">J12*2</f>
        <v>3106.8918518528</v>
      </c>
      <c r="L12" s="22" t="n">
        <f aca="false">K12*2</f>
        <v>6213.7837037056</v>
      </c>
      <c r="M12" s="22" t="n">
        <f aca="false">L12*2</f>
        <v>12427.5674074112</v>
      </c>
      <c r="N12" s="22" t="n">
        <f aca="false">M12*2</f>
        <v>24855.1348148224</v>
      </c>
      <c r="P12" s="24" t="str">
        <f aca="false">C12</f>
        <v>α</v>
      </c>
      <c r="Q12" s="23" t="n">
        <f aca="false">1200*LOG(E12/$E$2,2)</f>
        <v>-516.219601508506</v>
      </c>
    </row>
    <row r="13" customFormat="false" ht="24.45" hidden="false" customHeight="false" outlineLevel="0" collapsed="false">
      <c r="B13" s="2" t="n">
        <f aca="false">B$6+IFERROR(B12,0)</f>
        <v>2</v>
      </c>
      <c r="C13" s="24" t="s">
        <v>18</v>
      </c>
      <c r="D13" s="22" t="n">
        <f aca="false">0.5*E13</f>
        <v>28.8651398106823</v>
      </c>
      <c r="E13" s="22" t="n">
        <f aca="false">E12 * POWER(2, 1/$C$11)</f>
        <v>57.7302796213645</v>
      </c>
      <c r="F13" s="22" t="n">
        <f aca="false">E13*2</f>
        <v>115.460559242729</v>
      </c>
      <c r="G13" s="22" t="n">
        <f aca="false">F13*2</f>
        <v>230.921118485458</v>
      </c>
      <c r="H13" s="22" t="n">
        <f aca="false">G13*2</f>
        <v>461.842236970916</v>
      </c>
      <c r="I13" s="22" t="n">
        <f aca="false">H13*2</f>
        <v>923.684473941832</v>
      </c>
      <c r="J13" s="22" t="n">
        <f aca="false">I13*2</f>
        <v>1847.36894788366</v>
      </c>
      <c r="K13" s="22" t="n">
        <f aca="false">J13*2</f>
        <v>3694.73789576733</v>
      </c>
      <c r="L13" s="22" t="n">
        <f aca="false">K13*2</f>
        <v>7389.47579153466</v>
      </c>
      <c r="M13" s="22" t="n">
        <f aca="false">L13*2</f>
        <v>14778.9515830693</v>
      </c>
      <c r="N13" s="22" t="n">
        <f aca="false">M13*2</f>
        <v>29557.9031661386</v>
      </c>
      <c r="P13" s="24" t="str">
        <f aca="false">C13</f>
        <v>β</v>
      </c>
      <c r="Q13" s="23" t="n">
        <f aca="false">1200*LOG(E13/$E$2,2)</f>
        <v>-216.219601508506</v>
      </c>
    </row>
    <row r="14" customFormat="false" ht="24.45" hidden="false" customHeight="false" outlineLevel="0" collapsed="false">
      <c r="B14" s="2" t="n">
        <f aca="false">B$6+IFERROR(B13,0)</f>
        <v>3</v>
      </c>
      <c r="C14" s="24" t="s">
        <v>19</v>
      </c>
      <c r="D14" s="22" t="n">
        <f aca="false">0.5*E14</f>
        <v>34.3266296384116</v>
      </c>
      <c r="E14" s="22" t="n">
        <f aca="false">E13 * POWER(2, 1/$C$11)</f>
        <v>68.6532592768233</v>
      </c>
      <c r="F14" s="22" t="n">
        <f aca="false">E14*2</f>
        <v>137.306518553647</v>
      </c>
      <c r="G14" s="22" t="n">
        <f aca="false">F14*2</f>
        <v>274.613037107293</v>
      </c>
      <c r="H14" s="22" t="n">
        <f aca="false">G14*2</f>
        <v>549.226074214586</v>
      </c>
      <c r="I14" s="22" t="n">
        <f aca="false">H14*2</f>
        <v>1098.45214842917</v>
      </c>
      <c r="J14" s="22" t="n">
        <f aca="false">I14*2</f>
        <v>2196.90429685835</v>
      </c>
      <c r="K14" s="22" t="n">
        <f aca="false">J14*2</f>
        <v>4393.80859371669</v>
      </c>
      <c r="L14" s="22" t="n">
        <f aca="false">K14*2</f>
        <v>8787.61718743338</v>
      </c>
      <c r="M14" s="22" t="n">
        <f aca="false">L14*2</f>
        <v>17575.2343748668</v>
      </c>
      <c r="N14" s="22" t="n">
        <f aca="false">M14*2</f>
        <v>35150.4687497335</v>
      </c>
      <c r="P14" s="24" t="str">
        <f aca="false">C14</f>
        <v>γ </v>
      </c>
      <c r="Q14" s="23" t="n">
        <f aca="false">1200*LOG(E14/$E$2,2)</f>
        <v>83.7803984914935</v>
      </c>
    </row>
    <row r="15" customFormat="false" ht="24.45" hidden="false" customHeight="false" outlineLevel="0" collapsed="false">
      <c r="B15" s="2" t="n">
        <f aca="false">B$6+IFERROR(B14,0)</f>
        <v>4</v>
      </c>
      <c r="C15" s="24" t="s">
        <v>21</v>
      </c>
      <c r="D15" s="22" t="n">
        <f aca="false">0.5*E15</f>
        <v>40.8214722000624</v>
      </c>
      <c r="E15" s="22" t="n">
        <f aca="false">E14 * POWER(2, 1/$C$11)</f>
        <v>81.6429444001248</v>
      </c>
      <c r="F15" s="22" t="n">
        <f aca="false">E15*2</f>
        <v>163.28588880025</v>
      </c>
      <c r="G15" s="22" t="n">
        <f aca="false">F15*2</f>
        <v>326.571777600499</v>
      </c>
      <c r="H15" s="22" t="n">
        <f aca="false">G15*2</f>
        <v>653.143555200998</v>
      </c>
      <c r="I15" s="22" t="n">
        <f aca="false">H15*2</f>
        <v>1306.287110402</v>
      </c>
      <c r="J15" s="22" t="n">
        <f aca="false">I15*2</f>
        <v>2612.57422080399</v>
      </c>
      <c r="K15" s="22" t="n">
        <f aca="false">J15*2</f>
        <v>5225.14844160799</v>
      </c>
      <c r="L15" s="22" t="n">
        <f aca="false">K15*2</f>
        <v>10450.296883216</v>
      </c>
      <c r="M15" s="22" t="n">
        <f aca="false">L15*2</f>
        <v>20900.593766432</v>
      </c>
      <c r="N15" s="22" t="n">
        <f aca="false">M15*2</f>
        <v>41801.1875328639</v>
      </c>
      <c r="P15" s="24" t="str">
        <f aca="false">C15</f>
        <v>δ </v>
      </c>
      <c r="Q15" s="23" t="n">
        <f aca="false">1200*LOG(E15/$E$2,2)</f>
        <v>383.780398491493</v>
      </c>
    </row>
    <row r="16" customFormat="false" ht="24.45" hidden="false" customHeight="false" outlineLevel="0" collapsed="false">
      <c r="C16" s="24" t="s">
        <v>20</v>
      </c>
      <c r="D16" s="22" t="n">
        <f aca="false">0.5*E16</f>
        <v>48.5451851852</v>
      </c>
      <c r="E16" s="22" t="n">
        <f aca="false">E15 * POWER(2, 1/$C$11)</f>
        <v>97.0903703704</v>
      </c>
      <c r="F16" s="22" t="n">
        <f aca="false">E16*2</f>
        <v>194.1807407408</v>
      </c>
      <c r="G16" s="22" t="n">
        <f aca="false">F16*2</f>
        <v>388.3614814816</v>
      </c>
      <c r="H16" s="22" t="n">
        <f aca="false">G16*2</f>
        <v>776.7229629632</v>
      </c>
      <c r="I16" s="22" t="n">
        <f aca="false">H16*2</f>
        <v>1553.4459259264</v>
      </c>
      <c r="J16" s="22" t="n">
        <f aca="false">I16*2</f>
        <v>3106.8918518528</v>
      </c>
      <c r="K16" s="22" t="n">
        <f aca="false">J16*2</f>
        <v>6213.7837037056</v>
      </c>
      <c r="L16" s="22" t="n">
        <f aca="false">K16*2</f>
        <v>12427.5674074112</v>
      </c>
      <c r="M16" s="22" t="n">
        <f aca="false">L16*2</f>
        <v>24855.1348148224</v>
      </c>
      <c r="N16" s="22" t="n">
        <f aca="false">M16*2</f>
        <v>49710.2696296448</v>
      </c>
      <c r="P16" s="24" t="str">
        <f aca="false">C16</f>
        <v>α’</v>
      </c>
      <c r="Q16" s="23" t="n">
        <f aca="false">1200*LOG(E16/$E$2,2)</f>
        <v>683.780398491494</v>
      </c>
    </row>
    <row r="18" customFormat="false" ht="24.45" hidden="false" customHeight="false" outlineLevel="0" collapsed="false">
      <c r="C18" s="20" t="n">
        <v>5</v>
      </c>
      <c r="D18" s="21" t="n">
        <v>0</v>
      </c>
      <c r="E18" s="22" t="s">
        <v>5</v>
      </c>
      <c r="F18" s="22" t="s">
        <v>6</v>
      </c>
      <c r="G18" s="22" t="s">
        <v>7</v>
      </c>
      <c r="H18" s="22" t="s">
        <v>8</v>
      </c>
      <c r="I18" s="22" t="s">
        <v>9</v>
      </c>
      <c r="J18" s="22" t="s">
        <v>10</v>
      </c>
      <c r="K18" s="22" t="s">
        <v>11</v>
      </c>
      <c r="L18" s="22" t="s">
        <v>12</v>
      </c>
      <c r="M18" s="22" t="s">
        <v>13</v>
      </c>
      <c r="N18" s="22" t="s">
        <v>14</v>
      </c>
      <c r="P18" s="21" t="s">
        <v>15</v>
      </c>
      <c r="Q18" s="23" t="s">
        <v>16</v>
      </c>
    </row>
    <row r="19" customFormat="false" ht="24.45" hidden="false" customHeight="false" outlineLevel="0" collapsed="false">
      <c r="B19" s="2" t="n">
        <f aca="false">B$6+IFERROR(B18,0)</f>
        <v>1</v>
      </c>
      <c r="C19" s="24" t="s">
        <v>17</v>
      </c>
      <c r="D19" s="22" t="n">
        <f aca="false">0.5*E19</f>
        <v>24.2725925926</v>
      </c>
      <c r="E19" s="25" t="n">
        <f aca="false">$E$3</f>
        <v>48.5451851852</v>
      </c>
      <c r="F19" s="22" t="n">
        <f aca="false">E19*2</f>
        <v>97.0903703704</v>
      </c>
      <c r="G19" s="22" t="n">
        <f aca="false">F19*2</f>
        <v>194.1807407408</v>
      </c>
      <c r="H19" s="22" t="n">
        <f aca="false">G19*2</f>
        <v>388.3614814816</v>
      </c>
      <c r="I19" s="22" t="n">
        <f aca="false">H19*2</f>
        <v>776.7229629632</v>
      </c>
      <c r="J19" s="22" t="n">
        <f aca="false">I19*2</f>
        <v>1553.4459259264</v>
      </c>
      <c r="K19" s="22" t="n">
        <f aca="false">J19*2</f>
        <v>3106.8918518528</v>
      </c>
      <c r="L19" s="22" t="n">
        <f aca="false">K19*2</f>
        <v>6213.7837037056</v>
      </c>
      <c r="M19" s="22" t="n">
        <f aca="false">L19*2</f>
        <v>12427.5674074112</v>
      </c>
      <c r="N19" s="22" t="n">
        <f aca="false">M19*2</f>
        <v>24855.1348148224</v>
      </c>
      <c r="P19" s="24" t="str">
        <f aca="false">C19</f>
        <v>α</v>
      </c>
      <c r="Q19" s="23" t="n">
        <f aca="false">1200*LOG(E19/$E$2,2)</f>
        <v>-516.219601508506</v>
      </c>
    </row>
    <row r="20" customFormat="false" ht="24.45" hidden="false" customHeight="false" outlineLevel="0" collapsed="false">
      <c r="B20" s="2" t="n">
        <f aca="false">B$6+IFERROR(B19,0)</f>
        <v>2</v>
      </c>
      <c r="C20" s="24" t="s">
        <v>18</v>
      </c>
      <c r="D20" s="22" t="n">
        <f aca="false">0.5*E20</f>
        <v>26.4694499140638</v>
      </c>
      <c r="E20" s="22" t="n">
        <f aca="false">E19 * POWER(2, 1/$C$45)</f>
        <v>52.9388998281275</v>
      </c>
      <c r="F20" s="22" t="n">
        <f aca="false">E20*2</f>
        <v>105.877799656255</v>
      </c>
      <c r="G20" s="22" t="n">
        <f aca="false">F20*2</f>
        <v>211.75559931251</v>
      </c>
      <c r="H20" s="22" t="n">
        <f aca="false">G20*2</f>
        <v>423.51119862502</v>
      </c>
      <c r="I20" s="22" t="n">
        <f aca="false">H20*2</f>
        <v>847.02239725004</v>
      </c>
      <c r="J20" s="22" t="n">
        <f aca="false">I20*2</f>
        <v>1694.04479450008</v>
      </c>
      <c r="K20" s="22" t="n">
        <f aca="false">J20*2</f>
        <v>3388.08958900016</v>
      </c>
      <c r="L20" s="22" t="n">
        <f aca="false">K20*2</f>
        <v>6776.17917800032</v>
      </c>
      <c r="M20" s="22" t="n">
        <f aca="false">L20*2</f>
        <v>13552.3583560006</v>
      </c>
      <c r="N20" s="22" t="n">
        <f aca="false">M20*2</f>
        <v>27104.7167120013</v>
      </c>
      <c r="P20" s="24" t="str">
        <f aca="false">C20</f>
        <v>β</v>
      </c>
      <c r="Q20" s="23" t="n">
        <f aca="false">1200*LOG(E20/$E$2,2)</f>
        <v>-366.219601508506</v>
      </c>
    </row>
    <row r="21" customFormat="false" ht="24.45" hidden="false" customHeight="false" outlineLevel="0" collapsed="false">
      <c r="B21" s="2" t="n">
        <f aca="false">B$6+IFERROR(B20,0)</f>
        <v>3</v>
      </c>
      <c r="C21" s="24" t="s">
        <v>19</v>
      </c>
      <c r="D21" s="22" t="n">
        <f aca="false">0.5*E21</f>
        <v>28.8651398106823</v>
      </c>
      <c r="E21" s="22" t="n">
        <f aca="false">E20 * POWER(2, 1/$C$45)</f>
        <v>57.7302796213645</v>
      </c>
      <c r="F21" s="22" t="n">
        <f aca="false">E21*2</f>
        <v>115.460559242729</v>
      </c>
      <c r="G21" s="22" t="n">
        <f aca="false">F21*2</f>
        <v>230.921118485458</v>
      </c>
      <c r="H21" s="22" t="n">
        <f aca="false">G21*2</f>
        <v>461.842236970916</v>
      </c>
      <c r="I21" s="22" t="n">
        <f aca="false">H21*2</f>
        <v>923.684473941832</v>
      </c>
      <c r="J21" s="22" t="n">
        <f aca="false">I21*2</f>
        <v>1847.36894788366</v>
      </c>
      <c r="K21" s="22" t="n">
        <f aca="false">J21*2</f>
        <v>3694.73789576733</v>
      </c>
      <c r="L21" s="22" t="n">
        <f aca="false">K21*2</f>
        <v>7389.47579153466</v>
      </c>
      <c r="M21" s="22" t="n">
        <f aca="false">L21*2</f>
        <v>14778.9515830693</v>
      </c>
      <c r="N21" s="22" t="n">
        <f aca="false">M21*2</f>
        <v>29557.9031661386</v>
      </c>
      <c r="P21" s="24" t="str">
        <f aca="false">C21</f>
        <v>γ </v>
      </c>
      <c r="Q21" s="23" t="n">
        <f aca="false">1200*LOG(E21/$E$2,2)</f>
        <v>-216.219601508506</v>
      </c>
    </row>
    <row r="22" customFormat="false" ht="24.45" hidden="false" customHeight="false" outlineLevel="0" collapsed="false">
      <c r="B22" s="2" t="n">
        <f aca="false">B$6+IFERROR(B21,0)</f>
        <v>4</v>
      </c>
      <c r="C22" s="24" t="s">
        <v>21</v>
      </c>
      <c r="D22" s="22" t="n">
        <f aca="false">0.5*E22</f>
        <v>31.4776581680128</v>
      </c>
      <c r="E22" s="22" t="n">
        <f aca="false">E21 * POWER(2, 1/$C$45)</f>
        <v>62.9553163360256</v>
      </c>
      <c r="F22" s="22" t="n">
        <f aca="false">E22*2</f>
        <v>125.910632672051</v>
      </c>
      <c r="G22" s="22" t="n">
        <f aca="false">F22*2</f>
        <v>251.821265344102</v>
      </c>
      <c r="H22" s="22" t="n">
        <f aca="false">G22*2</f>
        <v>503.642530688205</v>
      </c>
      <c r="I22" s="22" t="n">
        <f aca="false">H22*2</f>
        <v>1007.28506137641</v>
      </c>
      <c r="J22" s="22" t="n">
        <f aca="false">I22*2</f>
        <v>2014.57012275282</v>
      </c>
      <c r="K22" s="22" t="n">
        <f aca="false">J22*2</f>
        <v>4029.14024550564</v>
      </c>
      <c r="L22" s="22" t="n">
        <f aca="false">K22*2</f>
        <v>8058.28049101127</v>
      </c>
      <c r="M22" s="22" t="n">
        <f aca="false">L22*2</f>
        <v>16116.5609820225</v>
      </c>
      <c r="N22" s="22" t="n">
        <f aca="false">M22*2</f>
        <v>32233.1219640451</v>
      </c>
      <c r="P22" s="24" t="str">
        <f aca="false">C22</f>
        <v>δ </v>
      </c>
      <c r="Q22" s="23" t="n">
        <f aca="false">1200*LOG(E22/$E$2,2)</f>
        <v>-66.2196015085063</v>
      </c>
    </row>
    <row r="23" customFormat="false" ht="24.45" hidden="false" customHeight="false" outlineLevel="0" collapsed="false">
      <c r="B23" s="2" t="n">
        <f aca="false">B$6+IFERROR(B22,0)</f>
        <v>5</v>
      </c>
      <c r="C23" s="24" t="s">
        <v>22</v>
      </c>
      <c r="D23" s="22" t="n">
        <f aca="false">0.5*E23</f>
        <v>34.3266296384116</v>
      </c>
      <c r="E23" s="22" t="n">
        <f aca="false">E22 * POWER(2, 1/$C$45)</f>
        <v>68.6532592768233</v>
      </c>
      <c r="F23" s="22" t="n">
        <f aca="false">E23*2</f>
        <v>137.306518553647</v>
      </c>
      <c r="G23" s="22" t="n">
        <f aca="false">F23*2</f>
        <v>274.613037107293</v>
      </c>
      <c r="H23" s="22" t="n">
        <f aca="false">G23*2</f>
        <v>549.226074214586</v>
      </c>
      <c r="I23" s="22" t="n">
        <f aca="false">H23*2</f>
        <v>1098.45214842917</v>
      </c>
      <c r="J23" s="22" t="n">
        <f aca="false">I23*2</f>
        <v>2196.90429685835</v>
      </c>
      <c r="K23" s="22" t="n">
        <f aca="false">J23*2</f>
        <v>4393.80859371669</v>
      </c>
      <c r="L23" s="22" t="n">
        <f aca="false">K23*2</f>
        <v>8787.61718743338</v>
      </c>
      <c r="M23" s="22" t="n">
        <f aca="false">L23*2</f>
        <v>17575.2343748668</v>
      </c>
      <c r="N23" s="22" t="n">
        <f aca="false">M23*2</f>
        <v>35150.4687497335</v>
      </c>
      <c r="P23" s="24" t="str">
        <f aca="false">C23</f>
        <v>ϵ </v>
      </c>
      <c r="Q23" s="23" t="n">
        <f aca="false">1200*LOG(E23/$E$2,2)</f>
        <v>83.7803984914939</v>
      </c>
    </row>
    <row r="24" customFormat="false" ht="24.45" hidden="false" customHeight="false" outlineLevel="0" collapsed="false">
      <c r="C24" s="24" t="s">
        <v>20</v>
      </c>
      <c r="D24" s="22" t="n">
        <f aca="false">0.5*E24</f>
        <v>37.4334550570243</v>
      </c>
      <c r="E24" s="22" t="n">
        <f aca="false">E23 * POWER(2, 1/$C$45)</f>
        <v>74.8669101140486</v>
      </c>
      <c r="F24" s="22" t="n">
        <f aca="false">E24*2</f>
        <v>149.733820228097</v>
      </c>
      <c r="G24" s="22" t="n">
        <f aca="false">F24*2</f>
        <v>299.467640456195</v>
      </c>
      <c r="H24" s="22" t="n">
        <f aca="false">G24*2</f>
        <v>598.935280912389</v>
      </c>
      <c r="I24" s="22" t="n">
        <f aca="false">H24*2</f>
        <v>1197.87056182478</v>
      </c>
      <c r="J24" s="22" t="n">
        <f aca="false">I24*2</f>
        <v>2395.74112364956</v>
      </c>
      <c r="K24" s="22" t="n">
        <f aca="false">J24*2</f>
        <v>4791.48224729911</v>
      </c>
      <c r="L24" s="22" t="n">
        <f aca="false">K24*2</f>
        <v>9582.96449459823</v>
      </c>
      <c r="M24" s="22" t="n">
        <f aca="false">L24*2</f>
        <v>19165.9289891965</v>
      </c>
      <c r="N24" s="22" t="n">
        <f aca="false">M24*2</f>
        <v>38331.8579783929</v>
      </c>
      <c r="P24" s="24" t="str">
        <f aca="false">C24</f>
        <v>α’</v>
      </c>
      <c r="Q24" s="23" t="n">
        <f aca="false">1200*LOG(E24/$E$2,2)</f>
        <v>233.780398491494</v>
      </c>
    </row>
    <row r="25" customFormat="false" ht="24.45" hidden="false" customHeight="false" outlineLevel="0" collapsed="false">
      <c r="P25" s="26"/>
      <c r="Q25" s="27"/>
    </row>
    <row r="26" customFormat="false" ht="24.45" hidden="false" customHeight="false" outlineLevel="0" collapsed="false">
      <c r="C26" s="20" t="n">
        <v>6</v>
      </c>
      <c r="D26" s="21" t="n">
        <v>0</v>
      </c>
      <c r="E26" s="22" t="s">
        <v>5</v>
      </c>
      <c r="F26" s="22" t="s">
        <v>6</v>
      </c>
      <c r="G26" s="22" t="s">
        <v>7</v>
      </c>
      <c r="H26" s="22" t="s">
        <v>8</v>
      </c>
      <c r="I26" s="22" t="s">
        <v>9</v>
      </c>
      <c r="J26" s="22" t="s">
        <v>10</v>
      </c>
      <c r="K26" s="22" t="s">
        <v>11</v>
      </c>
      <c r="L26" s="22" t="s">
        <v>12</v>
      </c>
      <c r="M26" s="22" t="s">
        <v>13</v>
      </c>
      <c r="N26" s="22" t="s">
        <v>14</v>
      </c>
      <c r="P26" s="21" t="s">
        <v>15</v>
      </c>
      <c r="Q26" s="23" t="s">
        <v>16</v>
      </c>
    </row>
    <row r="27" customFormat="false" ht="24.45" hidden="false" customHeight="false" outlineLevel="0" collapsed="false">
      <c r="B27" s="2" t="n">
        <f aca="false">B$6+IFERROR(B26,0)</f>
        <v>1</v>
      </c>
      <c r="C27" s="24" t="s">
        <v>17</v>
      </c>
      <c r="D27" s="22" t="n">
        <f aca="false">0.5*E27</f>
        <v>24.2725925926</v>
      </c>
      <c r="E27" s="25" t="n">
        <f aca="false">$E$3</f>
        <v>48.5451851852</v>
      </c>
      <c r="F27" s="22" t="n">
        <f aca="false">E27*2</f>
        <v>97.0903703704</v>
      </c>
      <c r="G27" s="22" t="n">
        <f aca="false">F27*2</f>
        <v>194.1807407408</v>
      </c>
      <c r="H27" s="22" t="n">
        <f aca="false">G27*2</f>
        <v>388.3614814816</v>
      </c>
      <c r="I27" s="22" t="n">
        <f aca="false">H27*2</f>
        <v>776.7229629632</v>
      </c>
      <c r="J27" s="22" t="n">
        <f aca="false">I27*2</f>
        <v>1553.4459259264</v>
      </c>
      <c r="K27" s="22" t="n">
        <f aca="false">J27*2</f>
        <v>3106.8918518528</v>
      </c>
      <c r="L27" s="22" t="n">
        <f aca="false">K27*2</f>
        <v>6213.7837037056</v>
      </c>
      <c r="M27" s="22" t="n">
        <f aca="false">L27*2</f>
        <v>12427.5674074112</v>
      </c>
      <c r="N27" s="22" t="n">
        <f aca="false">M27*2</f>
        <v>24855.1348148224</v>
      </c>
      <c r="P27" s="24" t="str">
        <f aca="false">C27</f>
        <v>α</v>
      </c>
      <c r="Q27" s="23" t="n">
        <f aca="false">1200*LOG(E27/$E$2,2)</f>
        <v>-516.219601508506</v>
      </c>
    </row>
    <row r="28" customFormat="false" ht="24.45" hidden="false" customHeight="false" outlineLevel="0" collapsed="false">
      <c r="B28" s="2" t="n">
        <f aca="false">B$6+IFERROR(B27,0)</f>
        <v>2</v>
      </c>
      <c r="C28" s="24" t="s">
        <v>18</v>
      </c>
      <c r="D28" s="22" t="n">
        <f aca="false">0.5*E28</f>
        <v>27.2450639992687</v>
      </c>
      <c r="E28" s="22" t="n">
        <f aca="false">E27 * POWER(2, 1/$C$26)</f>
        <v>54.4901279985374</v>
      </c>
      <c r="F28" s="22" t="n">
        <f aca="false">E28*2</f>
        <v>108.980255997075</v>
      </c>
      <c r="G28" s="22" t="n">
        <f aca="false">F28*2</f>
        <v>217.96051199415</v>
      </c>
      <c r="H28" s="22" t="n">
        <f aca="false">G28*2</f>
        <v>435.921023988299</v>
      </c>
      <c r="I28" s="22" t="n">
        <f aca="false">H28*2</f>
        <v>871.842047976599</v>
      </c>
      <c r="J28" s="22" t="n">
        <f aca="false">I28*2</f>
        <v>1743.6840959532</v>
      </c>
      <c r="K28" s="22" t="n">
        <f aca="false">J28*2</f>
        <v>3487.36819190639</v>
      </c>
      <c r="L28" s="22" t="n">
        <f aca="false">K28*2</f>
        <v>6974.73638381279</v>
      </c>
      <c r="M28" s="22" t="n">
        <f aca="false">L28*2</f>
        <v>13949.4727676256</v>
      </c>
      <c r="N28" s="22" t="n">
        <f aca="false">M28*2</f>
        <v>27898.9455352512</v>
      </c>
      <c r="P28" s="24" t="str">
        <f aca="false">C28</f>
        <v>β</v>
      </c>
      <c r="Q28" s="23" t="n">
        <f aca="false">1200*LOG(E28/$E$2,2)</f>
        <v>-316.219601508506</v>
      </c>
    </row>
    <row r="29" customFormat="false" ht="24.45" hidden="false" customHeight="false" outlineLevel="0" collapsed="false">
      <c r="B29" s="2" t="n">
        <f aca="false">B$6+IFERROR(B28,0)</f>
        <v>3</v>
      </c>
      <c r="C29" s="24" t="s">
        <v>19</v>
      </c>
      <c r="D29" s="22" t="n">
        <f aca="false">0.5*E29</f>
        <v>30.5815503429391</v>
      </c>
      <c r="E29" s="22" t="n">
        <f aca="false">E28 * POWER(2, 1/$C$26)</f>
        <v>61.1631006858782</v>
      </c>
      <c r="F29" s="22" t="n">
        <f aca="false">E29*2</f>
        <v>122.326201371756</v>
      </c>
      <c r="G29" s="22" t="n">
        <f aca="false">F29*2</f>
        <v>244.652402743513</v>
      </c>
      <c r="H29" s="22" t="n">
        <f aca="false">G29*2</f>
        <v>489.304805487026</v>
      </c>
      <c r="I29" s="22" t="n">
        <f aca="false">H29*2</f>
        <v>978.609610974052</v>
      </c>
      <c r="J29" s="22" t="n">
        <f aca="false">I29*2</f>
        <v>1957.2192219481</v>
      </c>
      <c r="K29" s="22" t="n">
        <f aca="false">J29*2</f>
        <v>3914.43844389621</v>
      </c>
      <c r="L29" s="22" t="n">
        <f aca="false">K29*2</f>
        <v>7828.87688779241</v>
      </c>
      <c r="M29" s="22" t="n">
        <f aca="false">L29*2</f>
        <v>15657.7537755848</v>
      </c>
      <c r="N29" s="22" t="n">
        <f aca="false">M29*2</f>
        <v>31315.5075511697</v>
      </c>
      <c r="P29" s="24" t="str">
        <f aca="false">C29</f>
        <v>γ </v>
      </c>
      <c r="Q29" s="23" t="n">
        <f aca="false">1200*LOG(E29/$E$2,2)</f>
        <v>-116.219601508506</v>
      </c>
    </row>
    <row r="30" customFormat="false" ht="24.45" hidden="false" customHeight="false" outlineLevel="0" collapsed="false">
      <c r="B30" s="2" t="n">
        <f aca="false">B$6+IFERROR(B29,0)</f>
        <v>4</v>
      </c>
      <c r="C30" s="24" t="s">
        <v>21</v>
      </c>
      <c r="D30" s="22" t="n">
        <f aca="false">0.5*E30</f>
        <v>34.3266296384116</v>
      </c>
      <c r="E30" s="22" t="n">
        <f aca="false">E29 * POWER(2, 1/$C$26)</f>
        <v>68.6532592768233</v>
      </c>
      <c r="F30" s="22" t="n">
        <f aca="false">E30*2</f>
        <v>137.306518553647</v>
      </c>
      <c r="G30" s="22" t="n">
        <f aca="false">F30*2</f>
        <v>274.613037107293</v>
      </c>
      <c r="H30" s="22" t="n">
        <f aca="false">G30*2</f>
        <v>549.226074214586</v>
      </c>
      <c r="I30" s="22" t="n">
        <f aca="false">H30*2</f>
        <v>1098.45214842917</v>
      </c>
      <c r="J30" s="22" t="n">
        <f aca="false">I30*2</f>
        <v>2196.90429685835</v>
      </c>
      <c r="K30" s="22" t="n">
        <f aca="false">J30*2</f>
        <v>4393.80859371669</v>
      </c>
      <c r="L30" s="22" t="n">
        <f aca="false">K30*2</f>
        <v>8787.61718743338</v>
      </c>
      <c r="M30" s="22" t="n">
        <f aca="false">L30*2</f>
        <v>17575.2343748668</v>
      </c>
      <c r="N30" s="22" t="n">
        <f aca="false">M30*2</f>
        <v>35150.4687497335</v>
      </c>
      <c r="P30" s="24" t="str">
        <f aca="false">C30</f>
        <v>δ </v>
      </c>
      <c r="Q30" s="23" t="n">
        <f aca="false">1200*LOG(E30/$E$2,2)</f>
        <v>83.7803984914939</v>
      </c>
    </row>
    <row r="31" customFormat="false" ht="24.45" hidden="false" customHeight="false" outlineLevel="0" collapsed="false">
      <c r="B31" s="2" t="n">
        <f aca="false">B$6+IFERROR(B30,0)</f>
        <v>5</v>
      </c>
      <c r="C31" s="24" t="s">
        <v>22</v>
      </c>
      <c r="D31" s="22" t="n">
        <f aca="false">0.5*E31</f>
        <v>38.5303390154888</v>
      </c>
      <c r="E31" s="22" t="n">
        <f aca="false">E30 * POWER(2, 1/$C$26)</f>
        <v>77.0606780309775</v>
      </c>
      <c r="F31" s="22" t="n">
        <f aca="false">E31*2</f>
        <v>154.121356061955</v>
      </c>
      <c r="G31" s="22" t="n">
        <f aca="false">F31*2</f>
        <v>308.24271212391</v>
      </c>
      <c r="H31" s="22" t="n">
        <f aca="false">G31*2</f>
        <v>616.48542424782</v>
      </c>
      <c r="I31" s="22" t="n">
        <f aca="false">H31*2</f>
        <v>1232.97084849564</v>
      </c>
      <c r="J31" s="22" t="n">
        <f aca="false">I31*2</f>
        <v>2465.94169699128</v>
      </c>
      <c r="K31" s="22" t="n">
        <f aca="false">J31*2</f>
        <v>4931.88339398256</v>
      </c>
      <c r="L31" s="22" t="n">
        <f aca="false">K31*2</f>
        <v>9863.76678796513</v>
      </c>
      <c r="M31" s="22" t="n">
        <f aca="false">L31*2</f>
        <v>19727.5335759303</v>
      </c>
      <c r="N31" s="22" t="n">
        <f aca="false">M31*2</f>
        <v>39455.0671518605</v>
      </c>
      <c r="P31" s="24" t="str">
        <f aca="false">C31</f>
        <v>ϵ </v>
      </c>
      <c r="Q31" s="23" t="n">
        <f aca="false">1200*LOG(E31/$E$2,2)</f>
        <v>283.780398491494</v>
      </c>
    </row>
    <row r="32" customFormat="false" ht="24.45" hidden="false" customHeight="false" outlineLevel="0" collapsed="false">
      <c r="B32" s="2" t="n">
        <f aca="false">B$6+IFERROR(B31,0)</f>
        <v>6</v>
      </c>
      <c r="C32" s="24" t="s">
        <v>23</v>
      </c>
      <c r="D32" s="22" t="n">
        <f aca="false">0.5*E32</f>
        <v>43.2488432533801</v>
      </c>
      <c r="E32" s="22" t="n">
        <f aca="false">E31 * POWER(2, 1/$C$26)</f>
        <v>86.4976865067602</v>
      </c>
      <c r="F32" s="22" t="n">
        <f aca="false">E32*2</f>
        <v>172.99537301352</v>
      </c>
      <c r="G32" s="22" t="n">
        <f aca="false">F32*2</f>
        <v>345.990746027041</v>
      </c>
      <c r="H32" s="22" t="n">
        <f aca="false">G32*2</f>
        <v>691.981492054081</v>
      </c>
      <c r="I32" s="22" t="n">
        <f aca="false">H32*2</f>
        <v>1383.96298410816</v>
      </c>
      <c r="J32" s="22" t="n">
        <f aca="false">I32*2</f>
        <v>2767.92596821632</v>
      </c>
      <c r="K32" s="22" t="n">
        <f aca="false">J32*2</f>
        <v>5535.85193643265</v>
      </c>
      <c r="L32" s="22" t="n">
        <f aca="false">K32*2</f>
        <v>11071.7038728653</v>
      </c>
      <c r="M32" s="22" t="n">
        <f aca="false">L32*2</f>
        <v>22143.4077457306</v>
      </c>
      <c r="N32" s="22" t="n">
        <f aca="false">M32*2</f>
        <v>44286.8154914612</v>
      </c>
      <c r="P32" s="24" t="str">
        <f aca="false">C32</f>
        <v>ζ </v>
      </c>
      <c r="Q32" s="23" t="n">
        <f aca="false">1200*LOG(E32/$E$2,2)</f>
        <v>483.780398491494</v>
      </c>
    </row>
    <row r="33" customFormat="false" ht="24.45" hidden="false" customHeight="false" outlineLevel="0" collapsed="false">
      <c r="C33" s="24" t="s">
        <v>20</v>
      </c>
      <c r="D33" s="22" t="n">
        <f aca="false">0.5*E33</f>
        <v>48.5451851852</v>
      </c>
      <c r="E33" s="22" t="n">
        <f aca="false">E32 * POWER(2, 1/$C$26)</f>
        <v>97.0903703704</v>
      </c>
      <c r="F33" s="22" t="n">
        <f aca="false">E33*2</f>
        <v>194.1807407408</v>
      </c>
      <c r="G33" s="22" t="n">
        <f aca="false">F33*2</f>
        <v>388.3614814816</v>
      </c>
      <c r="H33" s="22" t="n">
        <f aca="false">G33*2</f>
        <v>776.7229629632</v>
      </c>
      <c r="I33" s="22" t="n">
        <f aca="false">H33*2</f>
        <v>1553.4459259264</v>
      </c>
      <c r="J33" s="22" t="n">
        <f aca="false">I33*2</f>
        <v>3106.8918518528</v>
      </c>
      <c r="K33" s="22" t="n">
        <f aca="false">J33*2</f>
        <v>6213.7837037056</v>
      </c>
      <c r="L33" s="22" t="n">
        <f aca="false">K33*2</f>
        <v>12427.5674074112</v>
      </c>
      <c r="M33" s="22" t="n">
        <f aca="false">L33*2</f>
        <v>24855.1348148224</v>
      </c>
      <c r="N33" s="22" t="n">
        <f aca="false">M33*2</f>
        <v>49710.2696296448</v>
      </c>
      <c r="P33" s="24" t="str">
        <f aca="false">C33</f>
        <v>α’</v>
      </c>
      <c r="Q33" s="23" t="n">
        <f aca="false">1200*LOG(E33/$E$2,2)</f>
        <v>683.780398491494</v>
      </c>
    </row>
    <row r="35" customFormat="false" ht="24.45" hidden="false" customHeight="false" outlineLevel="0" collapsed="false">
      <c r="C35" s="20" t="n">
        <v>7</v>
      </c>
      <c r="D35" s="21" t="n">
        <v>0</v>
      </c>
      <c r="E35" s="22" t="s">
        <v>5</v>
      </c>
      <c r="F35" s="22" t="s">
        <v>6</v>
      </c>
      <c r="G35" s="22" t="s">
        <v>7</v>
      </c>
      <c r="H35" s="22" t="s">
        <v>8</v>
      </c>
      <c r="I35" s="22" t="s">
        <v>9</v>
      </c>
      <c r="J35" s="22" t="s">
        <v>10</v>
      </c>
      <c r="K35" s="22" t="s">
        <v>11</v>
      </c>
      <c r="L35" s="22" t="s">
        <v>12</v>
      </c>
      <c r="M35" s="22" t="s">
        <v>13</v>
      </c>
      <c r="N35" s="22" t="s">
        <v>14</v>
      </c>
      <c r="P35" s="21" t="s">
        <v>15</v>
      </c>
      <c r="Q35" s="23" t="s">
        <v>16</v>
      </c>
      <c r="R35" s="28"/>
    </row>
    <row r="36" customFormat="false" ht="24.45" hidden="false" customHeight="false" outlineLevel="0" collapsed="false">
      <c r="B36" s="2" t="n">
        <f aca="false">B$6+IFERROR(B35,0)</f>
        <v>1</v>
      </c>
      <c r="C36" s="24" t="s">
        <v>17</v>
      </c>
      <c r="D36" s="22" t="n">
        <f aca="false">0.5*E36</f>
        <v>24.2725925926</v>
      </c>
      <c r="E36" s="25" t="n">
        <f aca="false">$E$3</f>
        <v>48.5451851852</v>
      </c>
      <c r="F36" s="22" t="n">
        <f aca="false">E36*2</f>
        <v>97.0903703704</v>
      </c>
      <c r="G36" s="22" t="n">
        <f aca="false">F36*2</f>
        <v>194.1807407408</v>
      </c>
      <c r="H36" s="22" t="n">
        <f aca="false">G36*2</f>
        <v>388.3614814816</v>
      </c>
      <c r="I36" s="22" t="n">
        <f aca="false">H36*2</f>
        <v>776.7229629632</v>
      </c>
      <c r="J36" s="22" t="n">
        <f aca="false">I36*2</f>
        <v>1553.4459259264</v>
      </c>
      <c r="K36" s="22" t="n">
        <f aca="false">J36*2</f>
        <v>3106.8918518528</v>
      </c>
      <c r="L36" s="22" t="n">
        <f aca="false">K36*2</f>
        <v>6213.7837037056</v>
      </c>
      <c r="M36" s="22" t="n">
        <f aca="false">L36*2</f>
        <v>12427.5674074112</v>
      </c>
      <c r="N36" s="22" t="n">
        <f aca="false">M36*2</f>
        <v>24855.1348148224</v>
      </c>
      <c r="P36" s="24" t="str">
        <f aca="false">C36</f>
        <v>α</v>
      </c>
      <c r="Q36" s="23" t="n">
        <f aca="false">1200*LOG(E36/$E$2,2)</f>
        <v>-516.219601508506</v>
      </c>
    </row>
    <row r="37" customFormat="false" ht="24.45" hidden="false" customHeight="false" outlineLevel="0" collapsed="false">
      <c r="B37" s="2" t="n">
        <f aca="false">B$6+IFERROR(B36,0)</f>
        <v>2</v>
      </c>
      <c r="C37" s="24" t="s">
        <v>18</v>
      </c>
      <c r="D37" s="22" t="n">
        <f aca="false">0.5*E37</f>
        <v>26.7991149511663</v>
      </c>
      <c r="E37" s="22" t="n">
        <f aca="false">E36 * POWER(2, 1/$C$35)</f>
        <v>53.5982299023326</v>
      </c>
      <c r="F37" s="22" t="n">
        <f aca="false">E37*2</f>
        <v>107.196459804665</v>
      </c>
      <c r="G37" s="22" t="n">
        <f aca="false">F37*2</f>
        <v>214.39291960933</v>
      </c>
      <c r="H37" s="22" t="n">
        <f aca="false">G37*2</f>
        <v>428.785839218661</v>
      </c>
      <c r="I37" s="22" t="n">
        <f aca="false">H37*2</f>
        <v>857.571678437322</v>
      </c>
      <c r="J37" s="22" t="n">
        <f aca="false">I37*2</f>
        <v>1715.14335687464</v>
      </c>
      <c r="K37" s="22" t="n">
        <f aca="false">J37*2</f>
        <v>3430.28671374929</v>
      </c>
      <c r="L37" s="22" t="n">
        <f aca="false">K37*2</f>
        <v>6860.57342749858</v>
      </c>
      <c r="M37" s="22" t="n">
        <f aca="false">L37*2</f>
        <v>13721.1468549972</v>
      </c>
      <c r="N37" s="22" t="n">
        <f aca="false">M37*2</f>
        <v>27442.2937099943</v>
      </c>
      <c r="P37" s="24" t="str">
        <f aca="false">C37</f>
        <v>β</v>
      </c>
      <c r="Q37" s="23" t="n">
        <f aca="false">1200*LOG(E37/$E$2,2)</f>
        <v>-344.791030079935</v>
      </c>
    </row>
    <row r="38" customFormat="false" ht="24.45" hidden="false" customHeight="false" outlineLevel="0" collapsed="false">
      <c r="B38" s="2" t="n">
        <f aca="false">B$6+IFERROR(B37,0)</f>
        <v>3</v>
      </c>
      <c r="C38" s="24" t="s">
        <v>19</v>
      </c>
      <c r="D38" s="22" t="n">
        <f aca="false">0.5*E38</f>
        <v>29.5886217933218</v>
      </c>
      <c r="E38" s="22" t="n">
        <f aca="false">E37 * POWER(2, 1/$C$35)</f>
        <v>59.1772435866436</v>
      </c>
      <c r="F38" s="22" t="n">
        <f aca="false">E38*2</f>
        <v>118.354487173287</v>
      </c>
      <c r="G38" s="22" t="n">
        <f aca="false">F38*2</f>
        <v>236.708974346574</v>
      </c>
      <c r="H38" s="22" t="n">
        <f aca="false">G38*2</f>
        <v>473.417948693149</v>
      </c>
      <c r="I38" s="22" t="n">
        <f aca="false">H38*2</f>
        <v>946.835897386298</v>
      </c>
      <c r="J38" s="22" t="n">
        <f aca="false">I38*2</f>
        <v>1893.6717947726</v>
      </c>
      <c r="K38" s="22" t="n">
        <f aca="false">J38*2</f>
        <v>3787.34358954519</v>
      </c>
      <c r="L38" s="22" t="n">
        <f aca="false">K38*2</f>
        <v>7574.68717909038</v>
      </c>
      <c r="M38" s="22" t="n">
        <f aca="false">L38*2</f>
        <v>15149.3743581808</v>
      </c>
      <c r="N38" s="22" t="n">
        <f aca="false">M38*2</f>
        <v>30298.7487163615</v>
      </c>
      <c r="P38" s="24" t="str">
        <f aca="false">C38</f>
        <v>γ </v>
      </c>
      <c r="Q38" s="23" t="n">
        <f aca="false">1200*LOG(E38/$E$2,2)</f>
        <v>-173.362458651364</v>
      </c>
    </row>
    <row r="39" customFormat="false" ht="24.45" hidden="false" customHeight="false" outlineLevel="0" collapsed="false">
      <c r="B39" s="2" t="n">
        <f aca="false">B$6+IFERROR(B38,0)</f>
        <v>4</v>
      </c>
      <c r="C39" s="24" t="s">
        <v>21</v>
      </c>
      <c r="D39" s="22" t="n">
        <f aca="false">0.5*E39</f>
        <v>32.668487046067</v>
      </c>
      <c r="E39" s="22" t="n">
        <f aca="false">E38 * POWER(2, 1/$C$35)</f>
        <v>65.3369740921341</v>
      </c>
      <c r="F39" s="22" t="n">
        <f aca="false">E39*2</f>
        <v>130.673948184268</v>
      </c>
      <c r="G39" s="22" t="n">
        <f aca="false">F39*2</f>
        <v>261.347896368536</v>
      </c>
      <c r="H39" s="22" t="n">
        <f aca="false">G39*2</f>
        <v>522.695792737073</v>
      </c>
      <c r="I39" s="22" t="n">
        <f aca="false">H39*2</f>
        <v>1045.39158547415</v>
      </c>
      <c r="J39" s="22" t="n">
        <f aca="false">I39*2</f>
        <v>2090.78317094829</v>
      </c>
      <c r="K39" s="22" t="n">
        <f aca="false">J39*2</f>
        <v>4181.56634189658</v>
      </c>
      <c r="L39" s="22" t="n">
        <f aca="false">K39*2</f>
        <v>8363.13268379316</v>
      </c>
      <c r="M39" s="22" t="n">
        <f aca="false">L39*2</f>
        <v>16726.2653675863</v>
      </c>
      <c r="N39" s="22" t="n">
        <f aca="false">M39*2</f>
        <v>33452.5307351726</v>
      </c>
      <c r="P39" s="24" t="str">
        <f aca="false">C39</f>
        <v>δ </v>
      </c>
      <c r="Q39" s="23" t="n">
        <f aca="false">1200*LOG(E39/$E$2,2)</f>
        <v>-1.9338872227926</v>
      </c>
    </row>
    <row r="40" customFormat="false" ht="24.45" hidden="false" customHeight="false" outlineLevel="0" collapsed="false">
      <c r="B40" s="2" t="n">
        <f aca="false">B$6+IFERROR(B39,0)</f>
        <v>5</v>
      </c>
      <c r="C40" s="24" t="s">
        <v>22</v>
      </c>
      <c r="D40" s="22" t="n">
        <f aca="false">0.5*E40</f>
        <v>36.0689339751514</v>
      </c>
      <c r="E40" s="22" t="n">
        <f aca="false">E39 * POWER(2, 1/$C$35)</f>
        <v>72.1378679503028</v>
      </c>
      <c r="F40" s="22" t="n">
        <f aca="false">E40*2</f>
        <v>144.275735900606</v>
      </c>
      <c r="G40" s="22" t="n">
        <f aca="false">F40*2</f>
        <v>288.551471801211</v>
      </c>
      <c r="H40" s="22" t="n">
        <f aca="false">G40*2</f>
        <v>577.102943602422</v>
      </c>
      <c r="I40" s="22" t="n">
        <f aca="false">H40*2</f>
        <v>1154.20588720484</v>
      </c>
      <c r="J40" s="22" t="n">
        <f aca="false">I40*2</f>
        <v>2308.41177440969</v>
      </c>
      <c r="K40" s="22" t="n">
        <f aca="false">J40*2</f>
        <v>4616.82354881938</v>
      </c>
      <c r="L40" s="22" t="n">
        <f aca="false">K40*2</f>
        <v>9233.64709763875</v>
      </c>
      <c r="M40" s="22" t="n">
        <f aca="false">L40*2</f>
        <v>18467.2941952775</v>
      </c>
      <c r="N40" s="22" t="n">
        <f aca="false">M40*2</f>
        <v>36934.588390555</v>
      </c>
      <c r="P40" s="24" t="str">
        <f aca="false">C40</f>
        <v>ϵ </v>
      </c>
      <c r="Q40" s="23" t="n">
        <f aca="false">1200*LOG(E40/$E$2,2)</f>
        <v>169.494684205779</v>
      </c>
    </row>
    <row r="41" customFormat="false" ht="24.45" hidden="false" customHeight="false" outlineLevel="0" collapsed="false">
      <c r="B41" s="2" t="n">
        <f aca="false">B$6+IFERROR(B40,0)</f>
        <v>6</v>
      </c>
      <c r="C41" s="24" t="s">
        <v>23</v>
      </c>
      <c r="D41" s="22" t="n">
        <f aca="false">0.5*E41</f>
        <v>39.8233317713577</v>
      </c>
      <c r="E41" s="22" t="n">
        <f aca="false">E40 * POWER(2, 1/$C$35)</f>
        <v>79.6466635427155</v>
      </c>
      <c r="F41" s="22" t="n">
        <f aca="false">E41*2</f>
        <v>159.293327085431</v>
      </c>
      <c r="G41" s="22" t="n">
        <f aca="false">F41*2</f>
        <v>318.586654170862</v>
      </c>
      <c r="H41" s="22" t="n">
        <f aca="false">G41*2</f>
        <v>637.173308341724</v>
      </c>
      <c r="I41" s="22" t="n">
        <f aca="false">H41*2</f>
        <v>1274.34661668345</v>
      </c>
      <c r="J41" s="22" t="n">
        <f aca="false">I41*2</f>
        <v>2548.69323336689</v>
      </c>
      <c r="K41" s="22" t="n">
        <f aca="false">J41*2</f>
        <v>5097.38646673379</v>
      </c>
      <c r="L41" s="22" t="n">
        <f aca="false">K41*2</f>
        <v>10194.7729334676</v>
      </c>
      <c r="M41" s="22" t="n">
        <f aca="false">L41*2</f>
        <v>20389.5458669352</v>
      </c>
      <c r="N41" s="22" t="n">
        <f aca="false">M41*2</f>
        <v>40779.0917338703</v>
      </c>
      <c r="P41" s="24" t="str">
        <f aca="false">C41</f>
        <v>ζ </v>
      </c>
      <c r="Q41" s="23" t="n">
        <f aca="false">1200*LOG(E41/$E$2,2)</f>
        <v>340.92325563435</v>
      </c>
    </row>
    <row r="42" customFormat="false" ht="24.45" hidden="false" customHeight="false" outlineLevel="0" collapsed="false">
      <c r="B42" s="2" t="n">
        <f aca="false">B$6+IFERROR(B41,0)</f>
        <v>7</v>
      </c>
      <c r="C42" s="24" t="s">
        <v>24</v>
      </c>
      <c r="D42" s="22" t="n">
        <f aca="false">0.5*E42</f>
        <v>43.9685230083092</v>
      </c>
      <c r="E42" s="22" t="n">
        <f aca="false">E41 * POWER(2, 1/$C$35)</f>
        <v>87.9370460166185</v>
      </c>
      <c r="F42" s="22" t="n">
        <f aca="false">E42*2</f>
        <v>175.874092033237</v>
      </c>
      <c r="G42" s="22" t="n">
        <f aca="false">F42*2</f>
        <v>351.748184066474</v>
      </c>
      <c r="H42" s="22" t="n">
        <f aca="false">G42*2</f>
        <v>703.496368132948</v>
      </c>
      <c r="I42" s="22" t="n">
        <f aca="false">H42*2</f>
        <v>1406.9927362659</v>
      </c>
      <c r="J42" s="22" t="n">
        <f aca="false">I42*2</f>
        <v>2813.98547253179</v>
      </c>
      <c r="K42" s="22" t="n">
        <f aca="false">J42*2</f>
        <v>5627.97094506358</v>
      </c>
      <c r="L42" s="22" t="n">
        <f aca="false">K42*2</f>
        <v>11255.9418901272</v>
      </c>
      <c r="M42" s="22" t="n">
        <f aca="false">L42*2</f>
        <v>22511.8837802543</v>
      </c>
      <c r="N42" s="22" t="n">
        <f aca="false">M42*2</f>
        <v>45023.7675605087</v>
      </c>
      <c r="P42" s="24" t="str">
        <f aca="false">C42</f>
        <v>η</v>
      </c>
      <c r="Q42" s="23" t="n">
        <f aca="false">1200*LOG(E42/$E$2,2)</f>
        <v>512.351827062921</v>
      </c>
    </row>
    <row r="43" customFormat="false" ht="24.45" hidden="false" customHeight="false" outlineLevel="0" collapsed="false">
      <c r="C43" s="24" t="s">
        <v>20</v>
      </c>
      <c r="D43" s="22" t="n">
        <f aca="false">0.5*E43</f>
        <v>48.5451851852</v>
      </c>
      <c r="E43" s="22" t="n">
        <f aca="false">E42 * POWER(2, 1/$C$35)</f>
        <v>97.0903703703999</v>
      </c>
      <c r="F43" s="22" t="n">
        <f aca="false">E43*2</f>
        <v>194.1807407408</v>
      </c>
      <c r="G43" s="22" t="n">
        <f aca="false">F43*2</f>
        <v>388.3614814816</v>
      </c>
      <c r="H43" s="22" t="n">
        <f aca="false">G43*2</f>
        <v>776.7229629632</v>
      </c>
      <c r="I43" s="22" t="n">
        <f aca="false">H43*2</f>
        <v>1553.4459259264</v>
      </c>
      <c r="J43" s="22" t="n">
        <f aca="false">I43*2</f>
        <v>3106.8918518528</v>
      </c>
      <c r="K43" s="22" t="n">
        <f aca="false">J43*2</f>
        <v>6213.7837037056</v>
      </c>
      <c r="L43" s="22" t="n">
        <f aca="false">K43*2</f>
        <v>12427.5674074112</v>
      </c>
      <c r="M43" s="22" t="n">
        <f aca="false">L43*2</f>
        <v>24855.1348148224</v>
      </c>
      <c r="N43" s="22" t="n">
        <f aca="false">M43*2</f>
        <v>49710.2696296448</v>
      </c>
      <c r="P43" s="24" t="str">
        <f aca="false">C43</f>
        <v>α’</v>
      </c>
      <c r="Q43" s="23" t="n">
        <f aca="false">1200*LOG(E43/$E$2,2)</f>
        <v>683.780398491493</v>
      </c>
    </row>
    <row r="44" customFormat="false" ht="24.45" hidden="false" customHeight="false" outlineLevel="0" collapsed="false">
      <c r="P44" s="26"/>
      <c r="Q44" s="27"/>
    </row>
    <row r="45" customFormat="false" ht="24.45" hidden="false" customHeight="false" outlineLevel="0" collapsed="false">
      <c r="C45" s="20" t="n">
        <v>8</v>
      </c>
      <c r="D45" s="21" t="n">
        <v>0</v>
      </c>
      <c r="E45" s="22" t="s">
        <v>5</v>
      </c>
      <c r="F45" s="22" t="s">
        <v>6</v>
      </c>
      <c r="G45" s="22" t="s">
        <v>7</v>
      </c>
      <c r="H45" s="22" t="s">
        <v>8</v>
      </c>
      <c r="I45" s="22" t="s">
        <v>9</v>
      </c>
      <c r="J45" s="22" t="s">
        <v>10</v>
      </c>
      <c r="K45" s="22" t="s">
        <v>11</v>
      </c>
      <c r="L45" s="22" t="s">
        <v>12</v>
      </c>
      <c r="M45" s="22" t="s">
        <v>13</v>
      </c>
      <c r="N45" s="22" t="s">
        <v>14</v>
      </c>
      <c r="P45" s="21" t="s">
        <v>15</v>
      </c>
      <c r="Q45" s="23" t="s">
        <v>16</v>
      </c>
    </row>
    <row r="46" customFormat="false" ht="24.45" hidden="false" customHeight="false" outlineLevel="0" collapsed="false">
      <c r="B46" s="2" t="n">
        <f aca="false">B$6+IFERROR(B45,0)</f>
        <v>1</v>
      </c>
      <c r="C46" s="24" t="s">
        <v>17</v>
      </c>
      <c r="D46" s="22" t="n">
        <f aca="false">0.5*E46</f>
        <v>24.2725925926</v>
      </c>
      <c r="E46" s="25" t="n">
        <f aca="false">$E$3</f>
        <v>48.5451851852</v>
      </c>
      <c r="F46" s="22" t="n">
        <f aca="false">E46*2</f>
        <v>97.0903703704</v>
      </c>
      <c r="G46" s="22" t="n">
        <f aca="false">F46*2</f>
        <v>194.1807407408</v>
      </c>
      <c r="H46" s="22" t="n">
        <f aca="false">G46*2</f>
        <v>388.3614814816</v>
      </c>
      <c r="I46" s="22" t="n">
        <f aca="false">H46*2</f>
        <v>776.7229629632</v>
      </c>
      <c r="J46" s="22" t="n">
        <f aca="false">I46*2</f>
        <v>1553.4459259264</v>
      </c>
      <c r="K46" s="22" t="n">
        <f aca="false">J46*2</f>
        <v>3106.8918518528</v>
      </c>
      <c r="L46" s="22" t="n">
        <f aca="false">K46*2</f>
        <v>6213.7837037056</v>
      </c>
      <c r="M46" s="22" t="n">
        <f aca="false">L46*2</f>
        <v>12427.5674074112</v>
      </c>
      <c r="N46" s="22" t="n">
        <f aca="false">M46*2</f>
        <v>24855.1348148224</v>
      </c>
      <c r="P46" s="24" t="str">
        <f aca="false">C46</f>
        <v>α</v>
      </c>
      <c r="Q46" s="23" t="n">
        <f aca="false">1200*LOG(E46/$E$2,2)</f>
        <v>-516.219601508506</v>
      </c>
    </row>
    <row r="47" customFormat="false" ht="24.45" hidden="false" customHeight="false" outlineLevel="0" collapsed="false">
      <c r="B47" s="2" t="n">
        <f aca="false">B$6+IFERROR(B46,0)</f>
        <v>2</v>
      </c>
      <c r="C47" s="24" t="s">
        <v>18</v>
      </c>
      <c r="D47" s="22" t="n">
        <f aca="false">0.5*E47</f>
        <v>26.4694499140638</v>
      </c>
      <c r="E47" s="22" t="n">
        <f aca="false">E46 * POWER(2, 1/$C$45)</f>
        <v>52.9388998281275</v>
      </c>
      <c r="F47" s="22" t="n">
        <f aca="false">E47*2</f>
        <v>105.877799656255</v>
      </c>
      <c r="G47" s="22" t="n">
        <f aca="false">F47*2</f>
        <v>211.75559931251</v>
      </c>
      <c r="H47" s="22" t="n">
        <f aca="false">G47*2</f>
        <v>423.51119862502</v>
      </c>
      <c r="I47" s="22" t="n">
        <f aca="false">H47*2</f>
        <v>847.02239725004</v>
      </c>
      <c r="J47" s="22" t="n">
        <f aca="false">I47*2</f>
        <v>1694.04479450008</v>
      </c>
      <c r="K47" s="22" t="n">
        <f aca="false">J47*2</f>
        <v>3388.08958900016</v>
      </c>
      <c r="L47" s="22" t="n">
        <f aca="false">K47*2</f>
        <v>6776.17917800032</v>
      </c>
      <c r="M47" s="22" t="n">
        <f aca="false">L47*2</f>
        <v>13552.3583560006</v>
      </c>
      <c r="N47" s="22" t="n">
        <f aca="false">M47*2</f>
        <v>27104.7167120013</v>
      </c>
      <c r="P47" s="24" t="str">
        <f aca="false">C47</f>
        <v>β</v>
      </c>
      <c r="Q47" s="23" t="n">
        <f aca="false">1200*LOG(E47/$E$2,2)</f>
        <v>-366.219601508506</v>
      </c>
    </row>
    <row r="48" customFormat="false" ht="24.45" hidden="false" customHeight="false" outlineLevel="0" collapsed="false">
      <c r="B48" s="2" t="n">
        <f aca="false">B$6+IFERROR(B47,0)</f>
        <v>3</v>
      </c>
      <c r="C48" s="24" t="s">
        <v>19</v>
      </c>
      <c r="D48" s="22" t="n">
        <f aca="false">0.5*E48</f>
        <v>28.8651398106823</v>
      </c>
      <c r="E48" s="22" t="n">
        <f aca="false">E47 * POWER(2, 1/$C$45)</f>
        <v>57.7302796213645</v>
      </c>
      <c r="F48" s="22" t="n">
        <f aca="false">E48*2</f>
        <v>115.460559242729</v>
      </c>
      <c r="G48" s="22" t="n">
        <f aca="false">F48*2</f>
        <v>230.921118485458</v>
      </c>
      <c r="H48" s="22" t="n">
        <f aca="false">G48*2</f>
        <v>461.842236970916</v>
      </c>
      <c r="I48" s="22" t="n">
        <f aca="false">H48*2</f>
        <v>923.684473941832</v>
      </c>
      <c r="J48" s="22" t="n">
        <f aca="false">I48*2</f>
        <v>1847.36894788366</v>
      </c>
      <c r="K48" s="22" t="n">
        <f aca="false">J48*2</f>
        <v>3694.73789576733</v>
      </c>
      <c r="L48" s="22" t="n">
        <f aca="false">K48*2</f>
        <v>7389.47579153466</v>
      </c>
      <c r="M48" s="22" t="n">
        <f aca="false">L48*2</f>
        <v>14778.9515830693</v>
      </c>
      <c r="N48" s="22" t="n">
        <f aca="false">M48*2</f>
        <v>29557.9031661386</v>
      </c>
      <c r="P48" s="24" t="str">
        <f aca="false">C48</f>
        <v>γ </v>
      </c>
      <c r="Q48" s="23" t="n">
        <f aca="false">1200*LOG(E48/$E$2,2)</f>
        <v>-216.219601508506</v>
      </c>
    </row>
    <row r="49" customFormat="false" ht="24.45" hidden="false" customHeight="false" outlineLevel="0" collapsed="false">
      <c r="B49" s="2" t="n">
        <f aca="false">B$6+IFERROR(B48,0)</f>
        <v>4</v>
      </c>
      <c r="C49" s="24" t="s">
        <v>21</v>
      </c>
      <c r="D49" s="22" t="n">
        <f aca="false">0.5*E49</f>
        <v>31.4776581680128</v>
      </c>
      <c r="E49" s="22" t="n">
        <f aca="false">E48 * POWER(2, 1/$C$45)</f>
        <v>62.9553163360256</v>
      </c>
      <c r="F49" s="22" t="n">
        <f aca="false">E49*2</f>
        <v>125.910632672051</v>
      </c>
      <c r="G49" s="22" t="n">
        <f aca="false">F49*2</f>
        <v>251.821265344102</v>
      </c>
      <c r="H49" s="22" t="n">
        <f aca="false">G49*2</f>
        <v>503.642530688205</v>
      </c>
      <c r="I49" s="22" t="n">
        <f aca="false">H49*2</f>
        <v>1007.28506137641</v>
      </c>
      <c r="J49" s="22" t="n">
        <f aca="false">I49*2</f>
        <v>2014.57012275282</v>
      </c>
      <c r="K49" s="22" t="n">
        <f aca="false">J49*2</f>
        <v>4029.14024550564</v>
      </c>
      <c r="L49" s="22" t="n">
        <f aca="false">K49*2</f>
        <v>8058.28049101127</v>
      </c>
      <c r="M49" s="22" t="n">
        <f aca="false">L49*2</f>
        <v>16116.5609820225</v>
      </c>
      <c r="N49" s="22" t="n">
        <f aca="false">M49*2</f>
        <v>32233.1219640451</v>
      </c>
      <c r="P49" s="24" t="str">
        <f aca="false">C49</f>
        <v>δ </v>
      </c>
      <c r="Q49" s="23" t="n">
        <f aca="false">1200*LOG(E49/$E$2,2)</f>
        <v>-66.2196015085063</v>
      </c>
    </row>
    <row r="50" customFormat="false" ht="24.45" hidden="false" customHeight="false" outlineLevel="0" collapsed="false">
      <c r="B50" s="2" t="n">
        <f aca="false">B$6+IFERROR(B49,0)</f>
        <v>5</v>
      </c>
      <c r="C50" s="24" t="s">
        <v>22</v>
      </c>
      <c r="D50" s="22" t="n">
        <f aca="false">0.5*E50</f>
        <v>34.3266296384116</v>
      </c>
      <c r="E50" s="22" t="n">
        <f aca="false">E49 * POWER(2, 1/$C$45)</f>
        <v>68.6532592768233</v>
      </c>
      <c r="F50" s="22" t="n">
        <f aca="false">E50*2</f>
        <v>137.306518553647</v>
      </c>
      <c r="G50" s="22" t="n">
        <f aca="false">F50*2</f>
        <v>274.613037107293</v>
      </c>
      <c r="H50" s="22" t="n">
        <f aca="false">G50*2</f>
        <v>549.226074214586</v>
      </c>
      <c r="I50" s="22" t="n">
        <f aca="false">H50*2</f>
        <v>1098.45214842917</v>
      </c>
      <c r="J50" s="22" t="n">
        <f aca="false">I50*2</f>
        <v>2196.90429685835</v>
      </c>
      <c r="K50" s="22" t="n">
        <f aca="false">J50*2</f>
        <v>4393.80859371669</v>
      </c>
      <c r="L50" s="22" t="n">
        <f aca="false">K50*2</f>
        <v>8787.61718743338</v>
      </c>
      <c r="M50" s="22" t="n">
        <f aca="false">L50*2</f>
        <v>17575.2343748668</v>
      </c>
      <c r="N50" s="22" t="n">
        <f aca="false">M50*2</f>
        <v>35150.4687497335</v>
      </c>
      <c r="P50" s="24" t="str">
        <f aca="false">C50</f>
        <v>ϵ </v>
      </c>
      <c r="Q50" s="23" t="n">
        <f aca="false">1200*LOG(E50/$E$2,2)</f>
        <v>83.7803984914939</v>
      </c>
    </row>
    <row r="51" customFormat="false" ht="24.45" hidden="false" customHeight="false" outlineLevel="0" collapsed="false">
      <c r="B51" s="2" t="n">
        <f aca="false">B$6+IFERROR(B50,0)</f>
        <v>6</v>
      </c>
      <c r="C51" s="24" t="s">
        <v>23</v>
      </c>
      <c r="D51" s="22" t="n">
        <f aca="false">0.5*E51</f>
        <v>37.4334550570243</v>
      </c>
      <c r="E51" s="22" t="n">
        <f aca="false">E50 * POWER(2, 1/$C$45)</f>
        <v>74.8669101140486</v>
      </c>
      <c r="F51" s="22" t="n">
        <f aca="false">E51*2</f>
        <v>149.733820228097</v>
      </c>
      <c r="G51" s="22" t="n">
        <f aca="false">F51*2</f>
        <v>299.467640456195</v>
      </c>
      <c r="H51" s="22" t="n">
        <f aca="false">G51*2</f>
        <v>598.935280912389</v>
      </c>
      <c r="I51" s="22" t="n">
        <f aca="false">H51*2</f>
        <v>1197.87056182478</v>
      </c>
      <c r="J51" s="22" t="n">
        <f aca="false">I51*2</f>
        <v>2395.74112364956</v>
      </c>
      <c r="K51" s="22" t="n">
        <f aca="false">J51*2</f>
        <v>4791.48224729911</v>
      </c>
      <c r="L51" s="22" t="n">
        <f aca="false">K51*2</f>
        <v>9582.96449459823</v>
      </c>
      <c r="M51" s="22" t="n">
        <f aca="false">L51*2</f>
        <v>19165.9289891965</v>
      </c>
      <c r="N51" s="22" t="n">
        <f aca="false">M51*2</f>
        <v>38331.8579783929</v>
      </c>
      <c r="P51" s="24" t="str">
        <f aca="false">C51</f>
        <v>ζ </v>
      </c>
      <c r="Q51" s="23" t="n">
        <f aca="false">1200*LOG(E51/$E$2,2)</f>
        <v>233.780398491494</v>
      </c>
    </row>
    <row r="52" customFormat="false" ht="24.45" hidden="false" customHeight="false" outlineLevel="0" collapsed="false">
      <c r="B52" s="2" t="n">
        <f aca="false">B$6+IFERROR(B51,0)</f>
        <v>7</v>
      </c>
      <c r="C52" s="24" t="s">
        <v>24</v>
      </c>
      <c r="D52" s="22" t="n">
        <f aca="false">0.5*E52</f>
        <v>40.8214722000624</v>
      </c>
      <c r="E52" s="22" t="n">
        <f aca="false">E51 * POWER(2, 1/$C$45)</f>
        <v>81.6429444001248</v>
      </c>
      <c r="F52" s="22" t="n">
        <f aca="false">E52*2</f>
        <v>163.28588880025</v>
      </c>
      <c r="G52" s="22" t="n">
        <f aca="false">F52*2</f>
        <v>326.571777600499</v>
      </c>
      <c r="H52" s="22" t="n">
        <f aca="false">G52*2</f>
        <v>653.143555200999</v>
      </c>
      <c r="I52" s="22" t="n">
        <f aca="false">H52*2</f>
        <v>1306.287110402</v>
      </c>
      <c r="J52" s="22" t="n">
        <f aca="false">I52*2</f>
        <v>2612.57422080399</v>
      </c>
      <c r="K52" s="22" t="n">
        <f aca="false">J52*2</f>
        <v>5225.14844160799</v>
      </c>
      <c r="L52" s="22" t="n">
        <f aca="false">K52*2</f>
        <v>10450.296883216</v>
      </c>
      <c r="M52" s="22" t="n">
        <f aca="false">L52*2</f>
        <v>20900.593766432</v>
      </c>
      <c r="N52" s="22" t="n">
        <f aca="false">M52*2</f>
        <v>41801.1875328639</v>
      </c>
      <c r="P52" s="24" t="str">
        <f aca="false">C52</f>
        <v>η</v>
      </c>
      <c r="Q52" s="23" t="n">
        <f aca="false">1200*LOG(E52/$E$2,2)</f>
        <v>383.780398491494</v>
      </c>
    </row>
    <row r="53" customFormat="false" ht="24.45" hidden="false" customHeight="false" outlineLevel="0" collapsed="false">
      <c r="B53" s="2" t="n">
        <f aca="false">B$6+IFERROR(B52,0)</f>
        <v>8</v>
      </c>
      <c r="C53" s="24" t="s">
        <v>25</v>
      </c>
      <c r="D53" s="22" t="n">
        <f aca="false">0.5*E53</f>
        <v>44.5161310929479</v>
      </c>
      <c r="E53" s="22" t="n">
        <f aca="false">E52 * POWER(2, 1/$C$45)</f>
        <v>89.0322621858958</v>
      </c>
      <c r="F53" s="22" t="n">
        <f aca="false">E53*2</f>
        <v>178.064524371792</v>
      </c>
      <c r="G53" s="22" t="n">
        <f aca="false">F53*2</f>
        <v>356.129048743583</v>
      </c>
      <c r="H53" s="22" t="n">
        <f aca="false">G53*2</f>
        <v>712.258097487167</v>
      </c>
      <c r="I53" s="22" t="n">
        <f aca="false">H53*2</f>
        <v>1424.51619497433</v>
      </c>
      <c r="J53" s="22" t="n">
        <f aca="false">I53*2</f>
        <v>2849.03238994867</v>
      </c>
      <c r="K53" s="22" t="n">
        <f aca="false">J53*2</f>
        <v>5698.06477989733</v>
      </c>
      <c r="L53" s="22" t="n">
        <f aca="false">K53*2</f>
        <v>11396.1295597947</v>
      </c>
      <c r="M53" s="22" t="n">
        <f aca="false">L53*2</f>
        <v>22792.2591195893</v>
      </c>
      <c r="N53" s="22" t="n">
        <f aca="false">M53*2</f>
        <v>45584.5182391787</v>
      </c>
      <c r="P53" s="24" t="str">
        <f aca="false">C53</f>
        <v>θ</v>
      </c>
      <c r="Q53" s="23" t="n">
        <f aca="false">1200*LOG(E53/$E$2,2)</f>
        <v>533.780398491494</v>
      </c>
    </row>
    <row r="54" customFormat="false" ht="24.45" hidden="false" customHeight="false" outlineLevel="0" collapsed="false">
      <c r="C54" s="24" t="s">
        <v>20</v>
      </c>
      <c r="D54" s="22" t="n">
        <f aca="false">0.5*E54</f>
        <v>48.5451851852</v>
      </c>
      <c r="E54" s="22" t="n">
        <f aca="false">E53 * POWER(2, 1/$C$45)</f>
        <v>97.0903703704</v>
      </c>
      <c r="F54" s="22" t="n">
        <f aca="false">E54*2</f>
        <v>194.1807407408</v>
      </c>
      <c r="G54" s="22" t="n">
        <f aca="false">F54*2</f>
        <v>388.3614814816</v>
      </c>
      <c r="H54" s="22" t="n">
        <f aca="false">G54*2</f>
        <v>776.7229629632</v>
      </c>
      <c r="I54" s="22" t="n">
        <f aca="false">H54*2</f>
        <v>1553.4459259264</v>
      </c>
      <c r="J54" s="22" t="n">
        <f aca="false">I54*2</f>
        <v>3106.8918518528</v>
      </c>
      <c r="K54" s="22" t="n">
        <f aca="false">J54*2</f>
        <v>6213.7837037056</v>
      </c>
      <c r="L54" s="22" t="n">
        <f aca="false">K54*2</f>
        <v>12427.5674074112</v>
      </c>
      <c r="M54" s="22" t="n">
        <f aca="false">L54*2</f>
        <v>24855.1348148224</v>
      </c>
      <c r="N54" s="22" t="n">
        <f aca="false">M54*2</f>
        <v>49710.2696296448</v>
      </c>
      <c r="P54" s="24" t="str">
        <f aca="false">C54</f>
        <v>α’</v>
      </c>
      <c r="Q54" s="23" t="n">
        <f aca="false">1200*LOG(E54/$E$2,2)</f>
        <v>683.780398491494</v>
      </c>
    </row>
    <row r="55" customFormat="false" ht="24.45" hidden="false" customHeight="false" outlineLevel="0" collapsed="false">
      <c r="P55" s="26"/>
      <c r="Q55" s="27"/>
    </row>
    <row r="56" customFormat="false" ht="24.45" hidden="false" customHeight="false" outlineLevel="0" collapsed="false">
      <c r="C56" s="20" t="n">
        <v>9</v>
      </c>
      <c r="D56" s="21" t="n">
        <v>0</v>
      </c>
      <c r="E56" s="22" t="s">
        <v>5</v>
      </c>
      <c r="F56" s="22" t="s">
        <v>6</v>
      </c>
      <c r="G56" s="22" t="s">
        <v>7</v>
      </c>
      <c r="H56" s="22" t="s">
        <v>8</v>
      </c>
      <c r="I56" s="22" t="s">
        <v>9</v>
      </c>
      <c r="J56" s="22" t="s">
        <v>10</v>
      </c>
      <c r="K56" s="22" t="s">
        <v>11</v>
      </c>
      <c r="L56" s="22" t="s">
        <v>12</v>
      </c>
      <c r="M56" s="22" t="s">
        <v>13</v>
      </c>
      <c r="N56" s="22" t="s">
        <v>14</v>
      </c>
      <c r="P56" s="21" t="s">
        <v>15</v>
      </c>
      <c r="Q56" s="23" t="s">
        <v>16</v>
      </c>
    </row>
    <row r="57" customFormat="false" ht="24.45" hidden="false" customHeight="false" outlineLevel="0" collapsed="false">
      <c r="B57" s="2" t="n">
        <f aca="false">B$6+IFERROR(B56,0)</f>
        <v>1</v>
      </c>
      <c r="C57" s="24" t="s">
        <v>17</v>
      </c>
      <c r="D57" s="22" t="n">
        <f aca="false">0.5*E57</f>
        <v>24.2725925926</v>
      </c>
      <c r="E57" s="25" t="n">
        <f aca="false">$E$3</f>
        <v>48.5451851852</v>
      </c>
      <c r="F57" s="22" t="n">
        <f aca="false">E57*2</f>
        <v>97.0903703704</v>
      </c>
      <c r="G57" s="22" t="n">
        <f aca="false">F57*2</f>
        <v>194.1807407408</v>
      </c>
      <c r="H57" s="22" t="n">
        <f aca="false">G57*2</f>
        <v>388.3614814816</v>
      </c>
      <c r="I57" s="22" t="n">
        <f aca="false">H57*2</f>
        <v>776.7229629632</v>
      </c>
      <c r="J57" s="22" t="n">
        <f aca="false">I57*2</f>
        <v>1553.4459259264</v>
      </c>
      <c r="K57" s="22" t="n">
        <f aca="false">J57*2</f>
        <v>3106.8918518528</v>
      </c>
      <c r="L57" s="22" t="n">
        <f aca="false">K57*2</f>
        <v>6213.7837037056</v>
      </c>
      <c r="M57" s="22" t="n">
        <f aca="false">L57*2</f>
        <v>12427.5674074112</v>
      </c>
      <c r="N57" s="22" t="n">
        <f aca="false">M57*2</f>
        <v>24855.1348148224</v>
      </c>
      <c r="P57" s="24" t="str">
        <f aca="false">C57</f>
        <v>α</v>
      </c>
      <c r="Q57" s="23" t="n">
        <f aca="false">1200*LOG(E57/$E$2,2)</f>
        <v>-516.219601508506</v>
      </c>
    </row>
    <row r="58" customFormat="false" ht="24.45" hidden="false" customHeight="false" outlineLevel="0" collapsed="false">
      <c r="B58" s="2" t="n">
        <f aca="false">B$6+IFERROR(B57,0)</f>
        <v>2</v>
      </c>
      <c r="C58" s="24" t="s">
        <v>18</v>
      </c>
      <c r="D58" s="22" t="n">
        <f aca="false">0.5*E58</f>
        <v>26.2158500178029</v>
      </c>
      <c r="E58" s="22" t="n">
        <f aca="false">E57 * POWER(2, 1/$C$56)</f>
        <v>52.4317000356058</v>
      </c>
      <c r="F58" s="22" t="n">
        <f aca="false">E58*2</f>
        <v>104.863400071212</v>
      </c>
      <c r="G58" s="22" t="n">
        <f aca="false">F58*2</f>
        <v>209.726800142423</v>
      </c>
      <c r="H58" s="22" t="n">
        <f aca="false">G58*2</f>
        <v>419.453600284846</v>
      </c>
      <c r="I58" s="22" t="n">
        <f aca="false">H58*2</f>
        <v>838.907200569692</v>
      </c>
      <c r="J58" s="22" t="n">
        <f aca="false">I58*2</f>
        <v>1677.81440113938</v>
      </c>
      <c r="K58" s="22" t="n">
        <f aca="false">J58*2</f>
        <v>3355.62880227877</v>
      </c>
      <c r="L58" s="22" t="n">
        <f aca="false">K58*2</f>
        <v>6711.25760455754</v>
      </c>
      <c r="M58" s="22" t="n">
        <f aca="false">L58*2</f>
        <v>13422.5152091151</v>
      </c>
      <c r="N58" s="22" t="n">
        <f aca="false">M58*2</f>
        <v>26845.0304182301</v>
      </c>
      <c r="P58" s="24" t="str">
        <f aca="false">C58</f>
        <v>β</v>
      </c>
      <c r="Q58" s="23" t="n">
        <f aca="false">1200*LOG(E58/$E$2,2)</f>
        <v>-382.886268175173</v>
      </c>
    </row>
    <row r="59" customFormat="false" ht="24.45" hidden="false" customHeight="false" outlineLevel="0" collapsed="false">
      <c r="B59" s="2" t="n">
        <f aca="false">B$6+IFERROR(B58,0)</f>
        <v>3</v>
      </c>
      <c r="C59" s="24" t="s">
        <v>19</v>
      </c>
      <c r="D59" s="22" t="n">
        <f aca="false">0.5*E59</f>
        <v>28.314684125068</v>
      </c>
      <c r="E59" s="22" t="n">
        <f aca="false">E58 * POWER(2, 1/$C$56)</f>
        <v>56.6293682501361</v>
      </c>
      <c r="F59" s="22" t="n">
        <f aca="false">E59*2</f>
        <v>113.258736500272</v>
      </c>
      <c r="G59" s="22" t="n">
        <f aca="false">F59*2</f>
        <v>226.517473000544</v>
      </c>
      <c r="H59" s="22" t="n">
        <f aca="false">G59*2</f>
        <v>453.034946001089</v>
      </c>
      <c r="I59" s="22" t="n">
        <f aca="false">H59*2</f>
        <v>906.069892002177</v>
      </c>
      <c r="J59" s="22" t="n">
        <f aca="false">I59*2</f>
        <v>1812.13978400435</v>
      </c>
      <c r="K59" s="22" t="n">
        <f aca="false">J59*2</f>
        <v>3624.27956800871</v>
      </c>
      <c r="L59" s="22" t="n">
        <f aca="false">K59*2</f>
        <v>7248.55913601742</v>
      </c>
      <c r="M59" s="22" t="n">
        <f aca="false">L59*2</f>
        <v>14497.1182720348</v>
      </c>
      <c r="N59" s="22" t="n">
        <f aca="false">M59*2</f>
        <v>28994.2365440697</v>
      </c>
      <c r="P59" s="24" t="str">
        <f aca="false">C59</f>
        <v>γ </v>
      </c>
      <c r="Q59" s="23" t="n">
        <f aca="false">1200*LOG(E59/$E$2,2)</f>
        <v>-249.55293484184</v>
      </c>
    </row>
    <row r="60" customFormat="false" ht="24.45" hidden="false" customHeight="false" outlineLevel="0" collapsed="false">
      <c r="B60" s="2" t="n">
        <f aca="false">B$6+IFERROR(B59,0)</f>
        <v>4</v>
      </c>
      <c r="C60" s="24" t="s">
        <v>21</v>
      </c>
      <c r="D60" s="22" t="n">
        <f aca="false">0.5*E60</f>
        <v>30.5815503429391</v>
      </c>
      <c r="E60" s="22" t="n">
        <f aca="false">E59 * POWER(2, 1/$C$56)</f>
        <v>61.1631006858782</v>
      </c>
      <c r="F60" s="22" t="n">
        <f aca="false">E60*2</f>
        <v>122.326201371756</v>
      </c>
      <c r="G60" s="22" t="n">
        <f aca="false">F60*2</f>
        <v>244.652402743513</v>
      </c>
      <c r="H60" s="22" t="n">
        <f aca="false">G60*2</f>
        <v>489.304805487026</v>
      </c>
      <c r="I60" s="22" t="n">
        <f aca="false">H60*2</f>
        <v>978.609610974052</v>
      </c>
      <c r="J60" s="22" t="n">
        <f aca="false">I60*2</f>
        <v>1957.2192219481</v>
      </c>
      <c r="K60" s="22" t="n">
        <f aca="false">J60*2</f>
        <v>3914.43844389621</v>
      </c>
      <c r="L60" s="22" t="n">
        <f aca="false">K60*2</f>
        <v>7828.87688779241</v>
      </c>
      <c r="M60" s="22" t="n">
        <f aca="false">L60*2</f>
        <v>15657.7537755848</v>
      </c>
      <c r="N60" s="22" t="n">
        <f aca="false">M60*2</f>
        <v>31315.5075511697</v>
      </c>
      <c r="P60" s="24" t="str">
        <f aca="false">C60</f>
        <v>δ </v>
      </c>
      <c r="Q60" s="23" t="n">
        <f aca="false">1200*LOG(E60/$E$2,2)</f>
        <v>-116.219601508506</v>
      </c>
    </row>
    <row r="61" customFormat="false" ht="24.45" hidden="false" customHeight="false" outlineLevel="0" collapsed="false">
      <c r="B61" s="2" t="n">
        <f aca="false">B$6+IFERROR(B60,0)</f>
        <v>5</v>
      </c>
      <c r="C61" s="24" t="s">
        <v>22</v>
      </c>
      <c r="D61" s="22" t="n">
        <f aca="false">0.5*E61</f>
        <v>33.0299012783167</v>
      </c>
      <c r="E61" s="22" t="n">
        <f aca="false">E60 * POWER(2, 1/$C$56)</f>
        <v>66.0598025566335</v>
      </c>
      <c r="F61" s="22" t="n">
        <f aca="false">E61*2</f>
        <v>132.119605113267</v>
      </c>
      <c r="G61" s="22" t="n">
        <f aca="false">F61*2</f>
        <v>264.239210226534</v>
      </c>
      <c r="H61" s="22" t="n">
        <f aca="false">G61*2</f>
        <v>528.478420453068</v>
      </c>
      <c r="I61" s="22" t="n">
        <f aca="false">H61*2</f>
        <v>1056.95684090614</v>
      </c>
      <c r="J61" s="22" t="n">
        <f aca="false">I61*2</f>
        <v>2113.91368181227</v>
      </c>
      <c r="K61" s="22" t="n">
        <f aca="false">J61*2</f>
        <v>4227.82736362454</v>
      </c>
      <c r="L61" s="22" t="n">
        <f aca="false">K61*2</f>
        <v>8455.65472724908</v>
      </c>
      <c r="M61" s="22" t="n">
        <f aca="false">L61*2</f>
        <v>16911.3094544982</v>
      </c>
      <c r="N61" s="22" t="n">
        <f aca="false">M61*2</f>
        <v>33822.6189089963</v>
      </c>
      <c r="P61" s="24" t="str">
        <f aca="false">C61</f>
        <v>ϵ </v>
      </c>
      <c r="Q61" s="23" t="n">
        <f aca="false">1200*LOG(E61/$E$2,2)</f>
        <v>17.1137318248269</v>
      </c>
    </row>
    <row r="62" customFormat="false" ht="24.45" hidden="false" customHeight="false" outlineLevel="0" collapsed="false">
      <c r="B62" s="2" t="n">
        <f aca="false">B$6+IFERROR(B61,0)</f>
        <v>6</v>
      </c>
      <c r="C62" s="24" t="s">
        <v>23</v>
      </c>
      <c r="D62" s="22" t="n">
        <f aca="false">0.5*E62</f>
        <v>35.6742665502974</v>
      </c>
      <c r="E62" s="22" t="n">
        <f aca="false">E61 * POWER(2, 1/$C$56)</f>
        <v>71.3485331005948</v>
      </c>
      <c r="F62" s="22" t="n">
        <f aca="false">E62*2</f>
        <v>142.69706620119</v>
      </c>
      <c r="G62" s="22" t="n">
        <f aca="false">F62*2</f>
        <v>285.394132402379</v>
      </c>
      <c r="H62" s="22" t="n">
        <f aca="false">G62*2</f>
        <v>570.788264804759</v>
      </c>
      <c r="I62" s="22" t="n">
        <f aca="false">H62*2</f>
        <v>1141.57652960952</v>
      </c>
      <c r="J62" s="22" t="n">
        <f aca="false">I62*2</f>
        <v>2283.15305921903</v>
      </c>
      <c r="K62" s="22" t="n">
        <f aca="false">J62*2</f>
        <v>4566.30611843807</v>
      </c>
      <c r="L62" s="22" t="n">
        <f aca="false">K62*2</f>
        <v>9132.61223687614</v>
      </c>
      <c r="M62" s="22" t="n">
        <f aca="false">L62*2</f>
        <v>18265.2244737523</v>
      </c>
      <c r="N62" s="22" t="n">
        <f aca="false">M62*2</f>
        <v>36530.4489475046</v>
      </c>
      <c r="P62" s="24" t="str">
        <f aca="false">C62</f>
        <v>ζ </v>
      </c>
      <c r="Q62" s="23" t="n">
        <f aca="false">1200*LOG(E62/$E$2,2)</f>
        <v>150.44706515816</v>
      </c>
    </row>
    <row r="63" customFormat="false" ht="24.45" hidden="false" customHeight="false" outlineLevel="0" collapsed="false">
      <c r="B63" s="2" t="n">
        <f aca="false">B$6+IFERROR(B62,0)</f>
        <v>7</v>
      </c>
      <c r="C63" s="24" t="s">
        <v>24</v>
      </c>
      <c r="D63" s="22" t="n">
        <f aca="false">0.5*E63</f>
        <v>38.5303390154888</v>
      </c>
      <c r="E63" s="22" t="n">
        <f aca="false">E62 * POWER(2, 1/$C$56)</f>
        <v>77.0606780309775</v>
      </c>
      <c r="F63" s="22" t="n">
        <f aca="false">E63*2</f>
        <v>154.121356061955</v>
      </c>
      <c r="G63" s="22" t="n">
        <f aca="false">F63*2</f>
        <v>308.24271212391</v>
      </c>
      <c r="H63" s="22" t="n">
        <f aca="false">G63*2</f>
        <v>616.48542424782</v>
      </c>
      <c r="I63" s="22" t="n">
        <f aca="false">H63*2</f>
        <v>1232.97084849564</v>
      </c>
      <c r="J63" s="22" t="n">
        <f aca="false">I63*2</f>
        <v>2465.94169699128</v>
      </c>
      <c r="K63" s="22" t="n">
        <f aca="false">J63*2</f>
        <v>4931.88339398256</v>
      </c>
      <c r="L63" s="22" t="n">
        <f aca="false">K63*2</f>
        <v>9863.76678796512</v>
      </c>
      <c r="M63" s="22" t="n">
        <f aca="false">L63*2</f>
        <v>19727.5335759302</v>
      </c>
      <c r="N63" s="22" t="n">
        <f aca="false">M63*2</f>
        <v>39455.0671518605</v>
      </c>
      <c r="P63" s="24" t="str">
        <f aca="false">C63</f>
        <v>η</v>
      </c>
      <c r="Q63" s="23" t="n">
        <f aca="false">1200*LOG(E63/$E$2,2)</f>
        <v>283.780398491493</v>
      </c>
    </row>
    <row r="64" customFormat="false" ht="24.45" hidden="false" customHeight="false" outlineLevel="0" collapsed="false">
      <c r="B64" s="2" t="n">
        <f aca="false">B$6+IFERROR(B63,0)</f>
        <v>8</v>
      </c>
      <c r="C64" s="24" t="s">
        <v>25</v>
      </c>
      <c r="D64" s="22" t="n">
        <f aca="false">0.5*E64</f>
        <v>41.6150678965008</v>
      </c>
      <c r="E64" s="22" t="n">
        <f aca="false">E63 * POWER(2, 1/$C$56)</f>
        <v>83.2301357930016</v>
      </c>
      <c r="F64" s="22" t="n">
        <f aca="false">E64*2</f>
        <v>166.460271586003</v>
      </c>
      <c r="G64" s="22" t="n">
        <f aca="false">F64*2</f>
        <v>332.920543172007</v>
      </c>
      <c r="H64" s="22" t="n">
        <f aca="false">G64*2</f>
        <v>665.841086344013</v>
      </c>
      <c r="I64" s="22" t="n">
        <f aca="false">H64*2</f>
        <v>1331.68217268803</v>
      </c>
      <c r="J64" s="22" t="n">
        <f aca="false">I64*2</f>
        <v>2663.36434537605</v>
      </c>
      <c r="K64" s="22" t="n">
        <f aca="false">J64*2</f>
        <v>5326.7286907521</v>
      </c>
      <c r="L64" s="22" t="n">
        <f aca="false">K64*2</f>
        <v>10653.4573815042</v>
      </c>
      <c r="M64" s="22" t="n">
        <f aca="false">L64*2</f>
        <v>21306.9147630084</v>
      </c>
      <c r="N64" s="22" t="n">
        <f aca="false">M64*2</f>
        <v>42613.8295260168</v>
      </c>
      <c r="P64" s="24" t="str">
        <f aca="false">C64</f>
        <v>θ</v>
      </c>
      <c r="Q64" s="23" t="n">
        <f aca="false">1200*LOG(E64/$E$2,2)</f>
        <v>417.113731824826</v>
      </c>
    </row>
    <row r="65" customFormat="false" ht="24.45" hidden="false" customHeight="false" outlineLevel="0" collapsed="false">
      <c r="B65" s="2" t="n">
        <f aca="false">B$6+IFERROR(B64,0)</f>
        <v>9</v>
      </c>
      <c r="C65" s="24" t="s">
        <v>26</v>
      </c>
      <c r="D65" s="22" t="n">
        <f aca="false">0.5*E65</f>
        <v>44.9467593662803</v>
      </c>
      <c r="E65" s="22" t="n">
        <f aca="false">E64 * POWER(2, 1/$C$56)</f>
        <v>89.8935187325605</v>
      </c>
      <c r="F65" s="22" t="n">
        <f aca="false">E65*2</f>
        <v>179.787037465121</v>
      </c>
      <c r="G65" s="22" t="n">
        <f aca="false">F65*2</f>
        <v>359.574074930242</v>
      </c>
      <c r="H65" s="22" t="n">
        <f aca="false">G65*2</f>
        <v>719.148149860484</v>
      </c>
      <c r="I65" s="22" t="n">
        <f aca="false">H65*2</f>
        <v>1438.29629972097</v>
      </c>
      <c r="J65" s="22" t="n">
        <f aca="false">I65*2</f>
        <v>2876.59259944194</v>
      </c>
      <c r="K65" s="22" t="n">
        <f aca="false">J65*2</f>
        <v>5753.18519888387</v>
      </c>
      <c r="L65" s="22" t="n">
        <f aca="false">K65*2</f>
        <v>11506.3703977677</v>
      </c>
      <c r="M65" s="22" t="n">
        <f aca="false">L65*2</f>
        <v>23012.7407955355</v>
      </c>
      <c r="N65" s="22" t="n">
        <f aca="false">M65*2</f>
        <v>46025.481591071</v>
      </c>
      <c r="P65" s="24" t="str">
        <f aca="false">C65</f>
        <v>ι</v>
      </c>
      <c r="Q65" s="23" t="n">
        <f aca="false">1200*LOG(E65/$E$2,2)</f>
        <v>550.447065158159</v>
      </c>
    </row>
    <row r="66" customFormat="false" ht="24.45" hidden="false" customHeight="false" outlineLevel="0" collapsed="false">
      <c r="B66" s="2" t="n">
        <f aca="false">B$6+IFERROR(B65,0)</f>
        <v>10</v>
      </c>
      <c r="C66" s="24" t="s">
        <v>20</v>
      </c>
      <c r="D66" s="22" t="n">
        <f aca="false">0.5*E66</f>
        <v>48.5451851852</v>
      </c>
      <c r="E66" s="22" t="n">
        <f aca="false">E65 * POWER(2, 1/$C$56)</f>
        <v>97.0903703703999</v>
      </c>
      <c r="F66" s="22" t="n">
        <f aca="false">E66*2</f>
        <v>194.1807407408</v>
      </c>
      <c r="G66" s="22" t="n">
        <f aca="false">F66*2</f>
        <v>388.3614814816</v>
      </c>
      <c r="H66" s="22" t="n">
        <f aca="false">G66*2</f>
        <v>776.722962963199</v>
      </c>
      <c r="I66" s="22" t="n">
        <f aca="false">H66*2</f>
        <v>1553.4459259264</v>
      </c>
      <c r="J66" s="22" t="n">
        <f aca="false">I66*2</f>
        <v>3106.8918518528</v>
      </c>
      <c r="K66" s="22" t="n">
        <f aca="false">J66*2</f>
        <v>6213.7837037056</v>
      </c>
      <c r="L66" s="22" t="n">
        <f aca="false">K66*2</f>
        <v>12427.5674074112</v>
      </c>
      <c r="M66" s="22" t="n">
        <f aca="false">L66*2</f>
        <v>24855.1348148224</v>
      </c>
      <c r="N66" s="22" t="n">
        <f aca="false">M66*2</f>
        <v>49710.2696296448</v>
      </c>
      <c r="P66" s="24" t="str">
        <f aca="false">C66</f>
        <v>α’</v>
      </c>
      <c r="Q66" s="23" t="n">
        <f aca="false">1200*LOG(E66/$E$2,2)</f>
        <v>683.780398491493</v>
      </c>
    </row>
    <row r="68" customFormat="false" ht="24.45" hidden="false" customHeight="false" outlineLevel="0" collapsed="false">
      <c r="C68" s="20" t="n">
        <v>9</v>
      </c>
      <c r="D68" s="21" t="n">
        <v>0</v>
      </c>
      <c r="E68" s="22" t="s">
        <v>5</v>
      </c>
      <c r="F68" s="22" t="s">
        <v>6</v>
      </c>
      <c r="G68" s="22" t="s">
        <v>7</v>
      </c>
      <c r="H68" s="22" t="s">
        <v>8</v>
      </c>
      <c r="I68" s="22" t="s">
        <v>9</v>
      </c>
      <c r="J68" s="22" t="s">
        <v>10</v>
      </c>
      <c r="K68" s="22" t="s">
        <v>11</v>
      </c>
      <c r="L68" s="22" t="s">
        <v>12</v>
      </c>
      <c r="M68" s="22" t="s">
        <v>13</v>
      </c>
      <c r="N68" s="22" t="s">
        <v>14</v>
      </c>
      <c r="P68" s="21" t="s">
        <v>15</v>
      </c>
      <c r="Q68" s="23" t="s">
        <v>16</v>
      </c>
    </row>
    <row r="69" customFormat="false" ht="24.45" hidden="false" customHeight="false" outlineLevel="0" collapsed="false">
      <c r="B69" s="2" t="n">
        <f aca="false">B$6+IFERROR(B68,0)</f>
        <v>1</v>
      </c>
      <c r="C69" s="24" t="s">
        <v>17</v>
      </c>
      <c r="D69" s="22" t="n">
        <f aca="false">0.5*E69</f>
        <v>24.2725925926</v>
      </c>
      <c r="E69" s="25" t="n">
        <f aca="false">$E$3</f>
        <v>48.5451851852</v>
      </c>
      <c r="F69" s="22" t="n">
        <f aca="false">E69*2</f>
        <v>97.0903703704</v>
      </c>
      <c r="G69" s="22" t="n">
        <f aca="false">F69*2</f>
        <v>194.1807407408</v>
      </c>
      <c r="H69" s="22" t="n">
        <f aca="false">G69*2</f>
        <v>388.3614814816</v>
      </c>
      <c r="I69" s="22" t="n">
        <f aca="false">H69*2</f>
        <v>776.7229629632</v>
      </c>
      <c r="J69" s="22" t="n">
        <f aca="false">I69*2</f>
        <v>1553.4459259264</v>
      </c>
      <c r="K69" s="22" t="n">
        <f aca="false">J69*2</f>
        <v>3106.8918518528</v>
      </c>
      <c r="L69" s="22" t="n">
        <f aca="false">K69*2</f>
        <v>6213.7837037056</v>
      </c>
      <c r="M69" s="22" t="n">
        <f aca="false">L69*2</f>
        <v>12427.5674074112</v>
      </c>
      <c r="N69" s="22" t="n">
        <f aca="false">M69*2</f>
        <v>24855.1348148224</v>
      </c>
      <c r="P69" s="24" t="str">
        <f aca="false">C69</f>
        <v>α</v>
      </c>
      <c r="Q69" s="23" t="n">
        <f aca="false">1200*LOG(E69/$E$2,2)</f>
        <v>-516.219601508506</v>
      </c>
    </row>
    <row r="70" customFormat="false" ht="24.45" hidden="false" customHeight="false" outlineLevel="0" collapsed="false">
      <c r="B70" s="2" t="n">
        <f aca="false">B$6+IFERROR(B69,0)</f>
        <v>2</v>
      </c>
      <c r="C70" s="24" t="s">
        <v>18</v>
      </c>
      <c r="D70" s="22" t="n">
        <f aca="false">0.5*E70</f>
        <v>26.2158500178029</v>
      </c>
      <c r="E70" s="22" t="n">
        <f aca="false">E69 * POWER(2, 1/$C$56)</f>
        <v>52.4317000356058</v>
      </c>
      <c r="F70" s="22" t="n">
        <f aca="false">E70*2</f>
        <v>104.863400071212</v>
      </c>
      <c r="G70" s="22" t="n">
        <f aca="false">F70*2</f>
        <v>209.726800142423</v>
      </c>
      <c r="H70" s="22" t="n">
        <f aca="false">G70*2</f>
        <v>419.453600284846</v>
      </c>
      <c r="I70" s="22" t="n">
        <f aca="false">H70*2</f>
        <v>838.907200569692</v>
      </c>
      <c r="J70" s="22" t="n">
        <f aca="false">I70*2</f>
        <v>1677.81440113938</v>
      </c>
      <c r="K70" s="22" t="n">
        <f aca="false">J70*2</f>
        <v>3355.62880227877</v>
      </c>
      <c r="L70" s="22" t="n">
        <f aca="false">K70*2</f>
        <v>6711.25760455754</v>
      </c>
      <c r="M70" s="22" t="n">
        <f aca="false">L70*2</f>
        <v>13422.5152091151</v>
      </c>
      <c r="N70" s="22" t="n">
        <f aca="false">M70*2</f>
        <v>26845.0304182301</v>
      </c>
      <c r="P70" s="24" t="str">
        <f aca="false">C70</f>
        <v>β</v>
      </c>
      <c r="Q70" s="23" t="n">
        <f aca="false">1200*LOG(E70/$E$2,2)</f>
        <v>-382.886268175173</v>
      </c>
    </row>
    <row r="71" customFormat="false" ht="24.45" hidden="false" customHeight="false" outlineLevel="0" collapsed="false">
      <c r="B71" s="2" t="n">
        <f aca="false">B$6+IFERROR(B70,0)</f>
        <v>3</v>
      </c>
      <c r="C71" s="24" t="s">
        <v>19</v>
      </c>
      <c r="D71" s="22" t="n">
        <f aca="false">0.5*E71</f>
        <v>28.314684125068</v>
      </c>
      <c r="E71" s="22" t="n">
        <f aca="false">E70 * POWER(2, 1/$C$56)</f>
        <v>56.6293682501361</v>
      </c>
      <c r="F71" s="22" t="n">
        <f aca="false">E71*2</f>
        <v>113.258736500272</v>
      </c>
      <c r="G71" s="22" t="n">
        <f aca="false">F71*2</f>
        <v>226.517473000544</v>
      </c>
      <c r="H71" s="22" t="n">
        <f aca="false">G71*2</f>
        <v>453.034946001089</v>
      </c>
      <c r="I71" s="22" t="n">
        <f aca="false">H71*2</f>
        <v>906.069892002177</v>
      </c>
      <c r="J71" s="22" t="n">
        <f aca="false">I71*2</f>
        <v>1812.13978400435</v>
      </c>
      <c r="K71" s="22" t="n">
        <f aca="false">J71*2</f>
        <v>3624.27956800871</v>
      </c>
      <c r="L71" s="22" t="n">
        <f aca="false">K71*2</f>
        <v>7248.55913601742</v>
      </c>
      <c r="M71" s="22" t="n">
        <f aca="false">L71*2</f>
        <v>14497.1182720348</v>
      </c>
      <c r="N71" s="22" t="n">
        <f aca="false">M71*2</f>
        <v>28994.2365440697</v>
      </c>
      <c r="P71" s="24" t="str">
        <f aca="false">C71</f>
        <v>γ </v>
      </c>
      <c r="Q71" s="23" t="n">
        <f aca="false">1200*LOG(E71/$E$2,2)</f>
        <v>-249.55293484184</v>
      </c>
    </row>
    <row r="72" customFormat="false" ht="24.45" hidden="false" customHeight="false" outlineLevel="0" collapsed="false">
      <c r="B72" s="2" t="n">
        <f aca="false">B$6+IFERROR(B71,0)</f>
        <v>4</v>
      </c>
      <c r="C72" s="24" t="s">
        <v>21</v>
      </c>
      <c r="D72" s="22" t="n">
        <f aca="false">0.5*E72</f>
        <v>30.5815503429391</v>
      </c>
      <c r="E72" s="22" t="n">
        <f aca="false">E71 * POWER(2, 1/$C$56)</f>
        <v>61.1631006858782</v>
      </c>
      <c r="F72" s="22" t="n">
        <f aca="false">E72*2</f>
        <v>122.326201371756</v>
      </c>
      <c r="G72" s="22" t="n">
        <f aca="false">F72*2</f>
        <v>244.652402743513</v>
      </c>
      <c r="H72" s="22" t="n">
        <f aca="false">G72*2</f>
        <v>489.304805487026</v>
      </c>
      <c r="I72" s="22" t="n">
        <f aca="false">H72*2</f>
        <v>978.609610974052</v>
      </c>
      <c r="J72" s="22" t="n">
        <f aca="false">I72*2</f>
        <v>1957.2192219481</v>
      </c>
      <c r="K72" s="22" t="n">
        <f aca="false">J72*2</f>
        <v>3914.43844389621</v>
      </c>
      <c r="L72" s="22" t="n">
        <f aca="false">K72*2</f>
        <v>7828.87688779241</v>
      </c>
      <c r="M72" s="22" t="n">
        <f aca="false">L72*2</f>
        <v>15657.7537755848</v>
      </c>
      <c r="N72" s="22" t="n">
        <f aca="false">M72*2</f>
        <v>31315.5075511697</v>
      </c>
      <c r="P72" s="24" t="str">
        <f aca="false">C72</f>
        <v>δ </v>
      </c>
      <c r="Q72" s="23" t="n">
        <f aca="false">1200*LOG(E72/$E$2,2)</f>
        <v>-116.219601508506</v>
      </c>
    </row>
    <row r="73" customFormat="false" ht="24.45" hidden="false" customHeight="false" outlineLevel="0" collapsed="false">
      <c r="B73" s="2" t="n">
        <f aca="false">B$6+IFERROR(B72,0)</f>
        <v>5</v>
      </c>
      <c r="C73" s="24" t="s">
        <v>22</v>
      </c>
      <c r="D73" s="22" t="n">
        <f aca="false">0.5*E73</f>
        <v>33.0299012783167</v>
      </c>
      <c r="E73" s="22" t="n">
        <f aca="false">E72 * POWER(2, 1/$C$56)</f>
        <v>66.0598025566335</v>
      </c>
      <c r="F73" s="22" t="n">
        <f aca="false">E73*2</f>
        <v>132.119605113267</v>
      </c>
      <c r="G73" s="22" t="n">
        <f aca="false">F73*2</f>
        <v>264.239210226534</v>
      </c>
      <c r="H73" s="22" t="n">
        <f aca="false">G73*2</f>
        <v>528.478420453068</v>
      </c>
      <c r="I73" s="22" t="n">
        <f aca="false">H73*2</f>
        <v>1056.95684090614</v>
      </c>
      <c r="J73" s="22" t="n">
        <f aca="false">I73*2</f>
        <v>2113.91368181227</v>
      </c>
      <c r="K73" s="22" t="n">
        <f aca="false">J73*2</f>
        <v>4227.82736362454</v>
      </c>
      <c r="L73" s="22" t="n">
        <f aca="false">K73*2</f>
        <v>8455.65472724908</v>
      </c>
      <c r="M73" s="22" t="n">
        <f aca="false">L73*2</f>
        <v>16911.3094544982</v>
      </c>
      <c r="N73" s="22" t="n">
        <f aca="false">M73*2</f>
        <v>33822.6189089963</v>
      </c>
      <c r="P73" s="24" t="str">
        <f aca="false">C73</f>
        <v>ϵ </v>
      </c>
      <c r="Q73" s="23" t="n">
        <f aca="false">1200*LOG(E73/$E$2,2)</f>
        <v>17.1137318248269</v>
      </c>
    </row>
    <row r="74" customFormat="false" ht="24.45" hidden="false" customHeight="false" outlineLevel="0" collapsed="false">
      <c r="B74" s="2" t="n">
        <f aca="false">B$6+IFERROR(B73,0)</f>
        <v>6</v>
      </c>
      <c r="C74" s="24" t="s">
        <v>23</v>
      </c>
      <c r="D74" s="22" t="n">
        <f aca="false">0.5*E74</f>
        <v>35.6742665502974</v>
      </c>
      <c r="E74" s="22" t="n">
        <f aca="false">E73 * POWER(2, 1/$C$56)</f>
        <v>71.3485331005948</v>
      </c>
      <c r="F74" s="22" t="n">
        <f aca="false">E74*2</f>
        <v>142.69706620119</v>
      </c>
      <c r="G74" s="22" t="n">
        <f aca="false">F74*2</f>
        <v>285.394132402379</v>
      </c>
      <c r="H74" s="22" t="n">
        <f aca="false">G74*2</f>
        <v>570.788264804759</v>
      </c>
      <c r="I74" s="22" t="n">
        <f aca="false">H74*2</f>
        <v>1141.57652960952</v>
      </c>
      <c r="J74" s="22" t="n">
        <f aca="false">I74*2</f>
        <v>2283.15305921903</v>
      </c>
      <c r="K74" s="22" t="n">
        <f aca="false">J74*2</f>
        <v>4566.30611843807</v>
      </c>
      <c r="L74" s="22" t="n">
        <f aca="false">K74*2</f>
        <v>9132.61223687614</v>
      </c>
      <c r="M74" s="22" t="n">
        <f aca="false">L74*2</f>
        <v>18265.2244737523</v>
      </c>
      <c r="N74" s="22" t="n">
        <f aca="false">M74*2</f>
        <v>36530.4489475046</v>
      </c>
      <c r="P74" s="24" t="str">
        <f aca="false">C74</f>
        <v>ζ </v>
      </c>
      <c r="Q74" s="23" t="n">
        <f aca="false">1200*LOG(E74/$E$2,2)</f>
        <v>150.44706515816</v>
      </c>
    </row>
    <row r="75" customFormat="false" ht="24.45" hidden="false" customHeight="false" outlineLevel="0" collapsed="false">
      <c r="B75" s="2" t="n">
        <f aca="false">B$6+IFERROR(B74,0)</f>
        <v>7</v>
      </c>
      <c r="C75" s="24" t="s">
        <v>24</v>
      </c>
      <c r="D75" s="22" t="n">
        <f aca="false">0.5*E75</f>
        <v>38.5303390154888</v>
      </c>
      <c r="E75" s="22" t="n">
        <f aca="false">E74 * POWER(2, 1/$C$56)</f>
        <v>77.0606780309775</v>
      </c>
      <c r="F75" s="22" t="n">
        <f aca="false">E75*2</f>
        <v>154.121356061955</v>
      </c>
      <c r="G75" s="22" t="n">
        <f aca="false">F75*2</f>
        <v>308.24271212391</v>
      </c>
      <c r="H75" s="22" t="n">
        <f aca="false">G75*2</f>
        <v>616.48542424782</v>
      </c>
      <c r="I75" s="22" t="n">
        <f aca="false">H75*2</f>
        <v>1232.97084849564</v>
      </c>
      <c r="J75" s="22" t="n">
        <f aca="false">I75*2</f>
        <v>2465.94169699128</v>
      </c>
      <c r="K75" s="22" t="n">
        <f aca="false">J75*2</f>
        <v>4931.88339398256</v>
      </c>
      <c r="L75" s="22" t="n">
        <f aca="false">K75*2</f>
        <v>9863.76678796512</v>
      </c>
      <c r="M75" s="22" t="n">
        <f aca="false">L75*2</f>
        <v>19727.5335759302</v>
      </c>
      <c r="N75" s="22" t="n">
        <f aca="false">M75*2</f>
        <v>39455.0671518605</v>
      </c>
      <c r="P75" s="24" t="str">
        <f aca="false">C75</f>
        <v>η</v>
      </c>
      <c r="Q75" s="23" t="n">
        <f aca="false">1200*LOG(E75/$E$2,2)</f>
        <v>283.780398491493</v>
      </c>
    </row>
    <row r="76" customFormat="false" ht="24.45" hidden="false" customHeight="false" outlineLevel="0" collapsed="false">
      <c r="B76" s="2" t="n">
        <f aca="false">B$6+IFERROR(B75,0)</f>
        <v>8</v>
      </c>
      <c r="C76" s="24" t="s">
        <v>25</v>
      </c>
      <c r="D76" s="22" t="n">
        <f aca="false">0.5*E76</f>
        <v>41.6150678965008</v>
      </c>
      <c r="E76" s="22" t="n">
        <f aca="false">E75 * POWER(2, 1/$C$56)</f>
        <v>83.2301357930016</v>
      </c>
      <c r="F76" s="22" t="n">
        <f aca="false">E76*2</f>
        <v>166.460271586003</v>
      </c>
      <c r="G76" s="22" t="n">
        <f aca="false">F76*2</f>
        <v>332.920543172007</v>
      </c>
      <c r="H76" s="22" t="n">
        <f aca="false">G76*2</f>
        <v>665.841086344013</v>
      </c>
      <c r="I76" s="22" t="n">
        <f aca="false">H76*2</f>
        <v>1331.68217268803</v>
      </c>
      <c r="J76" s="22" t="n">
        <f aca="false">I76*2</f>
        <v>2663.36434537605</v>
      </c>
      <c r="K76" s="22" t="n">
        <f aca="false">J76*2</f>
        <v>5326.7286907521</v>
      </c>
      <c r="L76" s="22" t="n">
        <f aca="false">K76*2</f>
        <v>10653.4573815042</v>
      </c>
      <c r="M76" s="22" t="n">
        <f aca="false">L76*2</f>
        <v>21306.9147630084</v>
      </c>
      <c r="N76" s="22" t="n">
        <f aca="false">M76*2</f>
        <v>42613.8295260168</v>
      </c>
      <c r="P76" s="24" t="str">
        <f aca="false">C76</f>
        <v>θ</v>
      </c>
      <c r="Q76" s="23" t="n">
        <f aca="false">1200*LOG(E76/$E$2,2)</f>
        <v>417.113731824826</v>
      </c>
    </row>
    <row r="77" customFormat="false" ht="24.45" hidden="false" customHeight="false" outlineLevel="0" collapsed="false">
      <c r="B77" s="2" t="n">
        <f aca="false">B$6+IFERROR(B76,0)</f>
        <v>9</v>
      </c>
      <c r="C77" s="24" t="s">
        <v>26</v>
      </c>
      <c r="D77" s="22" t="n">
        <f aca="false">0.5*E77</f>
        <v>44.9467593662803</v>
      </c>
      <c r="E77" s="22" t="n">
        <f aca="false">E76 * POWER(2, 1/$C$56)</f>
        <v>89.8935187325605</v>
      </c>
      <c r="F77" s="22" t="n">
        <f aca="false">E77*2</f>
        <v>179.787037465121</v>
      </c>
      <c r="G77" s="22" t="n">
        <f aca="false">F77*2</f>
        <v>359.574074930242</v>
      </c>
      <c r="H77" s="22" t="n">
        <f aca="false">G77*2</f>
        <v>719.148149860484</v>
      </c>
      <c r="I77" s="22" t="n">
        <f aca="false">H77*2</f>
        <v>1438.29629972097</v>
      </c>
      <c r="J77" s="22" t="n">
        <f aca="false">I77*2</f>
        <v>2876.59259944194</v>
      </c>
      <c r="K77" s="22" t="n">
        <f aca="false">J77*2</f>
        <v>5753.18519888387</v>
      </c>
      <c r="L77" s="22" t="n">
        <f aca="false">K77*2</f>
        <v>11506.3703977677</v>
      </c>
      <c r="M77" s="22" t="n">
        <f aca="false">L77*2</f>
        <v>23012.7407955355</v>
      </c>
      <c r="N77" s="22" t="n">
        <f aca="false">M77*2</f>
        <v>46025.481591071</v>
      </c>
      <c r="P77" s="24" t="str">
        <f aca="false">C77</f>
        <v>ι</v>
      </c>
      <c r="Q77" s="23" t="n">
        <f aca="false">1200*LOG(E77/$E$2,2)</f>
        <v>550.447065158159</v>
      </c>
    </row>
    <row r="78" customFormat="false" ht="24.45" hidden="false" customHeight="false" outlineLevel="0" collapsed="false">
      <c r="C78" s="24" t="s">
        <v>20</v>
      </c>
      <c r="D78" s="22" t="n">
        <f aca="false">0.5*E78</f>
        <v>48.5451851852</v>
      </c>
      <c r="E78" s="22" t="n">
        <f aca="false">E77 * POWER(2, 1/$C$56)</f>
        <v>97.0903703703999</v>
      </c>
      <c r="F78" s="22" t="n">
        <f aca="false">E78*2</f>
        <v>194.1807407408</v>
      </c>
      <c r="G78" s="22" t="n">
        <f aca="false">F78*2</f>
        <v>388.3614814816</v>
      </c>
      <c r="H78" s="22" t="n">
        <f aca="false">G78*2</f>
        <v>776.722962963199</v>
      </c>
      <c r="I78" s="22" t="n">
        <f aca="false">H78*2</f>
        <v>1553.4459259264</v>
      </c>
      <c r="J78" s="22" t="n">
        <f aca="false">I78*2</f>
        <v>3106.8918518528</v>
      </c>
      <c r="K78" s="22" t="n">
        <f aca="false">J78*2</f>
        <v>6213.7837037056</v>
      </c>
      <c r="L78" s="22" t="n">
        <f aca="false">K78*2</f>
        <v>12427.5674074112</v>
      </c>
      <c r="M78" s="22" t="n">
        <f aca="false">L78*2</f>
        <v>24855.1348148224</v>
      </c>
      <c r="N78" s="22" t="n">
        <f aca="false">M78*2</f>
        <v>49710.2696296448</v>
      </c>
      <c r="P78" s="24" t="str">
        <f aca="false">C78</f>
        <v>α’</v>
      </c>
      <c r="Q78" s="23" t="n">
        <f aca="false">1200*LOG(E78/$E$2,2)</f>
        <v>683.780398491493</v>
      </c>
    </row>
    <row r="80" customFormat="false" ht="24.45" hidden="false" customHeight="false" outlineLevel="0" collapsed="false">
      <c r="C80" s="20" t="n">
        <v>10</v>
      </c>
      <c r="D80" s="21" t="n">
        <v>0</v>
      </c>
      <c r="E80" s="22" t="s">
        <v>5</v>
      </c>
      <c r="F80" s="22" t="s">
        <v>6</v>
      </c>
      <c r="G80" s="22" t="s">
        <v>7</v>
      </c>
      <c r="H80" s="22" t="s">
        <v>8</v>
      </c>
      <c r="I80" s="22" t="s">
        <v>9</v>
      </c>
      <c r="J80" s="22" t="s">
        <v>10</v>
      </c>
      <c r="K80" s="22" t="s">
        <v>11</v>
      </c>
      <c r="L80" s="22" t="s">
        <v>12</v>
      </c>
      <c r="M80" s="22" t="s">
        <v>13</v>
      </c>
      <c r="N80" s="22" t="s">
        <v>14</v>
      </c>
      <c r="P80" s="21" t="s">
        <v>15</v>
      </c>
      <c r="Q80" s="23" t="s">
        <v>16</v>
      </c>
    </row>
    <row r="81" customFormat="false" ht="24.45" hidden="false" customHeight="false" outlineLevel="0" collapsed="false">
      <c r="B81" s="2" t="n">
        <f aca="false">B$6+IFERROR(B80,0)</f>
        <v>1</v>
      </c>
      <c r="C81" s="24" t="s">
        <v>17</v>
      </c>
      <c r="D81" s="22" t="n">
        <f aca="false">0.5*E81</f>
        <v>24.2725925926</v>
      </c>
      <c r="E81" s="25" t="n">
        <f aca="false">$E$3</f>
        <v>48.5451851852</v>
      </c>
      <c r="F81" s="22" t="n">
        <f aca="false">E81*2</f>
        <v>97.0903703704</v>
      </c>
      <c r="G81" s="22" t="n">
        <f aca="false">F81*2</f>
        <v>194.1807407408</v>
      </c>
      <c r="H81" s="22" t="n">
        <f aca="false">G81*2</f>
        <v>388.3614814816</v>
      </c>
      <c r="I81" s="22" t="n">
        <f aca="false">H81*2</f>
        <v>776.7229629632</v>
      </c>
      <c r="J81" s="22" t="n">
        <f aca="false">I81*2</f>
        <v>1553.4459259264</v>
      </c>
      <c r="K81" s="22" t="n">
        <f aca="false">J81*2</f>
        <v>3106.8918518528</v>
      </c>
      <c r="L81" s="22" t="n">
        <f aca="false">K81*2</f>
        <v>6213.7837037056</v>
      </c>
      <c r="M81" s="22" t="n">
        <f aca="false">L81*2</f>
        <v>12427.5674074112</v>
      </c>
      <c r="N81" s="22" t="n">
        <f aca="false">M81*2</f>
        <v>24855.1348148224</v>
      </c>
      <c r="P81" s="24" t="str">
        <f aca="false">C81</f>
        <v>α</v>
      </c>
      <c r="Q81" s="23" t="n">
        <f aca="false">1200*LOG(E81/$E$2,2)</f>
        <v>-516.219601508506</v>
      </c>
    </row>
    <row r="82" customFormat="false" ht="24.45" hidden="false" customHeight="false" outlineLevel="0" collapsed="false">
      <c r="B82" s="2" t="n">
        <f aca="false">B$6+IFERROR(B81,0)</f>
        <v>2</v>
      </c>
      <c r="C82" s="24" t="s">
        <v>18</v>
      </c>
      <c r="D82" s="22" t="n">
        <f aca="false">0.5*E82</f>
        <v>26.0147206077037</v>
      </c>
      <c r="E82" s="22" t="n">
        <f aca="false">E81 * POWER(2, 1/$C$80)</f>
        <v>52.0294412154074</v>
      </c>
      <c r="F82" s="22" t="n">
        <f aca="false">E82*2</f>
        <v>104.058882430815</v>
      </c>
      <c r="G82" s="22" t="n">
        <f aca="false">F82*2</f>
        <v>208.117764861629</v>
      </c>
      <c r="H82" s="22" t="n">
        <f aca="false">G82*2</f>
        <v>416.235529723259</v>
      </c>
      <c r="I82" s="22" t="n">
        <f aca="false">H82*2</f>
        <v>832.471059446518</v>
      </c>
      <c r="J82" s="22" t="n">
        <f aca="false">I82*2</f>
        <v>1664.94211889304</v>
      </c>
      <c r="K82" s="22" t="n">
        <f aca="false">J82*2</f>
        <v>3329.88423778607</v>
      </c>
      <c r="L82" s="22" t="n">
        <f aca="false">K82*2</f>
        <v>6659.76847557214</v>
      </c>
      <c r="M82" s="22" t="n">
        <f aca="false">L82*2</f>
        <v>13319.5369511443</v>
      </c>
      <c r="N82" s="22" t="n">
        <f aca="false">M82*2</f>
        <v>26639.0739022886</v>
      </c>
      <c r="P82" s="24" t="str">
        <f aca="false">C82</f>
        <v>β</v>
      </c>
      <c r="Q82" s="23" t="n">
        <f aca="false">1200*LOG(E82/$E$2,2)</f>
        <v>-396.219601508507</v>
      </c>
    </row>
    <row r="83" customFormat="false" ht="24.45" hidden="false" customHeight="false" outlineLevel="0" collapsed="false">
      <c r="B83" s="2" t="n">
        <f aca="false">B$6+IFERROR(B82,0)</f>
        <v>3</v>
      </c>
      <c r="C83" s="24" t="s">
        <v>19</v>
      </c>
      <c r="D83" s="22" t="n">
        <f aca="false">0.5*E83</f>
        <v>27.8818871826328</v>
      </c>
      <c r="E83" s="22" t="n">
        <f aca="false">E82 * POWER(2, 1/$C$80)</f>
        <v>55.7637743652657</v>
      </c>
      <c r="F83" s="22" t="n">
        <f aca="false">E83*2</f>
        <v>111.527548730531</v>
      </c>
      <c r="G83" s="22" t="n">
        <f aca="false">F83*2</f>
        <v>223.055097461063</v>
      </c>
      <c r="H83" s="22" t="n">
        <f aca="false">G83*2</f>
        <v>446.110194922125</v>
      </c>
      <c r="I83" s="22" t="n">
        <f aca="false">H83*2</f>
        <v>892.220389844251</v>
      </c>
      <c r="J83" s="22" t="n">
        <f aca="false">I83*2</f>
        <v>1784.4407796885</v>
      </c>
      <c r="K83" s="22" t="n">
        <f aca="false">J83*2</f>
        <v>3568.881559377</v>
      </c>
      <c r="L83" s="22" t="n">
        <f aca="false">K83*2</f>
        <v>7137.76311875401</v>
      </c>
      <c r="M83" s="22" t="n">
        <f aca="false">L83*2</f>
        <v>14275.526237508</v>
      </c>
      <c r="N83" s="22" t="n">
        <f aca="false">M83*2</f>
        <v>28551.052475016</v>
      </c>
      <c r="P83" s="24" t="str">
        <f aca="false">C83</f>
        <v>γ </v>
      </c>
      <c r="Q83" s="23" t="n">
        <f aca="false">1200*LOG(E83/$E$2,2)</f>
        <v>-276.219601508507</v>
      </c>
    </row>
    <row r="84" customFormat="false" ht="24.45" hidden="false" customHeight="false" outlineLevel="0" collapsed="false">
      <c r="B84" s="2" t="n">
        <f aca="false">B$6+IFERROR(B83,0)</f>
        <v>4</v>
      </c>
      <c r="C84" s="24" t="s">
        <v>21</v>
      </c>
      <c r="D84" s="22" t="n">
        <f aca="false">0.5*E84</f>
        <v>29.8830667677767</v>
      </c>
      <c r="E84" s="22" t="n">
        <f aca="false">E83 * POWER(2, 1/$C$80)</f>
        <v>59.7661335355534</v>
      </c>
      <c r="F84" s="22" t="n">
        <f aca="false">E84*2</f>
        <v>119.532267071107</v>
      </c>
      <c r="G84" s="22" t="n">
        <f aca="false">F84*2</f>
        <v>239.064534142213</v>
      </c>
      <c r="H84" s="22" t="n">
        <f aca="false">G84*2</f>
        <v>478.129068284427</v>
      </c>
      <c r="I84" s="22" t="n">
        <f aca="false">H84*2</f>
        <v>956.258136568854</v>
      </c>
      <c r="J84" s="22" t="n">
        <f aca="false">I84*2</f>
        <v>1912.51627313771</v>
      </c>
      <c r="K84" s="22" t="n">
        <f aca="false">J84*2</f>
        <v>3825.03254627542</v>
      </c>
      <c r="L84" s="22" t="n">
        <f aca="false">K84*2</f>
        <v>7650.06509255083</v>
      </c>
      <c r="M84" s="22" t="n">
        <f aca="false">L84*2</f>
        <v>15300.1301851017</v>
      </c>
      <c r="N84" s="22" t="n">
        <f aca="false">M84*2</f>
        <v>30600.2603702033</v>
      </c>
      <c r="P84" s="24" t="str">
        <f aca="false">C84</f>
        <v>δ </v>
      </c>
      <c r="Q84" s="23" t="n">
        <f aca="false">1200*LOG(E84/$E$2,2)</f>
        <v>-156.219601508507</v>
      </c>
    </row>
    <row r="85" customFormat="false" ht="24.45" hidden="false" customHeight="false" outlineLevel="0" collapsed="false">
      <c r="B85" s="2" t="n">
        <f aca="false">B$6+IFERROR(B84,0)</f>
        <v>5</v>
      </c>
      <c r="C85" s="24" t="s">
        <v>22</v>
      </c>
      <c r="D85" s="22" t="n">
        <f aca="false">0.5*E85</f>
        <v>32.0278779409032</v>
      </c>
      <c r="E85" s="22" t="n">
        <f aca="false">E84 * POWER(2, 1/$C$80)</f>
        <v>64.0557558818065</v>
      </c>
      <c r="F85" s="22" t="n">
        <f aca="false">E85*2</f>
        <v>128.111511763613</v>
      </c>
      <c r="G85" s="22" t="n">
        <f aca="false">F85*2</f>
        <v>256.223023527226</v>
      </c>
      <c r="H85" s="22" t="n">
        <f aca="false">G85*2</f>
        <v>512.446047054452</v>
      </c>
      <c r="I85" s="22" t="n">
        <f aca="false">H85*2</f>
        <v>1024.8920941089</v>
      </c>
      <c r="J85" s="22" t="n">
        <f aca="false">I85*2</f>
        <v>2049.78418821781</v>
      </c>
      <c r="K85" s="22" t="n">
        <f aca="false">J85*2</f>
        <v>4099.56837643562</v>
      </c>
      <c r="L85" s="22" t="n">
        <f aca="false">K85*2</f>
        <v>8199.13675287123</v>
      </c>
      <c r="M85" s="22" t="n">
        <f aca="false">L85*2</f>
        <v>16398.2735057425</v>
      </c>
      <c r="N85" s="22" t="n">
        <f aca="false">M85*2</f>
        <v>32796.5470114849</v>
      </c>
      <c r="P85" s="24" t="str">
        <f aca="false">C85</f>
        <v>ϵ </v>
      </c>
      <c r="Q85" s="23" t="n">
        <f aca="false">1200*LOG(E85/$E$2,2)</f>
        <v>-36.2196015085067</v>
      </c>
    </row>
    <row r="86" customFormat="false" ht="24.45" hidden="false" customHeight="false" outlineLevel="0" collapsed="false">
      <c r="B86" s="2" t="n">
        <f aca="false">B$6+IFERROR(B85,0)</f>
        <v>6</v>
      </c>
      <c r="C86" s="24" t="s">
        <v>23</v>
      </c>
      <c r="D86" s="22" t="n">
        <f aca="false">0.5*E86</f>
        <v>34.3266296384116</v>
      </c>
      <c r="E86" s="22" t="n">
        <f aca="false">E85 * POWER(2, 1/$C$80)</f>
        <v>68.6532592768233</v>
      </c>
      <c r="F86" s="22" t="n">
        <f aca="false">E86*2</f>
        <v>137.306518553647</v>
      </c>
      <c r="G86" s="22" t="n">
        <f aca="false">F86*2</f>
        <v>274.613037107293</v>
      </c>
      <c r="H86" s="22" t="n">
        <f aca="false">G86*2</f>
        <v>549.226074214586</v>
      </c>
      <c r="I86" s="22" t="n">
        <f aca="false">H86*2</f>
        <v>1098.45214842917</v>
      </c>
      <c r="J86" s="22" t="n">
        <f aca="false">I86*2</f>
        <v>2196.90429685834</v>
      </c>
      <c r="K86" s="22" t="n">
        <f aca="false">J86*2</f>
        <v>4393.80859371669</v>
      </c>
      <c r="L86" s="22" t="n">
        <f aca="false">K86*2</f>
        <v>8787.61718743338</v>
      </c>
      <c r="M86" s="22" t="n">
        <f aca="false">L86*2</f>
        <v>17575.2343748668</v>
      </c>
      <c r="N86" s="22" t="n">
        <f aca="false">M86*2</f>
        <v>35150.4687497335</v>
      </c>
      <c r="P86" s="24" t="str">
        <f aca="false">C86</f>
        <v>ζ </v>
      </c>
      <c r="Q86" s="23" t="n">
        <f aca="false">1200*LOG(E86/$E$2,2)</f>
        <v>83.7803984914931</v>
      </c>
    </row>
    <row r="87" customFormat="false" ht="24.45" hidden="false" customHeight="false" outlineLevel="0" collapsed="false">
      <c r="B87" s="2" t="n">
        <f aca="false">B$6+IFERROR(B86,0)</f>
        <v>7</v>
      </c>
      <c r="C87" s="24" t="s">
        <v>24</v>
      </c>
      <c r="D87" s="22" t="n">
        <f aca="false">0.5*E87</f>
        <v>36.7903707047614</v>
      </c>
      <c r="E87" s="22" t="n">
        <f aca="false">E86 * POWER(2, 1/$C$80)</f>
        <v>73.5807414095228</v>
      </c>
      <c r="F87" s="22" t="n">
        <f aca="false">E87*2</f>
        <v>147.161482819046</v>
      </c>
      <c r="G87" s="22" t="n">
        <f aca="false">F87*2</f>
        <v>294.322965638091</v>
      </c>
      <c r="H87" s="22" t="n">
        <f aca="false">G87*2</f>
        <v>588.645931276182</v>
      </c>
      <c r="I87" s="22" t="n">
        <f aca="false">H87*2</f>
        <v>1177.29186255236</v>
      </c>
      <c r="J87" s="22" t="n">
        <f aca="false">I87*2</f>
        <v>2354.58372510473</v>
      </c>
      <c r="K87" s="22" t="n">
        <f aca="false">J87*2</f>
        <v>4709.16745020946</v>
      </c>
      <c r="L87" s="22" t="n">
        <f aca="false">K87*2</f>
        <v>9418.33490041891</v>
      </c>
      <c r="M87" s="22" t="n">
        <f aca="false">L87*2</f>
        <v>18836.6698008378</v>
      </c>
      <c r="N87" s="22" t="n">
        <f aca="false">M87*2</f>
        <v>37673.3396016757</v>
      </c>
      <c r="P87" s="24" t="str">
        <f aca="false">C87</f>
        <v>η</v>
      </c>
      <c r="Q87" s="23" t="n">
        <f aca="false">1200*LOG(E87/$E$2,2)</f>
        <v>203.780398491493</v>
      </c>
    </row>
    <row r="88" customFormat="false" ht="24.45" hidden="false" customHeight="false" outlineLevel="0" collapsed="false">
      <c r="B88" s="2" t="n">
        <f aca="false">B$6+IFERROR(B87,0)</f>
        <v>8</v>
      </c>
      <c r="C88" s="24" t="s">
        <v>25</v>
      </c>
      <c r="D88" s="22" t="n">
        <f aca="false">0.5*E88</f>
        <v>39.4309429982359</v>
      </c>
      <c r="E88" s="22" t="n">
        <f aca="false">E87 * POWER(2, 1/$C$80)</f>
        <v>78.8618859964718</v>
      </c>
      <c r="F88" s="22" t="n">
        <f aca="false">E88*2</f>
        <v>157.723771992944</v>
      </c>
      <c r="G88" s="22" t="n">
        <f aca="false">F88*2</f>
        <v>315.447543985887</v>
      </c>
      <c r="H88" s="22" t="n">
        <f aca="false">G88*2</f>
        <v>630.895087971775</v>
      </c>
      <c r="I88" s="22" t="n">
        <f aca="false">H88*2</f>
        <v>1261.79017594355</v>
      </c>
      <c r="J88" s="22" t="n">
        <f aca="false">I88*2</f>
        <v>2523.5803518871</v>
      </c>
      <c r="K88" s="22" t="n">
        <f aca="false">J88*2</f>
        <v>5047.1607037742</v>
      </c>
      <c r="L88" s="22" t="n">
        <f aca="false">K88*2</f>
        <v>10094.3214075484</v>
      </c>
      <c r="M88" s="22" t="n">
        <f aca="false">L88*2</f>
        <v>20188.6428150968</v>
      </c>
      <c r="N88" s="22" t="n">
        <f aca="false">M88*2</f>
        <v>40377.2856301936</v>
      </c>
      <c r="P88" s="24" t="str">
        <f aca="false">C88</f>
        <v>θ</v>
      </c>
      <c r="Q88" s="23" t="n">
        <f aca="false">1200*LOG(E88/$E$2,2)</f>
        <v>323.780398491493</v>
      </c>
    </row>
    <row r="89" customFormat="false" ht="24.45" hidden="false" customHeight="false" outlineLevel="0" collapsed="false">
      <c r="B89" s="2" t="n">
        <f aca="false">B$6+IFERROR(B88,0)</f>
        <v>9</v>
      </c>
      <c r="C89" s="24" t="s">
        <v>26</v>
      </c>
      <c r="D89" s="22" t="n">
        <f aca="false">0.5*E89</f>
        <v>42.2610383082905</v>
      </c>
      <c r="E89" s="22" t="n">
        <f aca="false">E88 * POWER(2, 1/$C$80)</f>
        <v>84.522076616581</v>
      </c>
      <c r="F89" s="22" t="n">
        <f aca="false">E89*2</f>
        <v>169.044153233162</v>
      </c>
      <c r="G89" s="22" t="n">
        <f aca="false">F89*2</f>
        <v>338.088306466324</v>
      </c>
      <c r="H89" s="22" t="n">
        <f aca="false">G89*2</f>
        <v>676.176612932648</v>
      </c>
      <c r="I89" s="22" t="n">
        <f aca="false">H89*2</f>
        <v>1352.3532258653</v>
      </c>
      <c r="J89" s="22" t="n">
        <f aca="false">I89*2</f>
        <v>2704.70645173059</v>
      </c>
      <c r="K89" s="22" t="n">
        <f aca="false">J89*2</f>
        <v>5409.41290346118</v>
      </c>
      <c r="L89" s="22" t="n">
        <f aca="false">K89*2</f>
        <v>10818.8258069224</v>
      </c>
      <c r="M89" s="22" t="n">
        <f aca="false">L89*2</f>
        <v>21637.6516138447</v>
      </c>
      <c r="N89" s="22" t="n">
        <f aca="false">M89*2</f>
        <v>43275.3032276895</v>
      </c>
      <c r="P89" s="24" t="str">
        <f aca="false">C89</f>
        <v>ι</v>
      </c>
      <c r="Q89" s="23" t="n">
        <f aca="false">1200*LOG(E89/$E$2,2)</f>
        <v>443.780398491493</v>
      </c>
    </row>
    <row r="90" customFormat="false" ht="24.45" hidden="false" customHeight="false" outlineLevel="0" collapsed="false">
      <c r="B90" s="2" t="n">
        <f aca="false">B$6+IFERROR(B89,0)</f>
        <v>10</v>
      </c>
      <c r="C90" s="24" t="s">
        <v>27</v>
      </c>
      <c r="D90" s="22" t="n">
        <f aca="false">0.5*E90</f>
        <v>45.2942593580554</v>
      </c>
      <c r="E90" s="22" t="n">
        <f aca="false">E89 * POWER(2, 1/$C$80)</f>
        <v>90.5885187161109</v>
      </c>
      <c r="F90" s="22" t="n">
        <f aca="false">E90*2</f>
        <v>181.177037432222</v>
      </c>
      <c r="G90" s="22" t="n">
        <f aca="false">F90*2</f>
        <v>362.354074864444</v>
      </c>
      <c r="H90" s="22" t="n">
        <f aca="false">G90*2</f>
        <v>724.708149728887</v>
      </c>
      <c r="I90" s="22" t="n">
        <f aca="false">H90*2</f>
        <v>1449.41629945777</v>
      </c>
      <c r="J90" s="22" t="n">
        <f aca="false">I90*2</f>
        <v>2898.83259891555</v>
      </c>
      <c r="K90" s="22" t="n">
        <f aca="false">J90*2</f>
        <v>5797.6651978311</v>
      </c>
      <c r="L90" s="22" t="n">
        <f aca="false">K90*2</f>
        <v>11595.3303956622</v>
      </c>
      <c r="M90" s="22" t="n">
        <f aca="false">L90*2</f>
        <v>23190.6607913244</v>
      </c>
      <c r="N90" s="22" t="n">
        <f aca="false">M90*2</f>
        <v>46381.3215826488</v>
      </c>
      <c r="P90" s="24" t="str">
        <f aca="false">C90</f>
        <v>κ</v>
      </c>
      <c r="Q90" s="23" t="n">
        <f aca="false">1200*LOG(E90/$E$2,2)</f>
        <v>563.780398491493</v>
      </c>
    </row>
    <row r="91" customFormat="false" ht="24.45" hidden="false" customHeight="false" outlineLevel="0" collapsed="false">
      <c r="C91" s="24" t="s">
        <v>20</v>
      </c>
      <c r="D91" s="22" t="n">
        <f aca="false">0.5*E91</f>
        <v>48.5451851852</v>
      </c>
      <c r="E91" s="22" t="n">
        <f aca="false">E90 * POWER(2, 1/$C$80)</f>
        <v>97.0903703704</v>
      </c>
      <c r="F91" s="22" t="n">
        <f aca="false">E91*2</f>
        <v>194.1807407408</v>
      </c>
      <c r="G91" s="22" t="n">
        <f aca="false">F91*2</f>
        <v>388.3614814816</v>
      </c>
      <c r="H91" s="22" t="n">
        <f aca="false">G91*2</f>
        <v>776.7229629632</v>
      </c>
      <c r="I91" s="22" t="n">
        <f aca="false">H91*2</f>
        <v>1553.4459259264</v>
      </c>
      <c r="J91" s="22" t="n">
        <f aca="false">I91*2</f>
        <v>3106.8918518528</v>
      </c>
      <c r="K91" s="22" t="n">
        <f aca="false">J91*2</f>
        <v>6213.7837037056</v>
      </c>
      <c r="L91" s="22" t="n">
        <f aca="false">K91*2</f>
        <v>12427.5674074112</v>
      </c>
      <c r="M91" s="22" t="n">
        <f aca="false">L91*2</f>
        <v>24855.1348148224</v>
      </c>
      <c r="N91" s="22" t="n">
        <f aca="false">M91*2</f>
        <v>49710.2696296448</v>
      </c>
      <c r="P91" s="24" t="str">
        <f aca="false">C91</f>
        <v>α’</v>
      </c>
      <c r="Q91" s="23" t="n">
        <f aca="false">1200*LOG(E91/$E$2,2)</f>
        <v>683.780398491493</v>
      </c>
    </row>
    <row r="93" customFormat="false" ht="24.45" hidden="false" customHeight="false" outlineLevel="0" collapsed="false">
      <c r="C93" s="20" t="n">
        <v>11</v>
      </c>
      <c r="D93" s="21" t="n">
        <v>0</v>
      </c>
      <c r="E93" s="22" t="s">
        <v>5</v>
      </c>
      <c r="F93" s="22" t="s">
        <v>6</v>
      </c>
      <c r="G93" s="22" t="s">
        <v>7</v>
      </c>
      <c r="H93" s="22" t="s">
        <v>8</v>
      </c>
      <c r="I93" s="22" t="s">
        <v>9</v>
      </c>
      <c r="J93" s="22" t="s">
        <v>10</v>
      </c>
      <c r="K93" s="22" t="s">
        <v>11</v>
      </c>
      <c r="L93" s="22" t="s">
        <v>12</v>
      </c>
      <c r="M93" s="22" t="s">
        <v>13</v>
      </c>
      <c r="N93" s="22" t="s">
        <v>14</v>
      </c>
      <c r="P93" s="21" t="s">
        <v>15</v>
      </c>
      <c r="Q93" s="23" t="s">
        <v>16</v>
      </c>
    </row>
    <row r="94" customFormat="false" ht="24.45" hidden="false" customHeight="false" outlineLevel="0" collapsed="false">
      <c r="B94" s="2" t="n">
        <f aca="false">B$6+IFERROR(B93,0)</f>
        <v>1</v>
      </c>
      <c r="C94" s="24" t="s">
        <v>17</v>
      </c>
      <c r="D94" s="22" t="n">
        <f aca="false">0.5*E94</f>
        <v>24.2725925926</v>
      </c>
      <c r="E94" s="25" t="n">
        <f aca="false">$E$3</f>
        <v>48.5451851852</v>
      </c>
      <c r="F94" s="22" t="n">
        <f aca="false">E94*2</f>
        <v>97.0903703704</v>
      </c>
      <c r="G94" s="22" t="n">
        <f aca="false">F94*2</f>
        <v>194.1807407408</v>
      </c>
      <c r="H94" s="22" t="n">
        <f aca="false">G94*2</f>
        <v>388.3614814816</v>
      </c>
      <c r="I94" s="22" t="n">
        <f aca="false">H94*2</f>
        <v>776.7229629632</v>
      </c>
      <c r="J94" s="22" t="n">
        <f aca="false">I94*2</f>
        <v>1553.4459259264</v>
      </c>
      <c r="K94" s="22" t="n">
        <f aca="false">J94*2</f>
        <v>3106.8918518528</v>
      </c>
      <c r="L94" s="22" t="n">
        <f aca="false">K94*2</f>
        <v>6213.7837037056</v>
      </c>
      <c r="M94" s="22" t="n">
        <f aca="false">L94*2</f>
        <v>12427.5674074112</v>
      </c>
      <c r="N94" s="22" t="n">
        <f aca="false">M94*2</f>
        <v>24855.1348148224</v>
      </c>
      <c r="P94" s="24" t="str">
        <f aca="false">C94</f>
        <v>α</v>
      </c>
      <c r="Q94" s="23" t="n">
        <f aca="false">1200*LOG(E94/$E$2,2)</f>
        <v>-516.219601508506</v>
      </c>
    </row>
    <row r="95" customFormat="false" ht="24.45" hidden="false" customHeight="false" outlineLevel="0" collapsed="false">
      <c r="B95" s="2" t="n">
        <f aca="false">B$6+IFERROR(B94,0)</f>
        <v>2</v>
      </c>
      <c r="C95" s="24" t="s">
        <v>18</v>
      </c>
      <c r="D95" s="22" t="n">
        <f aca="false">0.5*E95</f>
        <v>25.8513084583551</v>
      </c>
      <c r="E95" s="22" t="n">
        <f aca="false">E94 * POWER(2, 1/$C$93)</f>
        <v>51.7026169167101</v>
      </c>
      <c r="F95" s="22" t="n">
        <f aca="false">E95*2</f>
        <v>103.40523383342</v>
      </c>
      <c r="G95" s="22" t="n">
        <f aca="false">F95*2</f>
        <v>206.810467666841</v>
      </c>
      <c r="H95" s="22" t="n">
        <f aca="false">G95*2</f>
        <v>413.620935333681</v>
      </c>
      <c r="I95" s="22" t="n">
        <f aca="false">H95*2</f>
        <v>827.241870667362</v>
      </c>
      <c r="J95" s="22" t="n">
        <f aca="false">I95*2</f>
        <v>1654.48374133472</v>
      </c>
      <c r="K95" s="22" t="n">
        <f aca="false">J95*2</f>
        <v>3308.96748266945</v>
      </c>
      <c r="L95" s="22" t="n">
        <f aca="false">K95*2</f>
        <v>6617.9349653389</v>
      </c>
      <c r="M95" s="22" t="n">
        <f aca="false">L95*2</f>
        <v>13235.8699306778</v>
      </c>
      <c r="N95" s="22" t="n">
        <f aca="false">M95*2</f>
        <v>26471.7398613556</v>
      </c>
      <c r="P95" s="24" t="str">
        <f aca="false">C95</f>
        <v>β</v>
      </c>
      <c r="Q95" s="23" t="n">
        <f aca="false">1200*LOG(E95/$E$2,2)</f>
        <v>-407.128692417597</v>
      </c>
    </row>
    <row r="96" customFormat="false" ht="24.45" hidden="false" customHeight="false" outlineLevel="0" collapsed="false">
      <c r="B96" s="2" t="n">
        <f aca="false">B$6+IFERROR(B95,0)</f>
        <v>3</v>
      </c>
      <c r="C96" s="24" t="s">
        <v>19</v>
      </c>
      <c r="D96" s="22" t="n">
        <f aca="false">0.5*E96</f>
        <v>27.532705723935</v>
      </c>
      <c r="E96" s="22" t="n">
        <f aca="false">E95 * POWER(2, 1/$C$93)</f>
        <v>55.06541144787</v>
      </c>
      <c r="F96" s="22" t="n">
        <f aca="false">E96*2</f>
        <v>110.13082289574</v>
      </c>
      <c r="G96" s="22" t="n">
        <f aca="false">F96*2</f>
        <v>220.26164579148</v>
      </c>
      <c r="H96" s="22" t="n">
        <f aca="false">G96*2</f>
        <v>440.52329158296</v>
      </c>
      <c r="I96" s="22" t="n">
        <f aca="false">H96*2</f>
        <v>881.04658316592</v>
      </c>
      <c r="J96" s="22" t="n">
        <f aca="false">I96*2</f>
        <v>1762.09316633184</v>
      </c>
      <c r="K96" s="22" t="n">
        <f aca="false">J96*2</f>
        <v>3524.18633266368</v>
      </c>
      <c r="L96" s="22" t="n">
        <f aca="false">K96*2</f>
        <v>7048.37266532736</v>
      </c>
      <c r="M96" s="22" t="n">
        <f aca="false">L96*2</f>
        <v>14096.7453306547</v>
      </c>
      <c r="N96" s="22" t="n">
        <f aca="false">M96*2</f>
        <v>28193.4906613094</v>
      </c>
      <c r="P96" s="24" t="str">
        <f aca="false">C96</f>
        <v>γ </v>
      </c>
      <c r="Q96" s="23" t="n">
        <f aca="false">1200*LOG(E96/$E$2,2)</f>
        <v>-298.037783326688</v>
      </c>
    </row>
    <row r="97" customFormat="false" ht="24.45" hidden="false" customHeight="false" outlineLevel="0" collapsed="false">
      <c r="B97" s="2" t="n">
        <f aca="false">B$6+IFERROR(B96,0)</f>
        <v>4</v>
      </c>
      <c r="C97" s="24" t="s">
        <v>21</v>
      </c>
      <c r="D97" s="22" t="n">
        <f aca="false">0.5*E97</f>
        <v>29.3234628994496</v>
      </c>
      <c r="E97" s="22" t="n">
        <f aca="false">E96 * POWER(2, 1/$C$93)</f>
        <v>58.6469257988993</v>
      </c>
      <c r="F97" s="22" t="n">
        <f aca="false">E97*2</f>
        <v>117.293851597799</v>
      </c>
      <c r="G97" s="22" t="n">
        <f aca="false">F97*2</f>
        <v>234.587703195597</v>
      </c>
      <c r="H97" s="22" t="n">
        <f aca="false">G97*2</f>
        <v>469.175406391194</v>
      </c>
      <c r="I97" s="22" t="n">
        <f aca="false">H97*2</f>
        <v>938.350812782388</v>
      </c>
      <c r="J97" s="22" t="n">
        <f aca="false">I97*2</f>
        <v>1876.70162556478</v>
      </c>
      <c r="K97" s="22" t="n">
        <f aca="false">J97*2</f>
        <v>3753.40325112955</v>
      </c>
      <c r="L97" s="22" t="n">
        <f aca="false">K97*2</f>
        <v>7506.80650225911</v>
      </c>
      <c r="M97" s="22" t="n">
        <f aca="false">L97*2</f>
        <v>15013.6130045182</v>
      </c>
      <c r="N97" s="22" t="n">
        <f aca="false">M97*2</f>
        <v>30027.2260090364</v>
      </c>
      <c r="P97" s="24" t="str">
        <f aca="false">C97</f>
        <v>δ </v>
      </c>
      <c r="Q97" s="23" t="n">
        <f aca="false">1200*LOG(E97/$E$2,2)</f>
        <v>-188.946874235779</v>
      </c>
    </row>
    <row r="98" customFormat="false" ht="24.45" hidden="false" customHeight="false" outlineLevel="0" collapsed="false">
      <c r="B98" s="2" t="n">
        <f aca="false">B$6+IFERROR(B97,0)</f>
        <v>5</v>
      </c>
      <c r="C98" s="24" t="s">
        <v>22</v>
      </c>
      <c r="D98" s="22" t="n">
        <f aca="false">0.5*E98</f>
        <v>31.2306928725822</v>
      </c>
      <c r="E98" s="22" t="n">
        <f aca="false">E97 * POWER(2, 1/$C$93)</f>
        <v>62.4613857451643</v>
      </c>
      <c r="F98" s="22" t="n">
        <f aca="false">E98*2</f>
        <v>124.922771490329</v>
      </c>
      <c r="G98" s="22" t="n">
        <f aca="false">F98*2</f>
        <v>249.845542980657</v>
      </c>
      <c r="H98" s="22" t="n">
        <f aca="false">G98*2</f>
        <v>499.691085961315</v>
      </c>
      <c r="I98" s="22" t="n">
        <f aca="false">H98*2</f>
        <v>999.382171922629</v>
      </c>
      <c r="J98" s="22" t="n">
        <f aca="false">I98*2</f>
        <v>1998.76434384526</v>
      </c>
      <c r="K98" s="22" t="n">
        <f aca="false">J98*2</f>
        <v>3997.52868769052</v>
      </c>
      <c r="L98" s="22" t="n">
        <f aca="false">K98*2</f>
        <v>7995.05737538103</v>
      </c>
      <c r="M98" s="22" t="n">
        <f aca="false">L98*2</f>
        <v>15990.1147507621</v>
      </c>
      <c r="N98" s="22" t="n">
        <f aca="false">M98*2</f>
        <v>31980.2295015241</v>
      </c>
      <c r="P98" s="24" t="str">
        <f aca="false">C98</f>
        <v>ϵ </v>
      </c>
      <c r="Q98" s="23" t="n">
        <f aca="false">1200*LOG(E98/$E$2,2)</f>
        <v>-79.8559651448701</v>
      </c>
    </row>
    <row r="99" customFormat="false" ht="24.45" hidden="false" customHeight="false" outlineLevel="0" collapsed="false">
      <c r="B99" s="2" t="n">
        <f aca="false">B$6+IFERROR(B98,0)</f>
        <v>6</v>
      </c>
      <c r="C99" s="24" t="s">
        <v>23</v>
      </c>
      <c r="D99" s="22" t="n">
        <f aca="false">0.5*E99</f>
        <v>33.2619711609798</v>
      </c>
      <c r="E99" s="22" t="n">
        <f aca="false">E98 * POWER(2, 1/$C$93)</f>
        <v>66.5239423219596</v>
      </c>
      <c r="F99" s="22" t="n">
        <f aca="false">E99*2</f>
        <v>133.047884643919</v>
      </c>
      <c r="G99" s="22" t="n">
        <f aca="false">F99*2</f>
        <v>266.095769287838</v>
      </c>
      <c r="H99" s="22" t="n">
        <f aca="false">G99*2</f>
        <v>532.191538575677</v>
      </c>
      <c r="I99" s="22" t="n">
        <f aca="false">H99*2</f>
        <v>1064.38307715135</v>
      </c>
      <c r="J99" s="22" t="n">
        <f aca="false">I99*2</f>
        <v>2128.76615430271</v>
      </c>
      <c r="K99" s="22" t="n">
        <f aca="false">J99*2</f>
        <v>4257.53230860541</v>
      </c>
      <c r="L99" s="22" t="n">
        <f aca="false">K99*2</f>
        <v>8515.06461721083</v>
      </c>
      <c r="M99" s="22" t="n">
        <f aca="false">L99*2</f>
        <v>17030.1292344217</v>
      </c>
      <c r="N99" s="22" t="n">
        <f aca="false">M99*2</f>
        <v>34060.2584688433</v>
      </c>
      <c r="P99" s="24" t="str">
        <f aca="false">C99</f>
        <v>ζ </v>
      </c>
      <c r="Q99" s="23" t="n">
        <f aca="false">1200*LOG(E99/$E$2,2)</f>
        <v>29.2349439460389</v>
      </c>
    </row>
    <row r="100" customFormat="false" ht="24.45" hidden="false" customHeight="false" outlineLevel="0" collapsed="false">
      <c r="B100" s="2" t="n">
        <f aca="false">B$6+IFERROR(B99,0)</f>
        <v>7</v>
      </c>
      <c r="C100" s="24" t="s">
        <v>24</v>
      </c>
      <c r="D100" s="22" t="n">
        <f aca="false">0.5*E100</f>
        <v>35.4253660022105</v>
      </c>
      <c r="E100" s="22" t="n">
        <f aca="false">E99 * POWER(2, 1/$C$93)</f>
        <v>70.8507320044211</v>
      </c>
      <c r="F100" s="22" t="n">
        <f aca="false">E100*2</f>
        <v>141.701464008842</v>
      </c>
      <c r="G100" s="22" t="n">
        <f aca="false">F100*2</f>
        <v>283.402928017684</v>
      </c>
      <c r="H100" s="22" t="n">
        <f aca="false">G100*2</f>
        <v>566.805856035369</v>
      </c>
      <c r="I100" s="22" t="n">
        <f aca="false">H100*2</f>
        <v>1133.61171207074</v>
      </c>
      <c r="J100" s="22" t="n">
        <f aca="false">I100*2</f>
        <v>2267.22342414147</v>
      </c>
      <c r="K100" s="22" t="n">
        <f aca="false">J100*2</f>
        <v>4534.44684828295</v>
      </c>
      <c r="L100" s="22" t="n">
        <f aca="false">K100*2</f>
        <v>9068.8936965659</v>
      </c>
      <c r="M100" s="22" t="n">
        <f aca="false">L100*2</f>
        <v>18137.7873931318</v>
      </c>
      <c r="N100" s="22" t="n">
        <f aca="false">M100*2</f>
        <v>36275.5747862636</v>
      </c>
      <c r="P100" s="24" t="str">
        <f aca="false">C100</f>
        <v>η</v>
      </c>
      <c r="Q100" s="23" t="n">
        <f aca="false">1200*LOG(E100/$E$2,2)</f>
        <v>138.325853036948</v>
      </c>
    </row>
    <row r="101" customFormat="false" ht="24.45" hidden="false" customHeight="false" outlineLevel="0" collapsed="false">
      <c r="B101" s="2" t="n">
        <f aca="false">B$6+IFERROR(B100,0)</f>
        <v>8</v>
      </c>
      <c r="C101" s="24" t="s">
        <v>25</v>
      </c>
      <c r="D101" s="22" t="n">
        <f aca="false">0.5*E101</f>
        <v>37.7294704008037</v>
      </c>
      <c r="E101" s="22" t="n">
        <f aca="false">E100 * POWER(2, 1/$C$93)</f>
        <v>75.4589408016074</v>
      </c>
      <c r="F101" s="22" t="n">
        <f aca="false">E101*2</f>
        <v>150.917881603215</v>
      </c>
      <c r="G101" s="22" t="n">
        <f aca="false">F101*2</f>
        <v>301.83576320643</v>
      </c>
      <c r="H101" s="22" t="n">
        <f aca="false">G101*2</f>
        <v>603.67152641286</v>
      </c>
      <c r="I101" s="22" t="n">
        <f aca="false">H101*2</f>
        <v>1207.34305282572</v>
      </c>
      <c r="J101" s="22" t="n">
        <f aca="false">I101*2</f>
        <v>2414.68610565144</v>
      </c>
      <c r="K101" s="22" t="n">
        <f aca="false">J101*2</f>
        <v>4829.37221130288</v>
      </c>
      <c r="L101" s="22" t="n">
        <f aca="false">K101*2</f>
        <v>9658.74442260575</v>
      </c>
      <c r="M101" s="22" t="n">
        <f aca="false">L101*2</f>
        <v>19317.4888452115</v>
      </c>
      <c r="N101" s="22" t="n">
        <f aca="false">M101*2</f>
        <v>38634.977690423</v>
      </c>
      <c r="P101" s="24" t="str">
        <f aca="false">C101</f>
        <v>θ</v>
      </c>
      <c r="Q101" s="23" t="n">
        <f aca="false">1200*LOG(E101/$E$2,2)</f>
        <v>247.416762127857</v>
      </c>
    </row>
    <row r="102" customFormat="false" ht="24.45" hidden="false" customHeight="false" outlineLevel="0" collapsed="false">
      <c r="B102" s="2" t="n">
        <f aca="false">B$6+IFERROR(B101,0)</f>
        <v>9</v>
      </c>
      <c r="C102" s="24" t="s">
        <v>26</v>
      </c>
      <c r="D102" s="22" t="n">
        <f aca="false">0.5*E102</f>
        <v>40.1834362596648</v>
      </c>
      <c r="E102" s="22" t="n">
        <f aca="false">E101 * POWER(2, 1/$C$93)</f>
        <v>80.3668725193296</v>
      </c>
      <c r="F102" s="22" t="n">
        <f aca="false">E102*2</f>
        <v>160.733745038659</v>
      </c>
      <c r="G102" s="22" t="n">
        <f aca="false">F102*2</f>
        <v>321.467490077319</v>
      </c>
      <c r="H102" s="22" t="n">
        <f aca="false">G102*2</f>
        <v>642.934980154637</v>
      </c>
      <c r="I102" s="22" t="n">
        <f aca="false">H102*2</f>
        <v>1285.86996030927</v>
      </c>
      <c r="J102" s="22" t="n">
        <f aca="false">I102*2</f>
        <v>2571.73992061855</v>
      </c>
      <c r="K102" s="22" t="n">
        <f aca="false">J102*2</f>
        <v>5143.4798412371</v>
      </c>
      <c r="L102" s="22" t="n">
        <f aca="false">K102*2</f>
        <v>10286.9596824742</v>
      </c>
      <c r="M102" s="22" t="n">
        <f aca="false">L102*2</f>
        <v>20573.9193649484</v>
      </c>
      <c r="N102" s="22" t="n">
        <f aca="false">M102*2</f>
        <v>41147.8387298968</v>
      </c>
      <c r="P102" s="24" t="str">
        <f aca="false">C102</f>
        <v>ι</v>
      </c>
      <c r="Q102" s="23" t="n">
        <f aca="false">1200*LOG(E102/$E$2,2)</f>
        <v>356.507671218766</v>
      </c>
    </row>
    <row r="103" customFormat="false" ht="24.45" hidden="false" customHeight="false" outlineLevel="0" collapsed="false">
      <c r="B103" s="2" t="n">
        <f aca="false">B$6+IFERROR(B102,0)</f>
        <v>10</v>
      </c>
      <c r="C103" s="24" t="s">
        <v>27</v>
      </c>
      <c r="D103" s="22" t="n">
        <f aca="false">0.5*E103</f>
        <v>42.7970107314347</v>
      </c>
      <c r="E103" s="22" t="n">
        <f aca="false">E102 * POWER(2, 1/$C$93)</f>
        <v>85.5940214628694</v>
      </c>
      <c r="F103" s="22" t="n">
        <f aca="false">E103*2</f>
        <v>171.188042925739</v>
      </c>
      <c r="G103" s="22" t="n">
        <f aca="false">F103*2</f>
        <v>342.376085851478</v>
      </c>
      <c r="H103" s="22" t="n">
        <f aca="false">G103*2</f>
        <v>684.752171702956</v>
      </c>
      <c r="I103" s="22" t="n">
        <f aca="false">H103*2</f>
        <v>1369.50434340591</v>
      </c>
      <c r="J103" s="22" t="n">
        <f aca="false">I103*2</f>
        <v>2739.00868681182</v>
      </c>
      <c r="K103" s="22" t="n">
        <f aca="false">J103*2</f>
        <v>5478.01737362364</v>
      </c>
      <c r="L103" s="22" t="n">
        <f aca="false">K103*2</f>
        <v>10956.0347472473</v>
      </c>
      <c r="M103" s="22" t="n">
        <f aca="false">L103*2</f>
        <v>21912.0694944946</v>
      </c>
      <c r="N103" s="22" t="n">
        <f aca="false">M103*2</f>
        <v>43824.1389889892</v>
      </c>
      <c r="P103" s="24" t="str">
        <f aca="false">C103</f>
        <v>κ</v>
      </c>
      <c r="Q103" s="23" t="n">
        <f aca="false">1200*LOG(E103/$E$2,2)</f>
        <v>465.598580309675</v>
      </c>
    </row>
    <row r="104" customFormat="false" ht="24.45" hidden="false" customHeight="false" outlineLevel="0" collapsed="false">
      <c r="B104" s="2" t="n">
        <f aca="false">B$6+IFERROR(B103,0)</f>
        <v>11</v>
      </c>
      <c r="C104" s="24" t="s">
        <v>28</v>
      </c>
      <c r="D104" s="22" t="n">
        <f aca="false">0.5*E104</f>
        <v>45.580574934181</v>
      </c>
      <c r="E104" s="22" t="n">
        <f aca="false">E103 * POWER(2, 1/$C$93)</f>
        <v>91.161149868362</v>
      </c>
      <c r="F104" s="22" t="n">
        <f aca="false">E104*2</f>
        <v>182.322299736724</v>
      </c>
      <c r="G104" s="22" t="n">
        <f aca="false">F104*2</f>
        <v>364.644599473448</v>
      </c>
      <c r="H104" s="22" t="n">
        <f aca="false">G104*2</f>
        <v>729.289198946896</v>
      </c>
      <c r="I104" s="22" t="n">
        <f aca="false">H104*2</f>
        <v>1458.57839789379</v>
      </c>
      <c r="J104" s="22" t="n">
        <f aca="false">I104*2</f>
        <v>2917.15679578758</v>
      </c>
      <c r="K104" s="22" t="n">
        <f aca="false">J104*2</f>
        <v>5834.31359157517</v>
      </c>
      <c r="L104" s="22" t="n">
        <f aca="false">K104*2</f>
        <v>11668.6271831503</v>
      </c>
      <c r="M104" s="22" t="n">
        <f aca="false">L104*2</f>
        <v>23337.2543663007</v>
      </c>
      <c r="N104" s="22" t="n">
        <f aca="false">M104*2</f>
        <v>46674.5087326014</v>
      </c>
      <c r="P104" s="24" t="str">
        <f aca="false">C104</f>
        <v>λ</v>
      </c>
      <c r="Q104" s="23" t="n">
        <f aca="false">1200*LOG(E104/$E$2,2)</f>
        <v>574.689489400585</v>
      </c>
    </row>
    <row r="105" customFormat="false" ht="24.45" hidden="false" customHeight="false" outlineLevel="0" collapsed="false">
      <c r="C105" s="24" t="s">
        <v>20</v>
      </c>
      <c r="D105" s="22" t="n">
        <f aca="false">0.5*E105</f>
        <v>48.5451851852</v>
      </c>
      <c r="E105" s="22" t="n">
        <f aca="false">E104 * POWER(2, 1/$C$93)</f>
        <v>97.0903703704</v>
      </c>
      <c r="F105" s="22" t="n">
        <f aca="false">E105*2</f>
        <v>194.1807407408</v>
      </c>
      <c r="G105" s="22" t="n">
        <f aca="false">F105*2</f>
        <v>388.3614814816</v>
      </c>
      <c r="H105" s="22" t="n">
        <f aca="false">G105*2</f>
        <v>776.7229629632</v>
      </c>
      <c r="I105" s="22" t="n">
        <f aca="false">H105*2</f>
        <v>1553.4459259264</v>
      </c>
      <c r="J105" s="22" t="n">
        <f aca="false">I105*2</f>
        <v>3106.8918518528</v>
      </c>
      <c r="K105" s="22" t="n">
        <f aca="false">J105*2</f>
        <v>6213.7837037056</v>
      </c>
      <c r="L105" s="22" t="n">
        <f aca="false">K105*2</f>
        <v>12427.5674074112</v>
      </c>
      <c r="M105" s="22" t="n">
        <f aca="false">L105*2</f>
        <v>24855.1348148224</v>
      </c>
      <c r="N105" s="22" t="n">
        <f aca="false">M105*2</f>
        <v>49710.2696296448</v>
      </c>
      <c r="P105" s="24" t="str">
        <f aca="false">C105</f>
        <v>α’</v>
      </c>
      <c r="Q105" s="23" t="n">
        <f aca="false">1200*LOG(E105/$E$2,2)</f>
        <v>683.780398491494</v>
      </c>
    </row>
    <row r="107" customFormat="false" ht="24.45" hidden="false" customHeight="false" outlineLevel="0" collapsed="false">
      <c r="C107" s="20" t="n">
        <v>12</v>
      </c>
      <c r="D107" s="21" t="n">
        <v>0</v>
      </c>
      <c r="E107" s="22" t="s">
        <v>5</v>
      </c>
      <c r="F107" s="22" t="s">
        <v>6</v>
      </c>
      <c r="G107" s="22" t="s">
        <v>7</v>
      </c>
      <c r="H107" s="22" t="s">
        <v>8</v>
      </c>
      <c r="I107" s="22" t="s">
        <v>9</v>
      </c>
      <c r="J107" s="22" t="s">
        <v>10</v>
      </c>
      <c r="K107" s="22" t="s">
        <v>11</v>
      </c>
      <c r="L107" s="22" t="s">
        <v>12</v>
      </c>
      <c r="M107" s="22" t="s">
        <v>13</v>
      </c>
      <c r="N107" s="22" t="s">
        <v>14</v>
      </c>
      <c r="P107" s="21" t="s">
        <v>15</v>
      </c>
      <c r="Q107" s="23" t="s">
        <v>16</v>
      </c>
    </row>
    <row r="108" customFormat="false" ht="24.45" hidden="false" customHeight="false" outlineLevel="0" collapsed="false">
      <c r="B108" s="2" t="n">
        <f aca="false">B$6+IFERROR(B107,0)</f>
        <v>1</v>
      </c>
      <c r="C108" s="24" t="s">
        <v>29</v>
      </c>
      <c r="D108" s="22" t="n">
        <f aca="false">0.5*E108</f>
        <v>24.2725925926</v>
      </c>
      <c r="E108" s="25" t="n">
        <f aca="false">$E$3</f>
        <v>48.5451851852</v>
      </c>
      <c r="F108" s="22" t="n">
        <f aca="false">E108*2</f>
        <v>97.0903703704</v>
      </c>
      <c r="G108" s="22" t="n">
        <f aca="false">F108*2</f>
        <v>194.1807407408</v>
      </c>
      <c r="H108" s="22" t="n">
        <f aca="false">G108*2</f>
        <v>388.3614814816</v>
      </c>
      <c r="I108" s="22" t="n">
        <f aca="false">H108*2</f>
        <v>776.7229629632</v>
      </c>
      <c r="J108" s="22" t="n">
        <f aca="false">I108*2</f>
        <v>1553.4459259264</v>
      </c>
      <c r="K108" s="22" t="n">
        <f aca="false">J108*2</f>
        <v>3106.8918518528</v>
      </c>
      <c r="L108" s="22" t="n">
        <f aca="false">K108*2</f>
        <v>6213.7837037056</v>
      </c>
      <c r="M108" s="22" t="n">
        <f aca="false">L108*2</f>
        <v>12427.5674074112</v>
      </c>
      <c r="N108" s="22" t="n">
        <f aca="false">M108*2</f>
        <v>24855.1348148224</v>
      </c>
      <c r="P108" s="24" t="str">
        <f aca="false">C108</f>
        <v>A</v>
      </c>
      <c r="Q108" s="23" t="n">
        <f aca="false">1200*LOG(E108/$E$2,2)</f>
        <v>-516.219601508506</v>
      </c>
    </row>
    <row r="109" customFormat="false" ht="24.45" hidden="false" customHeight="false" outlineLevel="0" collapsed="false">
      <c r="B109" s="2" t="n">
        <f aca="false">B$6+IFERROR(B108,0)</f>
        <v>2</v>
      </c>
      <c r="C109" s="24" t="s">
        <v>30</v>
      </c>
      <c r="D109" s="22" t="n">
        <f aca="false">0.5*E109</f>
        <v>25.5045878039994</v>
      </c>
      <c r="E109" s="22" t="n">
        <f aca="false">E108 * POWER(2, 1/$C$138)</f>
        <v>51.0091756079988</v>
      </c>
      <c r="F109" s="22" t="n">
        <f aca="false">E109*2</f>
        <v>102.018351215998</v>
      </c>
      <c r="G109" s="22" t="n">
        <f aca="false">F109*2</f>
        <v>204.036702431995</v>
      </c>
      <c r="H109" s="22" t="n">
        <f aca="false">G109*2</f>
        <v>408.073404863991</v>
      </c>
      <c r="I109" s="22" t="n">
        <f aca="false">H109*2</f>
        <v>816.146809727981</v>
      </c>
      <c r="J109" s="22" t="n">
        <f aca="false">I109*2</f>
        <v>1632.29361945596</v>
      </c>
      <c r="K109" s="22" t="n">
        <f aca="false">J109*2</f>
        <v>3264.58723891192</v>
      </c>
      <c r="L109" s="22" t="n">
        <f aca="false">K109*2</f>
        <v>6529.17447782385</v>
      </c>
      <c r="M109" s="22" t="n">
        <f aca="false">L109*2</f>
        <v>13058.3489556477</v>
      </c>
      <c r="N109" s="22" t="n">
        <f aca="false">M109*2</f>
        <v>26116.6979112954</v>
      </c>
      <c r="P109" s="24" t="str">
        <f aca="false">C109</f>
        <v>A#</v>
      </c>
      <c r="Q109" s="23" t="n">
        <f aca="false">1200*LOG(E109/$E$2,2)</f>
        <v>-430.505315794221</v>
      </c>
    </row>
    <row r="110" customFormat="false" ht="24.45" hidden="false" customHeight="false" outlineLevel="0" collapsed="false">
      <c r="B110" s="2" t="n">
        <f aca="false">B$6+IFERROR(B109,0)</f>
        <v>3</v>
      </c>
      <c r="C110" s="24" t="s">
        <v>31</v>
      </c>
      <c r="D110" s="22" t="n">
        <f aca="false">0.5*E110</f>
        <v>26.7991149511663</v>
      </c>
      <c r="E110" s="22" t="n">
        <f aca="false">E109 * POWER(2, 1/$C$138)</f>
        <v>53.5982299023326</v>
      </c>
      <c r="F110" s="22" t="n">
        <f aca="false">E110*2</f>
        <v>107.196459804665</v>
      </c>
      <c r="G110" s="22" t="n">
        <f aca="false">F110*2</f>
        <v>214.392919609331</v>
      </c>
      <c r="H110" s="22" t="n">
        <f aca="false">G110*2</f>
        <v>428.785839218661</v>
      </c>
      <c r="I110" s="22" t="n">
        <f aca="false">H110*2</f>
        <v>857.571678437322</v>
      </c>
      <c r="J110" s="22" t="n">
        <f aca="false">I110*2</f>
        <v>1715.14335687464</v>
      </c>
      <c r="K110" s="22" t="n">
        <f aca="false">J110*2</f>
        <v>3430.28671374929</v>
      </c>
      <c r="L110" s="22" t="n">
        <f aca="false">K110*2</f>
        <v>6860.57342749858</v>
      </c>
      <c r="M110" s="22" t="n">
        <f aca="false">L110*2</f>
        <v>13721.1468549972</v>
      </c>
      <c r="N110" s="22" t="n">
        <f aca="false">M110*2</f>
        <v>27442.2937099943</v>
      </c>
      <c r="P110" s="24" t="str">
        <f aca="false">C110</f>
        <v>B</v>
      </c>
      <c r="Q110" s="23" t="n">
        <f aca="false">1200*LOG(E110/$E$2,2)</f>
        <v>-344.791030079935</v>
      </c>
    </row>
    <row r="111" customFormat="false" ht="24.45" hidden="false" customHeight="false" outlineLevel="0" collapsed="false">
      <c r="B111" s="2" t="n">
        <f aca="false">B$6+IFERROR(B110,0)</f>
        <v>4</v>
      </c>
      <c r="C111" s="24" t="s">
        <v>32</v>
      </c>
      <c r="D111" s="22" t="n">
        <f aca="false">0.5*E111</f>
        <v>28.1593479449688</v>
      </c>
      <c r="E111" s="22" t="n">
        <f aca="false">E110 * POWER(2, 1/$C$138)</f>
        <v>56.3186958899375</v>
      </c>
      <c r="F111" s="22" t="n">
        <f aca="false">E111*2</f>
        <v>112.637391779875</v>
      </c>
      <c r="G111" s="22" t="n">
        <f aca="false">F111*2</f>
        <v>225.27478355975</v>
      </c>
      <c r="H111" s="22" t="n">
        <f aca="false">G111*2</f>
        <v>450.5495671195</v>
      </c>
      <c r="I111" s="22" t="n">
        <f aca="false">H111*2</f>
        <v>901.099134239</v>
      </c>
      <c r="J111" s="22" t="n">
        <f aca="false">I111*2</f>
        <v>1802.198268478</v>
      </c>
      <c r="K111" s="22" t="n">
        <f aca="false">J111*2</f>
        <v>3604.396536956</v>
      </c>
      <c r="L111" s="22" t="n">
        <f aca="false">K111*2</f>
        <v>7208.793073912</v>
      </c>
      <c r="M111" s="22" t="n">
        <f aca="false">L111*2</f>
        <v>14417.586147824</v>
      </c>
      <c r="N111" s="22" t="n">
        <f aca="false">M111*2</f>
        <v>28835.172295648</v>
      </c>
      <c r="P111" s="24" t="str">
        <f aca="false">C111</f>
        <v>C</v>
      </c>
      <c r="Q111" s="23" t="n">
        <f aca="false">1200*LOG(E111/$E$2,2)</f>
        <v>-259.076744365649</v>
      </c>
    </row>
    <row r="112" customFormat="false" ht="24.45" hidden="false" customHeight="false" outlineLevel="0" collapsed="false">
      <c r="B112" s="2" t="n">
        <f aca="false">B$6+IFERROR(B111,0)</f>
        <v>5</v>
      </c>
      <c r="C112" s="24" t="s">
        <v>33</v>
      </c>
      <c r="D112" s="22" t="n">
        <f aca="false">0.5*E112</f>
        <v>29.5886217933218</v>
      </c>
      <c r="E112" s="22" t="n">
        <f aca="false">E111 * POWER(2, 1/$C$138)</f>
        <v>59.1772435866436</v>
      </c>
      <c r="F112" s="22" t="n">
        <f aca="false">E112*2</f>
        <v>118.354487173287</v>
      </c>
      <c r="G112" s="22" t="n">
        <f aca="false">F112*2</f>
        <v>236.708974346574</v>
      </c>
      <c r="H112" s="22" t="n">
        <f aca="false">G112*2</f>
        <v>473.417948693149</v>
      </c>
      <c r="I112" s="22" t="n">
        <f aca="false">H112*2</f>
        <v>946.835897386298</v>
      </c>
      <c r="J112" s="22" t="n">
        <f aca="false">I112*2</f>
        <v>1893.6717947726</v>
      </c>
      <c r="K112" s="22" t="n">
        <f aca="false">J112*2</f>
        <v>3787.34358954519</v>
      </c>
      <c r="L112" s="22" t="n">
        <f aca="false">K112*2</f>
        <v>7574.68717909038</v>
      </c>
      <c r="M112" s="22" t="n">
        <f aca="false">L112*2</f>
        <v>15149.3743581808</v>
      </c>
      <c r="N112" s="22" t="n">
        <f aca="false">M112*2</f>
        <v>30298.7487163615</v>
      </c>
      <c r="P112" s="24" t="str">
        <f aca="false">C112</f>
        <v>C#</v>
      </c>
      <c r="Q112" s="23" t="n">
        <f aca="false">1200*LOG(E112/$E$2,2)</f>
        <v>-173.362458651363</v>
      </c>
    </row>
    <row r="113" customFormat="false" ht="24.45" hidden="false" customHeight="false" outlineLevel="0" collapsed="false">
      <c r="B113" s="2" t="n">
        <f aca="false">B$6+IFERROR(B112,0)</f>
        <v>6</v>
      </c>
      <c r="C113" s="24" t="s">
        <v>34</v>
      </c>
      <c r="D113" s="22" t="n">
        <f aca="false">0.5*E113</f>
        <v>31.0904407779322</v>
      </c>
      <c r="E113" s="22" t="n">
        <f aca="false">E112 * POWER(2, 1/$C$138)</f>
        <v>62.1808815558644</v>
      </c>
      <c r="F113" s="22" t="n">
        <f aca="false">E113*2</f>
        <v>124.361763111729</v>
      </c>
      <c r="G113" s="22" t="n">
        <f aca="false">F113*2</f>
        <v>248.723526223458</v>
      </c>
      <c r="H113" s="22" t="n">
        <f aca="false">G113*2</f>
        <v>497.447052446915</v>
      </c>
      <c r="I113" s="22" t="n">
        <f aca="false">H113*2</f>
        <v>994.894104893831</v>
      </c>
      <c r="J113" s="22" t="n">
        <f aca="false">I113*2</f>
        <v>1989.78820978766</v>
      </c>
      <c r="K113" s="22" t="n">
        <f aca="false">J113*2</f>
        <v>3979.57641957532</v>
      </c>
      <c r="L113" s="22" t="n">
        <f aca="false">K113*2</f>
        <v>7959.15283915065</v>
      </c>
      <c r="M113" s="22" t="n">
        <f aca="false">L113*2</f>
        <v>15918.3056783013</v>
      </c>
      <c r="N113" s="22" t="n">
        <f aca="false">M113*2</f>
        <v>31836.6113566026</v>
      </c>
      <c r="P113" s="24" t="str">
        <f aca="false">C113</f>
        <v>D</v>
      </c>
      <c r="Q113" s="23" t="n">
        <f aca="false">1200*LOG(E113/$E$2,2)</f>
        <v>-87.6481729370778</v>
      </c>
    </row>
    <row r="114" customFormat="false" ht="24.45" hidden="false" customHeight="false" outlineLevel="0" collapsed="false">
      <c r="B114" s="2" t="n">
        <f aca="false">B$6+IFERROR(B113,0)</f>
        <v>7</v>
      </c>
      <c r="C114" s="24" t="s">
        <v>35</v>
      </c>
      <c r="D114" s="22" t="n">
        <f aca="false">0.5*E114</f>
        <v>32.668487046067</v>
      </c>
      <c r="E114" s="22" t="n">
        <f aca="false">E113 * POWER(2, 1/$C$138)</f>
        <v>65.3369740921341</v>
      </c>
      <c r="F114" s="22" t="n">
        <f aca="false">E114*2</f>
        <v>130.673948184268</v>
      </c>
      <c r="G114" s="22" t="n">
        <f aca="false">F114*2</f>
        <v>261.347896368536</v>
      </c>
      <c r="H114" s="22" t="n">
        <f aca="false">G114*2</f>
        <v>522.695792737073</v>
      </c>
      <c r="I114" s="22" t="n">
        <f aca="false">H114*2</f>
        <v>1045.39158547415</v>
      </c>
      <c r="J114" s="22" t="n">
        <f aca="false">I114*2</f>
        <v>2090.78317094829</v>
      </c>
      <c r="K114" s="22" t="n">
        <f aca="false">J114*2</f>
        <v>4181.56634189658</v>
      </c>
      <c r="L114" s="22" t="n">
        <f aca="false">K114*2</f>
        <v>8363.13268379316</v>
      </c>
      <c r="M114" s="22" t="n">
        <f aca="false">L114*2</f>
        <v>16726.2653675863</v>
      </c>
      <c r="N114" s="22" t="n">
        <f aca="false">M114*2</f>
        <v>33452.5307351727</v>
      </c>
      <c r="P114" s="24" t="str">
        <f aca="false">C114</f>
        <v>D#</v>
      </c>
      <c r="Q114" s="23" t="n">
        <f aca="false">1200*LOG(E114/$E$2,2)</f>
        <v>-1.93388722279183</v>
      </c>
    </row>
    <row r="115" customFormat="false" ht="24.45" hidden="false" customHeight="false" outlineLevel="0" collapsed="false">
      <c r="B115" s="2" t="n">
        <f aca="false">B$6+IFERROR(B114,0)</f>
        <v>8</v>
      </c>
      <c r="C115" s="24" t="s">
        <v>36</v>
      </c>
      <c r="D115" s="22" t="n">
        <f aca="false">0.5*E115</f>
        <v>34.3266296384116</v>
      </c>
      <c r="E115" s="22" t="n">
        <f aca="false">E114 * POWER(2, 1/$C$138)</f>
        <v>68.6532592768233</v>
      </c>
      <c r="F115" s="22" t="n">
        <f aca="false">E115*2</f>
        <v>137.306518553647</v>
      </c>
      <c r="G115" s="22" t="n">
        <f aca="false">F115*2</f>
        <v>274.613037107293</v>
      </c>
      <c r="H115" s="22" t="n">
        <f aca="false">G115*2</f>
        <v>549.226074214586</v>
      </c>
      <c r="I115" s="22" t="n">
        <f aca="false">H115*2</f>
        <v>1098.45214842917</v>
      </c>
      <c r="J115" s="22" t="n">
        <f aca="false">I115*2</f>
        <v>2196.90429685835</v>
      </c>
      <c r="K115" s="22" t="n">
        <f aca="false">J115*2</f>
        <v>4393.80859371669</v>
      </c>
      <c r="L115" s="22" t="n">
        <f aca="false">K115*2</f>
        <v>8787.61718743338</v>
      </c>
      <c r="M115" s="22" t="n">
        <f aca="false">L115*2</f>
        <v>17575.2343748668</v>
      </c>
      <c r="N115" s="22" t="n">
        <f aca="false">M115*2</f>
        <v>35150.4687497335</v>
      </c>
      <c r="P115" s="24" t="str">
        <f aca="false">C115</f>
        <v>E</v>
      </c>
      <c r="Q115" s="23" t="n">
        <f aca="false">1200*LOG(E115/$E$2,2)</f>
        <v>83.7803984914939</v>
      </c>
    </row>
    <row r="116" customFormat="false" ht="24.45" hidden="false" customHeight="false" outlineLevel="0" collapsed="false">
      <c r="B116" s="2" t="n">
        <f aca="false">B$6+IFERROR(B115,0)</f>
        <v>9</v>
      </c>
      <c r="C116" s="24" t="s">
        <v>37</v>
      </c>
      <c r="D116" s="22" t="n">
        <f aca="false">0.5*E116</f>
        <v>36.0689339751514</v>
      </c>
      <c r="E116" s="22" t="n">
        <f aca="false">E115 * POWER(2, 1/$C$138)</f>
        <v>72.1378679503028</v>
      </c>
      <c r="F116" s="22" t="n">
        <f aca="false">E116*2</f>
        <v>144.275735900606</v>
      </c>
      <c r="G116" s="22" t="n">
        <f aca="false">F116*2</f>
        <v>288.551471801211</v>
      </c>
      <c r="H116" s="22" t="n">
        <f aca="false">G116*2</f>
        <v>577.102943602422</v>
      </c>
      <c r="I116" s="22" t="n">
        <f aca="false">H116*2</f>
        <v>1154.20588720484</v>
      </c>
      <c r="J116" s="22" t="n">
        <f aca="false">I116*2</f>
        <v>2308.41177440969</v>
      </c>
      <c r="K116" s="22" t="n">
        <f aca="false">J116*2</f>
        <v>4616.82354881938</v>
      </c>
      <c r="L116" s="22" t="n">
        <f aca="false">K116*2</f>
        <v>9233.64709763876</v>
      </c>
      <c r="M116" s="22" t="n">
        <f aca="false">L116*2</f>
        <v>18467.2941952775</v>
      </c>
      <c r="N116" s="22" t="n">
        <f aca="false">M116*2</f>
        <v>36934.588390555</v>
      </c>
      <c r="P116" s="24" t="str">
        <f aca="false">C116</f>
        <v>F</v>
      </c>
      <c r="Q116" s="23" t="n">
        <f aca="false">1200*LOG(E116/$E$2,2)</f>
        <v>169.494684205779</v>
      </c>
    </row>
    <row r="117" customFormat="false" ht="24.45" hidden="false" customHeight="false" outlineLevel="0" collapsed="false">
      <c r="B117" s="2" t="n">
        <f aca="false">B$6+IFERROR(B116,0)</f>
        <v>10</v>
      </c>
      <c r="C117" s="24" t="s">
        <v>38</v>
      </c>
      <c r="D117" s="22" t="n">
        <f aca="false">0.5*E117</f>
        <v>37.899671823535</v>
      </c>
      <c r="E117" s="22" t="n">
        <f aca="false">E116 * POWER(2, 1/$C$138)</f>
        <v>75.79934364707</v>
      </c>
      <c r="F117" s="22" t="n">
        <f aca="false">E117*2</f>
        <v>151.59868729414</v>
      </c>
      <c r="G117" s="22" t="n">
        <f aca="false">F117*2</f>
        <v>303.19737458828</v>
      </c>
      <c r="H117" s="22" t="n">
        <f aca="false">G117*2</f>
        <v>606.39474917656</v>
      </c>
      <c r="I117" s="22" t="n">
        <f aca="false">H117*2</f>
        <v>1212.78949835312</v>
      </c>
      <c r="J117" s="22" t="n">
        <f aca="false">I117*2</f>
        <v>2425.57899670624</v>
      </c>
      <c r="K117" s="22" t="n">
        <f aca="false">J117*2</f>
        <v>4851.15799341248</v>
      </c>
      <c r="L117" s="22" t="n">
        <f aca="false">K117*2</f>
        <v>9702.31598682496</v>
      </c>
      <c r="M117" s="22" t="n">
        <f aca="false">L117*2</f>
        <v>19404.6319736499</v>
      </c>
      <c r="N117" s="22" t="n">
        <f aca="false">M117*2</f>
        <v>38809.2639472998</v>
      </c>
      <c r="P117" s="24" t="str">
        <f aca="false">C117</f>
        <v>F#</v>
      </c>
      <c r="Q117" s="23" t="n">
        <f aca="false">1200*LOG(E117/$E$2,2)</f>
        <v>255.208969920065</v>
      </c>
    </row>
    <row r="118" customFormat="false" ht="24.45" hidden="false" customHeight="false" outlineLevel="0" collapsed="false">
      <c r="B118" s="2" t="n">
        <f aca="false">B$6+IFERROR(B117,0)</f>
        <v>11</v>
      </c>
      <c r="C118" s="24" t="s">
        <v>39</v>
      </c>
      <c r="D118" s="22" t="n">
        <f aca="false">0.5*E118</f>
        <v>39.8233317713578</v>
      </c>
      <c r="E118" s="22" t="n">
        <f aca="false">E117 * POWER(2, 1/$C$138)</f>
        <v>79.6466635427155</v>
      </c>
      <c r="F118" s="22" t="n">
        <f aca="false">E118*2</f>
        <v>159.293327085431</v>
      </c>
      <c r="G118" s="22" t="n">
        <f aca="false">F118*2</f>
        <v>318.586654170862</v>
      </c>
      <c r="H118" s="22" t="n">
        <f aca="false">G118*2</f>
        <v>637.173308341724</v>
      </c>
      <c r="I118" s="22" t="n">
        <f aca="false">H118*2</f>
        <v>1274.34661668345</v>
      </c>
      <c r="J118" s="22" t="n">
        <f aca="false">I118*2</f>
        <v>2548.6932333669</v>
      </c>
      <c r="K118" s="22" t="n">
        <f aca="false">J118*2</f>
        <v>5097.38646673379</v>
      </c>
      <c r="L118" s="22" t="n">
        <f aca="false">K118*2</f>
        <v>10194.7729334676</v>
      </c>
      <c r="M118" s="22" t="n">
        <f aca="false">L118*2</f>
        <v>20389.5458669352</v>
      </c>
      <c r="N118" s="22" t="n">
        <f aca="false">M118*2</f>
        <v>40779.0917338703</v>
      </c>
      <c r="P118" s="24" t="str">
        <f aca="false">C118</f>
        <v>G</v>
      </c>
      <c r="Q118" s="23" t="n">
        <f aca="false">1200*LOG(E118/$E$2,2)</f>
        <v>340.923255634351</v>
      </c>
    </row>
    <row r="119" customFormat="false" ht="24.45" hidden="false" customHeight="false" outlineLevel="0" collapsed="false">
      <c r="B119" s="2" t="n">
        <f aca="false">B$6+IFERROR(B118,0)</f>
        <v>12</v>
      </c>
      <c r="C119" s="24" t="s">
        <v>40</v>
      </c>
      <c r="D119" s="22" t="n">
        <f aca="false">0.5*E119</f>
        <v>41.8446302320438</v>
      </c>
      <c r="E119" s="22" t="n">
        <f aca="false">E118 * POWER(2, 1/$C$138)</f>
        <v>83.6892604640877</v>
      </c>
      <c r="F119" s="22" t="n">
        <f aca="false">E119*2</f>
        <v>167.378520928175</v>
      </c>
      <c r="G119" s="22" t="n">
        <f aca="false">F119*2</f>
        <v>334.757041856351</v>
      </c>
      <c r="H119" s="22" t="n">
        <f aca="false">G119*2</f>
        <v>669.514083712701</v>
      </c>
      <c r="I119" s="22" t="n">
        <f aca="false">H119*2</f>
        <v>1339.0281674254</v>
      </c>
      <c r="J119" s="22" t="n">
        <f aca="false">I119*2</f>
        <v>2678.05633485081</v>
      </c>
      <c r="K119" s="22" t="n">
        <f aca="false">J119*2</f>
        <v>5356.11266970161</v>
      </c>
      <c r="L119" s="22" t="n">
        <f aca="false">K119*2</f>
        <v>10712.2253394032</v>
      </c>
      <c r="M119" s="22" t="n">
        <f aca="false">L119*2</f>
        <v>21424.4506788064</v>
      </c>
      <c r="N119" s="22" t="n">
        <f aca="false">M119*2</f>
        <v>42848.9013576129</v>
      </c>
      <c r="P119" s="24" t="str">
        <f aca="false">C119</f>
        <v>G#</v>
      </c>
      <c r="Q119" s="23" t="n">
        <f aca="false">1200*LOG(E119/$E$2,2)</f>
        <v>426.637541348637</v>
      </c>
    </row>
    <row r="120" customFormat="false" ht="24.45" hidden="false" customHeight="false" outlineLevel="0" collapsed="false">
      <c r="C120" s="24" t="s">
        <v>41</v>
      </c>
      <c r="D120" s="22" t="n">
        <f aca="false">0.5*E120</f>
        <v>43.9685230083093</v>
      </c>
      <c r="E120" s="22" t="n">
        <f aca="false">E119 * POWER(2, 1/$C$138)</f>
        <v>87.9370460166185</v>
      </c>
      <c r="F120" s="22" t="n">
        <f aca="false">E120*2</f>
        <v>175.874092033237</v>
      </c>
      <c r="G120" s="22" t="n">
        <f aca="false">F120*2</f>
        <v>351.748184066474</v>
      </c>
      <c r="H120" s="22" t="n">
        <f aca="false">G120*2</f>
        <v>703.496368132948</v>
      </c>
      <c r="I120" s="22" t="n">
        <f aca="false">H120*2</f>
        <v>1406.9927362659</v>
      </c>
      <c r="J120" s="22" t="n">
        <f aca="false">I120*2</f>
        <v>2813.98547253179</v>
      </c>
      <c r="K120" s="22" t="n">
        <f aca="false">J120*2</f>
        <v>5627.97094506359</v>
      </c>
      <c r="L120" s="22" t="n">
        <f aca="false">K120*2</f>
        <v>11255.9418901272</v>
      </c>
      <c r="M120" s="22" t="n">
        <f aca="false">L120*2</f>
        <v>22511.8837802543</v>
      </c>
      <c r="N120" s="22" t="n">
        <f aca="false">M120*2</f>
        <v>45023.7675605087</v>
      </c>
      <c r="P120" s="24" t="str">
        <f aca="false">C120</f>
        <v>A’</v>
      </c>
      <c r="Q120" s="23" t="n">
        <f aca="false">1200*LOG(E120/$E$2,2)</f>
        <v>512.351827062922</v>
      </c>
    </row>
    <row r="122" customFormat="false" ht="24.45" hidden="false" customHeight="false" outlineLevel="0" collapsed="false">
      <c r="C122" s="20" t="n">
        <v>13</v>
      </c>
      <c r="D122" s="21" t="n">
        <v>0</v>
      </c>
      <c r="E122" s="22" t="s">
        <v>5</v>
      </c>
      <c r="F122" s="22" t="s">
        <v>6</v>
      </c>
      <c r="G122" s="22" t="s">
        <v>7</v>
      </c>
      <c r="H122" s="22" t="s">
        <v>8</v>
      </c>
      <c r="I122" s="22" t="s">
        <v>9</v>
      </c>
      <c r="J122" s="22" t="s">
        <v>10</v>
      </c>
      <c r="K122" s="22" t="s">
        <v>11</v>
      </c>
      <c r="L122" s="22" t="s">
        <v>12</v>
      </c>
      <c r="M122" s="22" t="s">
        <v>13</v>
      </c>
      <c r="N122" s="22" t="s">
        <v>14</v>
      </c>
      <c r="P122" s="21" t="s">
        <v>15</v>
      </c>
      <c r="Q122" s="23" t="s">
        <v>16</v>
      </c>
    </row>
    <row r="123" customFormat="false" ht="24.45" hidden="false" customHeight="false" outlineLevel="0" collapsed="false">
      <c r="B123" s="2" t="n">
        <f aca="false">B$6+IFERROR(B122,0)</f>
        <v>1</v>
      </c>
      <c r="C123" s="24" t="s">
        <v>17</v>
      </c>
      <c r="D123" s="22" t="n">
        <f aca="false">0.5*E123</f>
        <v>24.2725925926</v>
      </c>
      <c r="E123" s="25" t="n">
        <f aca="false">$E$3</f>
        <v>48.5451851852</v>
      </c>
      <c r="F123" s="22" t="n">
        <f aca="false">E123*2</f>
        <v>97.0903703704</v>
      </c>
      <c r="G123" s="22" t="n">
        <f aca="false">F123*2</f>
        <v>194.1807407408</v>
      </c>
      <c r="H123" s="22" t="n">
        <f aca="false">G123*2</f>
        <v>388.3614814816</v>
      </c>
      <c r="I123" s="22" t="n">
        <f aca="false">H123*2</f>
        <v>776.7229629632</v>
      </c>
      <c r="J123" s="22" t="n">
        <f aca="false">I123*2</f>
        <v>1553.4459259264</v>
      </c>
      <c r="K123" s="22" t="n">
        <f aca="false">J123*2</f>
        <v>3106.8918518528</v>
      </c>
      <c r="L123" s="22" t="n">
        <f aca="false">K123*2</f>
        <v>6213.7837037056</v>
      </c>
      <c r="M123" s="22" t="n">
        <f aca="false">L123*2</f>
        <v>12427.5674074112</v>
      </c>
      <c r="N123" s="22" t="n">
        <f aca="false">M123*2</f>
        <v>24855.1348148224</v>
      </c>
      <c r="P123" s="24" t="str">
        <f aca="false">C123</f>
        <v>α</v>
      </c>
      <c r="Q123" s="23" t="n">
        <f aca="false">1200*LOG(E123/$E$2,2)</f>
        <v>-516.219601508506</v>
      </c>
    </row>
    <row r="124" customFormat="false" ht="24.45" hidden="false" customHeight="false" outlineLevel="0" collapsed="false">
      <c r="B124" s="2" t="n">
        <f aca="false">B$6+IFERROR(B123,0)</f>
        <v>2</v>
      </c>
      <c r="C124" s="24" t="s">
        <v>18</v>
      </c>
      <c r="D124" s="22" t="n">
        <f aca="false">0.5*E124</f>
        <v>25.6019072549342</v>
      </c>
      <c r="E124" s="22" t="n">
        <f aca="false">E123 * POWER(2, 1/$C$122)</f>
        <v>51.2038145098684</v>
      </c>
      <c r="F124" s="22" t="n">
        <f aca="false">E124*2</f>
        <v>102.407629019737</v>
      </c>
      <c r="G124" s="22" t="n">
        <f aca="false">F124*2</f>
        <v>204.815258039473</v>
      </c>
      <c r="H124" s="22" t="n">
        <f aca="false">G124*2</f>
        <v>409.630516078947</v>
      </c>
      <c r="I124" s="22" t="n">
        <f aca="false">H124*2</f>
        <v>819.261032157894</v>
      </c>
      <c r="J124" s="22" t="n">
        <f aca="false">I124*2</f>
        <v>1638.52206431579</v>
      </c>
      <c r="K124" s="22" t="n">
        <f aca="false">J124*2</f>
        <v>3277.04412863158</v>
      </c>
      <c r="L124" s="22" t="n">
        <f aca="false">K124*2</f>
        <v>6554.08825726315</v>
      </c>
      <c r="M124" s="22" t="n">
        <f aca="false">L124*2</f>
        <v>13108.1765145263</v>
      </c>
      <c r="N124" s="22" t="n">
        <f aca="false">M124*2</f>
        <v>26216.3530290526</v>
      </c>
      <c r="P124" s="24" t="str">
        <f aca="false">C124</f>
        <v>β</v>
      </c>
      <c r="Q124" s="23" t="n">
        <f aca="false">1200*LOG(E124/$E$2,2)</f>
        <v>-423.911909200814</v>
      </c>
    </row>
    <row r="125" customFormat="false" ht="24.45" hidden="false" customHeight="false" outlineLevel="0" collapsed="false">
      <c r="B125" s="2" t="n">
        <f aca="false">B$6+IFERROR(B124,0)</f>
        <v>3</v>
      </c>
      <c r="C125" s="24" t="s">
        <v>19</v>
      </c>
      <c r="D125" s="22" t="n">
        <f aca="false">0.5*E125</f>
        <v>27.0040232657339</v>
      </c>
      <c r="E125" s="22" t="n">
        <f aca="false">E124 * POWER(2, 1/$C$122)</f>
        <v>54.0080465314679</v>
      </c>
      <c r="F125" s="22" t="n">
        <f aca="false">E125*2</f>
        <v>108.016093062936</v>
      </c>
      <c r="G125" s="22" t="n">
        <f aca="false">F125*2</f>
        <v>216.032186125871</v>
      </c>
      <c r="H125" s="22" t="n">
        <f aca="false">G125*2</f>
        <v>432.064372251743</v>
      </c>
      <c r="I125" s="22" t="n">
        <f aca="false">H125*2</f>
        <v>864.128744503486</v>
      </c>
      <c r="J125" s="22" t="n">
        <f aca="false">I125*2</f>
        <v>1728.25748900697</v>
      </c>
      <c r="K125" s="22" t="n">
        <f aca="false">J125*2</f>
        <v>3456.51497801394</v>
      </c>
      <c r="L125" s="22" t="n">
        <f aca="false">K125*2</f>
        <v>6913.02995602789</v>
      </c>
      <c r="M125" s="22" t="n">
        <f aca="false">L125*2</f>
        <v>13826.0599120558</v>
      </c>
      <c r="N125" s="22" t="n">
        <f aca="false">M125*2</f>
        <v>27652.1198241115</v>
      </c>
      <c r="P125" s="24" t="str">
        <f aca="false">C125</f>
        <v>γ </v>
      </c>
      <c r="Q125" s="23" t="n">
        <f aca="false">1200*LOG(E125/$E$2,2)</f>
        <v>-331.604216893122</v>
      </c>
    </row>
    <row r="126" customFormat="false" ht="24.45" hidden="false" customHeight="false" outlineLevel="0" collapsed="false">
      <c r="B126" s="2" t="n">
        <f aca="false">B$6+IFERROR(B125,0)</f>
        <v>4</v>
      </c>
      <c r="C126" s="24" t="s">
        <v>21</v>
      </c>
      <c r="D126" s="22" t="n">
        <f aca="false">0.5*E126</f>
        <v>28.4829276692173</v>
      </c>
      <c r="E126" s="22" t="n">
        <f aca="false">E125 * POWER(2, 1/$C$122)</f>
        <v>56.9658553384346</v>
      </c>
      <c r="F126" s="22" t="n">
        <f aca="false">E126*2</f>
        <v>113.931710676869</v>
      </c>
      <c r="G126" s="22" t="n">
        <f aca="false">F126*2</f>
        <v>227.863421353738</v>
      </c>
      <c r="H126" s="22" t="n">
        <f aca="false">G126*2</f>
        <v>455.726842707476</v>
      </c>
      <c r="I126" s="22" t="n">
        <f aca="false">H126*2</f>
        <v>911.453685414953</v>
      </c>
      <c r="J126" s="22" t="n">
        <f aca="false">I126*2</f>
        <v>1822.90737082991</v>
      </c>
      <c r="K126" s="22" t="n">
        <f aca="false">J126*2</f>
        <v>3645.81474165981</v>
      </c>
      <c r="L126" s="22" t="n">
        <f aca="false">K126*2</f>
        <v>7291.62948331962</v>
      </c>
      <c r="M126" s="22" t="n">
        <f aca="false">L126*2</f>
        <v>14583.2589666392</v>
      </c>
      <c r="N126" s="22" t="n">
        <f aca="false">M126*2</f>
        <v>29166.5179332785</v>
      </c>
      <c r="P126" s="24" t="str">
        <f aca="false">C126</f>
        <v>δ </v>
      </c>
      <c r="Q126" s="23" t="n">
        <f aca="false">1200*LOG(E126/$E$2,2)</f>
        <v>-239.29652458543</v>
      </c>
    </row>
    <row r="127" customFormat="false" ht="24.45" hidden="false" customHeight="false" outlineLevel="0" collapsed="false">
      <c r="B127" s="2" t="n">
        <f aca="false">B$6+IFERROR(B126,0)</f>
        <v>5</v>
      </c>
      <c r="C127" s="24" t="s">
        <v>22</v>
      </c>
      <c r="D127" s="22" t="n">
        <f aca="false">0.5*E127</f>
        <v>30.0428258643708</v>
      </c>
      <c r="E127" s="22" t="n">
        <f aca="false">E126 * POWER(2, 1/$C$122)</f>
        <v>60.0856517287417</v>
      </c>
      <c r="F127" s="22" t="n">
        <f aca="false">E127*2</f>
        <v>120.171303457483</v>
      </c>
      <c r="G127" s="22" t="n">
        <f aca="false">F127*2</f>
        <v>240.342606914967</v>
      </c>
      <c r="H127" s="22" t="n">
        <f aca="false">G127*2</f>
        <v>480.685213829934</v>
      </c>
      <c r="I127" s="22" t="n">
        <f aca="false">H127*2</f>
        <v>961.370427659867</v>
      </c>
      <c r="J127" s="22" t="n">
        <f aca="false">I127*2</f>
        <v>1922.74085531973</v>
      </c>
      <c r="K127" s="22" t="n">
        <f aca="false">J127*2</f>
        <v>3845.48171063947</v>
      </c>
      <c r="L127" s="22" t="n">
        <f aca="false">K127*2</f>
        <v>7690.96342127894</v>
      </c>
      <c r="M127" s="22" t="n">
        <f aca="false">L127*2</f>
        <v>15381.9268425579</v>
      </c>
      <c r="N127" s="22" t="n">
        <f aca="false">M127*2</f>
        <v>30763.8536851157</v>
      </c>
      <c r="P127" s="24" t="str">
        <f aca="false">C127</f>
        <v>ϵ </v>
      </c>
      <c r="Q127" s="23" t="n">
        <f aca="false">1200*LOG(E127/$E$2,2)</f>
        <v>-146.988832277737</v>
      </c>
    </row>
    <row r="128" customFormat="false" ht="24.45" hidden="false" customHeight="false" outlineLevel="0" collapsed="false">
      <c r="B128" s="2" t="n">
        <f aca="false">B$6+IFERROR(B127,0)</f>
        <v>6</v>
      </c>
      <c r="C128" s="24" t="s">
        <v>23</v>
      </c>
      <c r="D128" s="22" t="n">
        <f aca="false">0.5*E128</f>
        <v>31.6881535633838</v>
      </c>
      <c r="E128" s="22" t="n">
        <f aca="false">E127 * POWER(2, 1/$C$122)</f>
        <v>63.3763071267675</v>
      </c>
      <c r="F128" s="22" t="n">
        <f aca="false">E128*2</f>
        <v>126.752614253535</v>
      </c>
      <c r="G128" s="22" t="n">
        <f aca="false">F128*2</f>
        <v>253.50522850707</v>
      </c>
      <c r="H128" s="22" t="n">
        <f aca="false">G128*2</f>
        <v>507.01045701414</v>
      </c>
      <c r="I128" s="22" t="n">
        <f aca="false">H128*2</f>
        <v>1014.02091402828</v>
      </c>
      <c r="J128" s="22" t="n">
        <f aca="false">I128*2</f>
        <v>2028.04182805656</v>
      </c>
      <c r="K128" s="22" t="n">
        <f aca="false">J128*2</f>
        <v>4056.08365611312</v>
      </c>
      <c r="L128" s="22" t="n">
        <f aca="false">K128*2</f>
        <v>8112.16731222625</v>
      </c>
      <c r="M128" s="22" t="n">
        <f aca="false">L128*2</f>
        <v>16224.3346244525</v>
      </c>
      <c r="N128" s="22" t="n">
        <f aca="false">M128*2</f>
        <v>32448.669248905</v>
      </c>
      <c r="P128" s="24" t="str">
        <f aca="false">C128</f>
        <v>ζ </v>
      </c>
      <c r="Q128" s="23" t="n">
        <f aca="false">1200*LOG(E128/$E$2,2)</f>
        <v>-54.6811399700448</v>
      </c>
    </row>
    <row r="129" customFormat="false" ht="24.45" hidden="false" customHeight="false" outlineLevel="0" collapsed="false">
      <c r="B129" s="2" t="n">
        <f aca="false">B$6+IFERROR(B128,0)</f>
        <v>7</v>
      </c>
      <c r="C129" s="24" t="s">
        <v>24</v>
      </c>
      <c r="D129" s="22" t="n">
        <f aca="false">0.5*E129</f>
        <v>33.4235894049982</v>
      </c>
      <c r="E129" s="22" t="n">
        <f aca="false">E128 * POWER(2, 1/$C$122)</f>
        <v>66.8471788099964</v>
      </c>
      <c r="F129" s="22" t="n">
        <f aca="false">E129*2</f>
        <v>133.694357619993</v>
      </c>
      <c r="G129" s="22" t="n">
        <f aca="false">F129*2</f>
        <v>267.388715239986</v>
      </c>
      <c r="H129" s="22" t="n">
        <f aca="false">G129*2</f>
        <v>534.777430479971</v>
      </c>
      <c r="I129" s="22" t="n">
        <f aca="false">H129*2</f>
        <v>1069.55486095994</v>
      </c>
      <c r="J129" s="22" t="n">
        <f aca="false">I129*2</f>
        <v>2139.10972191989</v>
      </c>
      <c r="K129" s="22" t="n">
        <f aca="false">J129*2</f>
        <v>4278.21944383977</v>
      </c>
      <c r="L129" s="22" t="n">
        <f aca="false">K129*2</f>
        <v>8556.43888767954</v>
      </c>
      <c r="M129" s="22" t="n">
        <f aca="false">L129*2</f>
        <v>17112.8777753591</v>
      </c>
      <c r="N129" s="22" t="n">
        <f aca="false">M129*2</f>
        <v>34225.7555507182</v>
      </c>
      <c r="P129" s="24" t="str">
        <f aca="false">C129</f>
        <v>η</v>
      </c>
      <c r="Q129" s="23" t="n">
        <f aca="false">1200*LOG(E129/$E$2,2)</f>
        <v>37.6265523376474</v>
      </c>
    </row>
    <row r="130" customFormat="false" ht="24.45" hidden="false" customHeight="false" outlineLevel="0" collapsed="false">
      <c r="B130" s="2" t="n">
        <f aca="false">B$6+IFERROR(B129,0)</f>
        <v>8</v>
      </c>
      <c r="C130" s="24" t="s">
        <v>25</v>
      </c>
      <c r="D130" s="22" t="n">
        <f aca="false">0.5*E130</f>
        <v>35.2540682586435</v>
      </c>
      <c r="E130" s="22" t="n">
        <f aca="false">E129 * POWER(2, 1/$C$122)</f>
        <v>70.508136517287</v>
      </c>
      <c r="F130" s="22" t="n">
        <f aca="false">E130*2</f>
        <v>141.016273034574</v>
      </c>
      <c r="G130" s="22" t="n">
        <f aca="false">F130*2</f>
        <v>282.032546069148</v>
      </c>
      <c r="H130" s="22" t="n">
        <f aca="false">G130*2</f>
        <v>564.065092138296</v>
      </c>
      <c r="I130" s="22" t="n">
        <f aca="false">H130*2</f>
        <v>1128.13018427659</v>
      </c>
      <c r="J130" s="22" t="n">
        <f aca="false">I130*2</f>
        <v>2256.26036855318</v>
      </c>
      <c r="K130" s="22" t="n">
        <f aca="false">J130*2</f>
        <v>4512.52073710637</v>
      </c>
      <c r="L130" s="22" t="n">
        <f aca="false">K130*2</f>
        <v>9025.04147421274</v>
      </c>
      <c r="M130" s="22" t="n">
        <f aca="false">L130*2</f>
        <v>18050.0829484255</v>
      </c>
      <c r="N130" s="22" t="n">
        <f aca="false">M130*2</f>
        <v>36100.1658968509</v>
      </c>
      <c r="P130" s="24" t="s">
        <v>25</v>
      </c>
      <c r="Q130" s="23" t="n">
        <f aca="false">1200*LOG(E130/$E$2,2)</f>
        <v>129.93424464534</v>
      </c>
    </row>
    <row r="131" customFormat="false" ht="24.45" hidden="false" customHeight="false" outlineLevel="0" collapsed="false">
      <c r="B131" s="2" t="n">
        <f aca="false">B$6+IFERROR(B130,0)</f>
        <v>9</v>
      </c>
      <c r="C131" s="24" t="s">
        <v>26</v>
      </c>
      <c r="D131" s="22" t="n">
        <f aca="false">0.5*E131</f>
        <v>37.1847952571856</v>
      </c>
      <c r="E131" s="22" t="n">
        <f aca="false">E130 * POWER(2, 1/$C$122)</f>
        <v>74.3695905143711</v>
      </c>
      <c r="F131" s="22" t="n">
        <f aca="false">E131*2</f>
        <v>148.739181028742</v>
      </c>
      <c r="G131" s="22" t="n">
        <f aca="false">F131*2</f>
        <v>297.478362057485</v>
      </c>
      <c r="H131" s="22" t="n">
        <f aca="false">G131*2</f>
        <v>594.956724114969</v>
      </c>
      <c r="I131" s="22" t="n">
        <f aca="false">H131*2</f>
        <v>1189.91344822994</v>
      </c>
      <c r="J131" s="22" t="n">
        <f aca="false">I131*2</f>
        <v>2379.82689645988</v>
      </c>
      <c r="K131" s="22" t="n">
        <f aca="false">J131*2</f>
        <v>4759.65379291975</v>
      </c>
      <c r="L131" s="22" t="n">
        <f aca="false">K131*2</f>
        <v>9519.3075858395</v>
      </c>
      <c r="M131" s="22" t="n">
        <f aca="false">L131*2</f>
        <v>19038.615171679</v>
      </c>
      <c r="N131" s="22" t="n">
        <f aca="false">M131*2</f>
        <v>38077.230343358</v>
      </c>
      <c r="P131" s="24" t="s">
        <v>26</v>
      </c>
      <c r="Q131" s="23" t="n">
        <f aca="false">1200*LOG(E131/$E$2,2)</f>
        <v>222.241936953032</v>
      </c>
    </row>
    <row r="132" customFormat="false" ht="24.45" hidden="false" customHeight="false" outlineLevel="0" collapsed="false">
      <c r="B132" s="2" t="n">
        <f aca="false">B$6+IFERROR(B131,0)</f>
        <v>10</v>
      </c>
      <c r="C132" s="24" t="s">
        <v>27</v>
      </c>
      <c r="D132" s="22" t="n">
        <f aca="false">0.5*E132</f>
        <v>39.221260598195</v>
      </c>
      <c r="E132" s="22" t="n">
        <f aca="false">E131 * POWER(2, 1/$C$122)</f>
        <v>78.4425211963899</v>
      </c>
      <c r="F132" s="22" t="n">
        <f aca="false">E132*2</f>
        <v>156.88504239278</v>
      </c>
      <c r="G132" s="22" t="n">
        <f aca="false">F132*2</f>
        <v>313.77008478556</v>
      </c>
      <c r="H132" s="22" t="n">
        <f aca="false">G132*2</f>
        <v>627.540169571119</v>
      </c>
      <c r="I132" s="22" t="n">
        <f aca="false">H132*2</f>
        <v>1255.08033914224</v>
      </c>
      <c r="J132" s="22" t="n">
        <f aca="false">I132*2</f>
        <v>2510.16067828448</v>
      </c>
      <c r="K132" s="22" t="n">
        <f aca="false">J132*2</f>
        <v>5020.32135656896</v>
      </c>
      <c r="L132" s="22" t="n">
        <f aca="false">K132*2</f>
        <v>10040.6427131379</v>
      </c>
      <c r="M132" s="22" t="n">
        <f aca="false">L132*2</f>
        <v>20081.2854262758</v>
      </c>
      <c r="N132" s="22" t="n">
        <f aca="false">M132*2</f>
        <v>40162.5708525516</v>
      </c>
      <c r="P132" s="24" t="s">
        <v>27</v>
      </c>
      <c r="Q132" s="23" t="n">
        <f aca="false">1200*LOG(E132/$E$2,2)</f>
        <v>314.549629260724</v>
      </c>
    </row>
    <row r="133" customFormat="false" ht="24.45" hidden="false" customHeight="false" outlineLevel="0" collapsed="false">
      <c r="B133" s="2" t="n">
        <f aca="false">B$6+IFERROR(B132,0)</f>
        <v>11</v>
      </c>
      <c r="C133" s="24" t="s">
        <v>28</v>
      </c>
      <c r="D133" s="22" t="n">
        <f aca="false">0.5*E133</f>
        <v>41.3692551558223</v>
      </c>
      <c r="E133" s="22" t="n">
        <f aca="false">E132 * POWER(2, 1/$C$122)</f>
        <v>82.7385103116446</v>
      </c>
      <c r="F133" s="22" t="n">
        <f aca="false">E133*2</f>
        <v>165.477020623289</v>
      </c>
      <c r="G133" s="22" t="n">
        <f aca="false">F133*2</f>
        <v>330.954041246578</v>
      </c>
      <c r="H133" s="22" t="n">
        <f aca="false">G133*2</f>
        <v>661.908082493157</v>
      </c>
      <c r="I133" s="22" t="n">
        <f aca="false">H133*2</f>
        <v>1323.81616498631</v>
      </c>
      <c r="J133" s="22" t="n">
        <f aca="false">I133*2</f>
        <v>2647.63232997263</v>
      </c>
      <c r="K133" s="22" t="n">
        <f aca="false">J133*2</f>
        <v>5295.26465994526</v>
      </c>
      <c r="L133" s="22" t="n">
        <f aca="false">K133*2</f>
        <v>10590.5293198905</v>
      </c>
      <c r="M133" s="22" t="n">
        <f aca="false">L133*2</f>
        <v>21181.058639781</v>
      </c>
      <c r="N133" s="22" t="n">
        <f aca="false">M133*2</f>
        <v>42362.117279562</v>
      </c>
      <c r="P133" s="24" t="s">
        <v>28</v>
      </c>
      <c r="Q133" s="23" t="n">
        <f aca="false">1200*LOG(E133/$E$2,2)</f>
        <v>406.857321568417</v>
      </c>
    </row>
    <row r="134" customFormat="false" ht="24.45" hidden="false" customHeight="false" outlineLevel="0" collapsed="false">
      <c r="B134" s="2" t="n">
        <f aca="false">B$6+IFERROR(B133,0)</f>
        <v>12</v>
      </c>
      <c r="C134" s="24" t="s">
        <v>42</v>
      </c>
      <c r="D134" s="22" t="n">
        <f aca="false">0.5*E134</f>
        <v>43.6348869476748</v>
      </c>
      <c r="E134" s="22" t="n">
        <f aca="false">E133 * POWER(2, 1/$C$122)</f>
        <v>87.2697738953496</v>
      </c>
      <c r="F134" s="22" t="n">
        <f aca="false">E134*2</f>
        <v>174.539547790699</v>
      </c>
      <c r="G134" s="22" t="n">
        <f aca="false">F134*2</f>
        <v>349.079095581399</v>
      </c>
      <c r="H134" s="22" t="n">
        <f aca="false">G134*2</f>
        <v>698.158191162797</v>
      </c>
      <c r="I134" s="22" t="n">
        <f aca="false">H134*2</f>
        <v>1396.31638232559</v>
      </c>
      <c r="J134" s="22" t="n">
        <f aca="false">I134*2</f>
        <v>2792.63276465119</v>
      </c>
      <c r="K134" s="22" t="n">
        <f aca="false">J134*2</f>
        <v>5585.26552930238</v>
      </c>
      <c r="L134" s="22" t="n">
        <f aca="false">K134*2</f>
        <v>11170.5310586048</v>
      </c>
      <c r="M134" s="22" t="n">
        <f aca="false">L134*2</f>
        <v>22341.0621172095</v>
      </c>
      <c r="N134" s="22" t="n">
        <f aca="false">M134*2</f>
        <v>44682.124234419</v>
      </c>
      <c r="P134" s="24" t="s">
        <v>42</v>
      </c>
      <c r="Q134" s="23" t="n">
        <f aca="false">1200*LOG(E134/$E$2,2)</f>
        <v>499.165013876109</v>
      </c>
    </row>
    <row r="135" customFormat="false" ht="24.45" hidden="false" customHeight="false" outlineLevel="0" collapsed="false">
      <c r="B135" s="2" t="n">
        <f aca="false">B$6+IFERROR(B134,0)</f>
        <v>13</v>
      </c>
      <c r="C135" s="24" t="s">
        <v>43</v>
      </c>
      <c r="D135" s="22" t="n">
        <f aca="false">0.5*E135</f>
        <v>46.0245985035192</v>
      </c>
      <c r="E135" s="22" t="n">
        <f aca="false">E134 * POWER(2, 1/$C$122)</f>
        <v>92.0491970070384</v>
      </c>
      <c r="F135" s="22" t="n">
        <f aca="false">E135*2</f>
        <v>184.098394014077</v>
      </c>
      <c r="G135" s="22" t="n">
        <f aca="false">F135*2</f>
        <v>368.196788028154</v>
      </c>
      <c r="H135" s="22" t="n">
        <f aca="false">G135*2</f>
        <v>736.393576056307</v>
      </c>
      <c r="I135" s="22" t="n">
        <f aca="false">H135*2</f>
        <v>1472.78715211261</v>
      </c>
      <c r="J135" s="22" t="n">
        <f aca="false">I135*2</f>
        <v>2945.57430422523</v>
      </c>
      <c r="K135" s="22" t="n">
        <f aca="false">J135*2</f>
        <v>5891.14860845046</v>
      </c>
      <c r="L135" s="22" t="n">
        <f aca="false">K135*2</f>
        <v>11782.2972169009</v>
      </c>
      <c r="M135" s="22" t="n">
        <f aca="false">L135*2</f>
        <v>23564.5944338018</v>
      </c>
      <c r="N135" s="22" t="n">
        <f aca="false">M135*2</f>
        <v>47129.1888676037</v>
      </c>
      <c r="P135" s="24" t="s">
        <v>43</v>
      </c>
      <c r="Q135" s="23" t="n">
        <f aca="false">1200*LOG(E135/$E$2,2)</f>
        <v>591.472706183802</v>
      </c>
    </row>
    <row r="136" customFormat="false" ht="24.45" hidden="false" customHeight="false" outlineLevel="0" collapsed="false">
      <c r="C136" s="24" t="s">
        <v>20</v>
      </c>
      <c r="D136" s="22" t="n">
        <f aca="false">0.5*E136</f>
        <v>48.5451851852</v>
      </c>
      <c r="E136" s="22" t="n">
        <f aca="false">E135 * POWER(2, 1/$C$122)</f>
        <v>97.0903703704</v>
      </c>
      <c r="F136" s="22" t="n">
        <f aca="false">E136*2</f>
        <v>194.1807407408</v>
      </c>
      <c r="G136" s="22" t="n">
        <f aca="false">F136*2</f>
        <v>388.3614814816</v>
      </c>
      <c r="H136" s="22" t="n">
        <f aca="false">G136*2</f>
        <v>776.7229629632</v>
      </c>
      <c r="I136" s="22" t="n">
        <f aca="false">H136*2</f>
        <v>1553.4459259264</v>
      </c>
      <c r="J136" s="22" t="n">
        <f aca="false">I136*2</f>
        <v>3106.8918518528</v>
      </c>
      <c r="K136" s="22" t="n">
        <f aca="false">J136*2</f>
        <v>6213.7837037056</v>
      </c>
      <c r="L136" s="22" t="n">
        <f aca="false">K136*2</f>
        <v>12427.5674074112</v>
      </c>
      <c r="M136" s="22" t="n">
        <f aca="false">L136*2</f>
        <v>24855.1348148224</v>
      </c>
      <c r="N136" s="22" t="n">
        <f aca="false">M136*2</f>
        <v>49710.2696296448</v>
      </c>
      <c r="P136" s="24" t="s">
        <v>20</v>
      </c>
      <c r="Q136" s="23" t="n">
        <f aca="false">1200*LOG(E136/$E$2,2)</f>
        <v>683.780398491494</v>
      </c>
    </row>
    <row r="138" customFormat="false" ht="24.45" hidden="false" customHeight="false" outlineLevel="0" collapsed="false">
      <c r="C138" s="20" t="n">
        <v>14</v>
      </c>
      <c r="D138" s="21" t="n">
        <v>0</v>
      </c>
      <c r="E138" s="22" t="s">
        <v>5</v>
      </c>
      <c r="F138" s="22" t="s">
        <v>6</v>
      </c>
      <c r="G138" s="22" t="s">
        <v>7</v>
      </c>
      <c r="H138" s="22" t="s">
        <v>8</v>
      </c>
      <c r="I138" s="22" t="s">
        <v>9</v>
      </c>
      <c r="J138" s="22" t="s">
        <v>10</v>
      </c>
      <c r="K138" s="22" t="s">
        <v>11</v>
      </c>
      <c r="L138" s="22" t="s">
        <v>12</v>
      </c>
      <c r="M138" s="22" t="s">
        <v>13</v>
      </c>
      <c r="N138" s="22" t="s">
        <v>14</v>
      </c>
      <c r="P138" s="21" t="s">
        <v>15</v>
      </c>
      <c r="Q138" s="23" t="s">
        <v>16</v>
      </c>
    </row>
    <row r="139" customFormat="false" ht="24.45" hidden="false" customHeight="false" outlineLevel="0" collapsed="false">
      <c r="B139" s="2" t="n">
        <f aca="false">B$6+IFERROR(B138,0)</f>
        <v>1</v>
      </c>
      <c r="C139" s="24" t="s">
        <v>17</v>
      </c>
      <c r="D139" s="22" t="n">
        <f aca="false">0.5*E139</f>
        <v>24.2725925926</v>
      </c>
      <c r="E139" s="25" t="n">
        <f aca="false">$E$3</f>
        <v>48.5451851852</v>
      </c>
      <c r="F139" s="22" t="n">
        <f aca="false">E139*2</f>
        <v>97.0903703704</v>
      </c>
      <c r="G139" s="22" t="n">
        <f aca="false">F139*2</f>
        <v>194.1807407408</v>
      </c>
      <c r="H139" s="22" t="n">
        <f aca="false">G139*2</f>
        <v>388.3614814816</v>
      </c>
      <c r="I139" s="22" t="n">
        <f aca="false">H139*2</f>
        <v>776.7229629632</v>
      </c>
      <c r="J139" s="22" t="n">
        <f aca="false">I139*2</f>
        <v>1553.4459259264</v>
      </c>
      <c r="K139" s="22" t="n">
        <f aca="false">J139*2</f>
        <v>3106.8918518528</v>
      </c>
      <c r="L139" s="22" t="n">
        <f aca="false">K139*2</f>
        <v>6213.7837037056</v>
      </c>
      <c r="M139" s="22" t="n">
        <f aca="false">L139*2</f>
        <v>12427.5674074112</v>
      </c>
      <c r="N139" s="22" t="n">
        <f aca="false">M139*2</f>
        <v>24855.1348148224</v>
      </c>
      <c r="P139" s="24" t="str">
        <f aca="false">C139</f>
        <v>α</v>
      </c>
      <c r="Q139" s="23" t="n">
        <f aca="false">1200*LOG(E139/$E$2,2)</f>
        <v>-516.219601508506</v>
      </c>
    </row>
    <row r="140" customFormat="false" ht="24.45" hidden="false" customHeight="false" outlineLevel="0" collapsed="false">
      <c r="B140" s="2" t="n">
        <f aca="false">B$6+IFERROR(B139,0)</f>
        <v>2</v>
      </c>
      <c r="C140" s="24" t="s">
        <v>18</v>
      </c>
      <c r="D140" s="22" t="n">
        <f aca="false">0.5*E140</f>
        <v>25.5045878039994</v>
      </c>
      <c r="E140" s="22" t="n">
        <f aca="false">E139 * POWER(2, 1/$C$138)</f>
        <v>51.0091756079988</v>
      </c>
      <c r="F140" s="22" t="n">
        <f aca="false">E140*2</f>
        <v>102.018351215998</v>
      </c>
      <c r="G140" s="22" t="n">
        <f aca="false">F140*2</f>
        <v>204.036702431995</v>
      </c>
      <c r="H140" s="22" t="n">
        <f aca="false">G140*2</f>
        <v>408.073404863991</v>
      </c>
      <c r="I140" s="22" t="n">
        <f aca="false">H140*2</f>
        <v>816.146809727981</v>
      </c>
      <c r="J140" s="22" t="n">
        <f aca="false">I140*2</f>
        <v>1632.29361945596</v>
      </c>
      <c r="K140" s="22" t="n">
        <f aca="false">J140*2</f>
        <v>3264.58723891192</v>
      </c>
      <c r="L140" s="22" t="n">
        <f aca="false">K140*2</f>
        <v>6529.17447782385</v>
      </c>
      <c r="M140" s="22" t="n">
        <f aca="false">L140*2</f>
        <v>13058.3489556477</v>
      </c>
      <c r="N140" s="22" t="n">
        <f aca="false">M140*2</f>
        <v>26116.6979112954</v>
      </c>
      <c r="P140" s="24" t="str">
        <f aca="false">C140</f>
        <v>β</v>
      </c>
      <c r="Q140" s="23" t="n">
        <f aca="false">1200*LOG(E140/$E$2,2)</f>
        <v>-430.505315794221</v>
      </c>
    </row>
    <row r="141" customFormat="false" ht="24.45" hidden="false" customHeight="false" outlineLevel="0" collapsed="false">
      <c r="B141" s="2" t="n">
        <f aca="false">B$6+IFERROR(B140,0)</f>
        <v>3</v>
      </c>
      <c r="C141" s="24" t="s">
        <v>19</v>
      </c>
      <c r="D141" s="22" t="n">
        <f aca="false">0.5*E141</f>
        <v>26.7991149511663</v>
      </c>
      <c r="E141" s="22" t="n">
        <f aca="false">E140 * POWER(2, 1/$C$138)</f>
        <v>53.5982299023326</v>
      </c>
      <c r="F141" s="22" t="n">
        <f aca="false">E141*2</f>
        <v>107.196459804665</v>
      </c>
      <c r="G141" s="22" t="n">
        <f aca="false">F141*2</f>
        <v>214.392919609331</v>
      </c>
      <c r="H141" s="22" t="n">
        <f aca="false">G141*2</f>
        <v>428.785839218661</v>
      </c>
      <c r="I141" s="22" t="n">
        <f aca="false">H141*2</f>
        <v>857.571678437322</v>
      </c>
      <c r="J141" s="22" t="n">
        <f aca="false">I141*2</f>
        <v>1715.14335687464</v>
      </c>
      <c r="K141" s="22" t="n">
        <f aca="false">J141*2</f>
        <v>3430.28671374929</v>
      </c>
      <c r="L141" s="22" t="n">
        <f aca="false">K141*2</f>
        <v>6860.57342749858</v>
      </c>
      <c r="M141" s="22" t="n">
        <f aca="false">L141*2</f>
        <v>13721.1468549972</v>
      </c>
      <c r="N141" s="22" t="n">
        <f aca="false">M141*2</f>
        <v>27442.2937099943</v>
      </c>
      <c r="P141" s="24" t="str">
        <f aca="false">C141</f>
        <v>γ </v>
      </c>
      <c r="Q141" s="23" t="n">
        <f aca="false">1200*LOG(E141/$E$2,2)</f>
        <v>-344.791030079935</v>
      </c>
    </row>
    <row r="142" customFormat="false" ht="24.45" hidden="false" customHeight="false" outlineLevel="0" collapsed="false">
      <c r="B142" s="2" t="n">
        <f aca="false">B$6+IFERROR(B141,0)</f>
        <v>4</v>
      </c>
      <c r="C142" s="24" t="s">
        <v>21</v>
      </c>
      <c r="D142" s="22" t="n">
        <f aca="false">0.5*E142</f>
        <v>28.1593479449688</v>
      </c>
      <c r="E142" s="22" t="n">
        <f aca="false">E141 * POWER(2, 1/$C$138)</f>
        <v>56.3186958899375</v>
      </c>
      <c r="F142" s="22" t="n">
        <f aca="false">E142*2</f>
        <v>112.637391779875</v>
      </c>
      <c r="G142" s="22" t="n">
        <f aca="false">F142*2</f>
        <v>225.27478355975</v>
      </c>
      <c r="H142" s="22" t="n">
        <f aca="false">G142*2</f>
        <v>450.5495671195</v>
      </c>
      <c r="I142" s="22" t="n">
        <f aca="false">H142*2</f>
        <v>901.099134239</v>
      </c>
      <c r="J142" s="22" t="n">
        <f aca="false">I142*2</f>
        <v>1802.198268478</v>
      </c>
      <c r="K142" s="22" t="n">
        <f aca="false">J142*2</f>
        <v>3604.396536956</v>
      </c>
      <c r="L142" s="22" t="n">
        <f aca="false">K142*2</f>
        <v>7208.793073912</v>
      </c>
      <c r="M142" s="22" t="n">
        <f aca="false">L142*2</f>
        <v>14417.586147824</v>
      </c>
      <c r="N142" s="22" t="n">
        <f aca="false">M142*2</f>
        <v>28835.172295648</v>
      </c>
      <c r="P142" s="24" t="str">
        <f aca="false">C142</f>
        <v>δ </v>
      </c>
      <c r="Q142" s="23" t="n">
        <f aca="false">1200*LOG(E142/$E$2,2)</f>
        <v>-259.076744365649</v>
      </c>
    </row>
    <row r="143" customFormat="false" ht="24.45" hidden="false" customHeight="false" outlineLevel="0" collapsed="false">
      <c r="B143" s="2" t="n">
        <f aca="false">B$6+IFERROR(B142,0)</f>
        <v>5</v>
      </c>
      <c r="C143" s="24" t="s">
        <v>22</v>
      </c>
      <c r="D143" s="22" t="n">
        <f aca="false">0.5*E143</f>
        <v>29.5886217933218</v>
      </c>
      <c r="E143" s="22" t="n">
        <f aca="false">E142 * POWER(2, 1/$C$138)</f>
        <v>59.1772435866436</v>
      </c>
      <c r="F143" s="22" t="n">
        <f aca="false">E143*2</f>
        <v>118.354487173287</v>
      </c>
      <c r="G143" s="22" t="n">
        <f aca="false">F143*2</f>
        <v>236.708974346574</v>
      </c>
      <c r="H143" s="22" t="n">
        <f aca="false">G143*2</f>
        <v>473.417948693149</v>
      </c>
      <c r="I143" s="22" t="n">
        <f aca="false">H143*2</f>
        <v>946.835897386298</v>
      </c>
      <c r="J143" s="22" t="n">
        <f aca="false">I143*2</f>
        <v>1893.6717947726</v>
      </c>
      <c r="K143" s="22" t="n">
        <f aca="false">J143*2</f>
        <v>3787.34358954519</v>
      </c>
      <c r="L143" s="22" t="n">
        <f aca="false">K143*2</f>
        <v>7574.68717909038</v>
      </c>
      <c r="M143" s="22" t="n">
        <f aca="false">L143*2</f>
        <v>15149.3743581808</v>
      </c>
      <c r="N143" s="22" t="n">
        <f aca="false">M143*2</f>
        <v>30298.7487163615</v>
      </c>
      <c r="P143" s="24" t="str">
        <f aca="false">C143</f>
        <v>ϵ </v>
      </c>
      <c r="Q143" s="23" t="n">
        <f aca="false">1200*LOG(E143/$E$2,2)</f>
        <v>-173.362458651363</v>
      </c>
    </row>
    <row r="144" customFormat="false" ht="24.45" hidden="false" customHeight="false" outlineLevel="0" collapsed="false">
      <c r="B144" s="2" t="n">
        <f aca="false">B$6+IFERROR(B143,0)</f>
        <v>6</v>
      </c>
      <c r="C144" s="24" t="s">
        <v>23</v>
      </c>
      <c r="D144" s="22" t="n">
        <f aca="false">0.5*E144</f>
        <v>31.0904407779322</v>
      </c>
      <c r="E144" s="22" t="n">
        <f aca="false">E143 * POWER(2, 1/$C$138)</f>
        <v>62.1808815558644</v>
      </c>
      <c r="F144" s="22" t="n">
        <f aca="false">E144*2</f>
        <v>124.361763111729</v>
      </c>
      <c r="G144" s="22" t="n">
        <f aca="false">F144*2</f>
        <v>248.723526223458</v>
      </c>
      <c r="H144" s="22" t="n">
        <f aca="false">G144*2</f>
        <v>497.447052446915</v>
      </c>
      <c r="I144" s="22" t="n">
        <f aca="false">H144*2</f>
        <v>994.894104893831</v>
      </c>
      <c r="J144" s="22" t="n">
        <f aca="false">I144*2</f>
        <v>1989.78820978766</v>
      </c>
      <c r="K144" s="22" t="n">
        <f aca="false">J144*2</f>
        <v>3979.57641957532</v>
      </c>
      <c r="L144" s="22" t="n">
        <f aca="false">K144*2</f>
        <v>7959.15283915065</v>
      </c>
      <c r="M144" s="22" t="n">
        <f aca="false">L144*2</f>
        <v>15918.3056783013</v>
      </c>
      <c r="N144" s="22" t="n">
        <f aca="false">M144*2</f>
        <v>31836.6113566026</v>
      </c>
      <c r="P144" s="24" t="str">
        <f aca="false">C144</f>
        <v>ζ </v>
      </c>
      <c r="Q144" s="23" t="n">
        <f aca="false">1200*LOG(E144/$E$2,2)</f>
        <v>-87.6481729370778</v>
      </c>
    </row>
    <row r="145" customFormat="false" ht="24.45" hidden="false" customHeight="false" outlineLevel="0" collapsed="false">
      <c r="B145" s="2" t="n">
        <f aca="false">B$6+IFERROR(B144,0)</f>
        <v>7</v>
      </c>
      <c r="C145" s="24" t="s">
        <v>24</v>
      </c>
      <c r="D145" s="22" t="n">
        <f aca="false">0.5*E145</f>
        <v>32.668487046067</v>
      </c>
      <c r="E145" s="22" t="n">
        <f aca="false">E144 * POWER(2, 1/$C$138)</f>
        <v>65.3369740921341</v>
      </c>
      <c r="F145" s="22" t="n">
        <f aca="false">E145*2</f>
        <v>130.673948184268</v>
      </c>
      <c r="G145" s="22" t="n">
        <f aca="false">F145*2</f>
        <v>261.347896368536</v>
      </c>
      <c r="H145" s="22" t="n">
        <f aca="false">G145*2</f>
        <v>522.695792737073</v>
      </c>
      <c r="I145" s="22" t="n">
        <f aca="false">H145*2</f>
        <v>1045.39158547415</v>
      </c>
      <c r="J145" s="22" t="n">
        <f aca="false">I145*2</f>
        <v>2090.78317094829</v>
      </c>
      <c r="K145" s="22" t="n">
        <f aca="false">J145*2</f>
        <v>4181.56634189658</v>
      </c>
      <c r="L145" s="22" t="n">
        <f aca="false">K145*2</f>
        <v>8363.13268379316</v>
      </c>
      <c r="M145" s="22" t="n">
        <f aca="false">L145*2</f>
        <v>16726.2653675863</v>
      </c>
      <c r="N145" s="22" t="n">
        <f aca="false">M145*2</f>
        <v>33452.5307351727</v>
      </c>
      <c r="P145" s="24" t="str">
        <f aca="false">C145</f>
        <v>η</v>
      </c>
      <c r="Q145" s="23" t="n">
        <f aca="false">1200*LOG(E145/$E$2,2)</f>
        <v>-1.93388722279183</v>
      </c>
    </row>
    <row r="146" customFormat="false" ht="24.45" hidden="false" customHeight="false" outlineLevel="0" collapsed="false">
      <c r="B146" s="2" t="n">
        <f aca="false">B$6+IFERROR(B145,0)</f>
        <v>8</v>
      </c>
      <c r="C146" s="24" t="s">
        <v>25</v>
      </c>
      <c r="D146" s="22" t="n">
        <f aca="false">0.5*E146</f>
        <v>34.3266296384116</v>
      </c>
      <c r="E146" s="22" t="n">
        <f aca="false">E145 * POWER(2, 1/$C$138)</f>
        <v>68.6532592768233</v>
      </c>
      <c r="F146" s="22" t="n">
        <f aca="false">E146*2</f>
        <v>137.306518553647</v>
      </c>
      <c r="G146" s="22" t="n">
        <f aca="false">F146*2</f>
        <v>274.613037107293</v>
      </c>
      <c r="H146" s="22" t="n">
        <f aca="false">G146*2</f>
        <v>549.226074214586</v>
      </c>
      <c r="I146" s="22" t="n">
        <f aca="false">H146*2</f>
        <v>1098.45214842917</v>
      </c>
      <c r="J146" s="22" t="n">
        <f aca="false">I146*2</f>
        <v>2196.90429685835</v>
      </c>
      <c r="K146" s="22" t="n">
        <f aca="false">J146*2</f>
        <v>4393.80859371669</v>
      </c>
      <c r="L146" s="22" t="n">
        <f aca="false">K146*2</f>
        <v>8787.61718743338</v>
      </c>
      <c r="M146" s="22" t="n">
        <f aca="false">L146*2</f>
        <v>17575.2343748668</v>
      </c>
      <c r="N146" s="22" t="n">
        <f aca="false">M146*2</f>
        <v>35150.4687497335</v>
      </c>
      <c r="P146" s="24" t="str">
        <f aca="false">C146</f>
        <v>θ</v>
      </c>
      <c r="Q146" s="23" t="n">
        <f aca="false">1200*LOG(E146/$E$2,2)</f>
        <v>83.7803984914939</v>
      </c>
    </row>
    <row r="147" customFormat="false" ht="24.45" hidden="false" customHeight="false" outlineLevel="0" collapsed="false">
      <c r="B147" s="2" t="n">
        <f aca="false">B$6+IFERROR(B146,0)</f>
        <v>9</v>
      </c>
      <c r="C147" s="24" t="s">
        <v>26</v>
      </c>
      <c r="D147" s="22" t="n">
        <f aca="false">0.5*E147</f>
        <v>36.0689339751514</v>
      </c>
      <c r="E147" s="22" t="n">
        <f aca="false">E146 * POWER(2, 1/$C$138)</f>
        <v>72.1378679503028</v>
      </c>
      <c r="F147" s="22" t="n">
        <f aca="false">E147*2</f>
        <v>144.275735900606</v>
      </c>
      <c r="G147" s="22" t="n">
        <f aca="false">F147*2</f>
        <v>288.551471801211</v>
      </c>
      <c r="H147" s="22" t="n">
        <f aca="false">G147*2</f>
        <v>577.102943602422</v>
      </c>
      <c r="I147" s="22" t="n">
        <f aca="false">H147*2</f>
        <v>1154.20588720484</v>
      </c>
      <c r="J147" s="22" t="n">
        <f aca="false">I147*2</f>
        <v>2308.41177440969</v>
      </c>
      <c r="K147" s="22" t="n">
        <f aca="false">J147*2</f>
        <v>4616.82354881938</v>
      </c>
      <c r="L147" s="22" t="n">
        <f aca="false">K147*2</f>
        <v>9233.64709763876</v>
      </c>
      <c r="M147" s="22" t="n">
        <f aca="false">L147*2</f>
        <v>18467.2941952775</v>
      </c>
      <c r="N147" s="22" t="n">
        <f aca="false">M147*2</f>
        <v>36934.588390555</v>
      </c>
      <c r="P147" s="24" t="str">
        <f aca="false">C147</f>
        <v>ι</v>
      </c>
      <c r="Q147" s="23" t="n">
        <f aca="false">1200*LOG(E147/$E$2,2)</f>
        <v>169.494684205779</v>
      </c>
    </row>
    <row r="148" customFormat="false" ht="24.45" hidden="false" customHeight="false" outlineLevel="0" collapsed="false">
      <c r="B148" s="2" t="n">
        <f aca="false">B$6+IFERROR(B147,0)</f>
        <v>10</v>
      </c>
      <c r="C148" s="24" t="s">
        <v>27</v>
      </c>
      <c r="D148" s="22" t="n">
        <f aca="false">0.5*E148</f>
        <v>37.899671823535</v>
      </c>
      <c r="E148" s="22" t="n">
        <f aca="false">E147 * POWER(2, 1/$C$138)</f>
        <v>75.79934364707</v>
      </c>
      <c r="F148" s="22" t="n">
        <f aca="false">E148*2</f>
        <v>151.59868729414</v>
      </c>
      <c r="G148" s="22" t="n">
        <f aca="false">F148*2</f>
        <v>303.19737458828</v>
      </c>
      <c r="H148" s="22" t="n">
        <f aca="false">G148*2</f>
        <v>606.39474917656</v>
      </c>
      <c r="I148" s="22" t="n">
        <f aca="false">H148*2</f>
        <v>1212.78949835312</v>
      </c>
      <c r="J148" s="22" t="n">
        <f aca="false">I148*2</f>
        <v>2425.57899670624</v>
      </c>
      <c r="K148" s="22" t="n">
        <f aca="false">J148*2</f>
        <v>4851.15799341248</v>
      </c>
      <c r="L148" s="22" t="n">
        <f aca="false">K148*2</f>
        <v>9702.31598682496</v>
      </c>
      <c r="M148" s="22" t="n">
        <f aca="false">L148*2</f>
        <v>19404.6319736499</v>
      </c>
      <c r="N148" s="22" t="n">
        <f aca="false">M148*2</f>
        <v>38809.2639472998</v>
      </c>
      <c r="P148" s="24" t="str">
        <f aca="false">C148</f>
        <v>κ</v>
      </c>
      <c r="Q148" s="23" t="n">
        <f aca="false">1200*LOG(E148/$E$2,2)</f>
        <v>255.208969920065</v>
      </c>
    </row>
    <row r="149" customFormat="false" ht="24.45" hidden="false" customHeight="false" outlineLevel="0" collapsed="false">
      <c r="B149" s="2" t="n">
        <f aca="false">B$6+IFERROR(B148,0)</f>
        <v>11</v>
      </c>
      <c r="C149" s="24" t="s">
        <v>28</v>
      </c>
      <c r="D149" s="22" t="n">
        <f aca="false">0.5*E149</f>
        <v>39.8233317713578</v>
      </c>
      <c r="E149" s="22" t="n">
        <f aca="false">E148 * POWER(2, 1/$C$138)</f>
        <v>79.6466635427155</v>
      </c>
      <c r="F149" s="22" t="n">
        <f aca="false">E149*2</f>
        <v>159.293327085431</v>
      </c>
      <c r="G149" s="22" t="n">
        <f aca="false">F149*2</f>
        <v>318.586654170862</v>
      </c>
      <c r="H149" s="22" t="n">
        <f aca="false">G149*2</f>
        <v>637.173308341724</v>
      </c>
      <c r="I149" s="22" t="n">
        <f aca="false">H149*2</f>
        <v>1274.34661668345</v>
      </c>
      <c r="J149" s="22" t="n">
        <f aca="false">I149*2</f>
        <v>2548.6932333669</v>
      </c>
      <c r="K149" s="22" t="n">
        <f aca="false">J149*2</f>
        <v>5097.38646673379</v>
      </c>
      <c r="L149" s="22" t="n">
        <f aca="false">K149*2</f>
        <v>10194.7729334676</v>
      </c>
      <c r="M149" s="22" t="n">
        <f aca="false">L149*2</f>
        <v>20389.5458669352</v>
      </c>
      <c r="N149" s="22" t="n">
        <f aca="false">M149*2</f>
        <v>40779.0917338703</v>
      </c>
      <c r="P149" s="24" t="str">
        <f aca="false">C149</f>
        <v>λ</v>
      </c>
      <c r="Q149" s="23" t="n">
        <f aca="false">1200*LOG(E149/$E$2,2)</f>
        <v>340.923255634351</v>
      </c>
    </row>
    <row r="150" customFormat="false" ht="24.45" hidden="false" customHeight="false" outlineLevel="0" collapsed="false">
      <c r="B150" s="2" t="n">
        <f aca="false">B$6+IFERROR(B149,0)</f>
        <v>12</v>
      </c>
      <c r="C150" s="24" t="s">
        <v>42</v>
      </c>
      <c r="D150" s="22" t="n">
        <f aca="false">0.5*E150</f>
        <v>41.8446302320438</v>
      </c>
      <c r="E150" s="22" t="n">
        <f aca="false">E149 * POWER(2, 1/$C$138)</f>
        <v>83.6892604640877</v>
      </c>
      <c r="F150" s="22" t="n">
        <f aca="false">E150*2</f>
        <v>167.378520928175</v>
      </c>
      <c r="G150" s="22" t="n">
        <f aca="false">F150*2</f>
        <v>334.757041856351</v>
      </c>
      <c r="H150" s="22" t="n">
        <f aca="false">G150*2</f>
        <v>669.514083712701</v>
      </c>
      <c r="I150" s="22" t="n">
        <f aca="false">H150*2</f>
        <v>1339.0281674254</v>
      </c>
      <c r="J150" s="22" t="n">
        <f aca="false">I150*2</f>
        <v>2678.05633485081</v>
      </c>
      <c r="K150" s="22" t="n">
        <f aca="false">J150*2</f>
        <v>5356.11266970161</v>
      </c>
      <c r="L150" s="22" t="n">
        <f aca="false">K150*2</f>
        <v>10712.2253394032</v>
      </c>
      <c r="M150" s="22" t="n">
        <f aca="false">L150*2</f>
        <v>21424.4506788064</v>
      </c>
      <c r="N150" s="22" t="n">
        <f aca="false">M150*2</f>
        <v>42848.9013576129</v>
      </c>
      <c r="P150" s="24" t="str">
        <f aca="false">C150</f>
        <v>μ</v>
      </c>
      <c r="Q150" s="23" t="n">
        <f aca="false">1200*LOG(E150/$E$2,2)</f>
        <v>426.637541348637</v>
      </c>
    </row>
    <row r="151" customFormat="false" ht="24.45" hidden="false" customHeight="false" outlineLevel="0" collapsed="false">
      <c r="B151" s="2" t="n">
        <f aca="false">B$6+IFERROR(B150,0)</f>
        <v>13</v>
      </c>
      <c r="C151" s="24" t="s">
        <v>43</v>
      </c>
      <c r="D151" s="22" t="n">
        <f aca="false">0.5*E151</f>
        <v>43.9685230083093</v>
      </c>
      <c r="E151" s="22" t="n">
        <f aca="false">E150 * POWER(2, 1/$C$138)</f>
        <v>87.9370460166185</v>
      </c>
      <c r="F151" s="22" t="n">
        <f aca="false">E151*2</f>
        <v>175.874092033237</v>
      </c>
      <c r="G151" s="22" t="n">
        <f aca="false">F151*2</f>
        <v>351.748184066474</v>
      </c>
      <c r="H151" s="22" t="n">
        <f aca="false">G151*2</f>
        <v>703.496368132948</v>
      </c>
      <c r="I151" s="22" t="n">
        <f aca="false">H151*2</f>
        <v>1406.9927362659</v>
      </c>
      <c r="J151" s="22" t="n">
        <f aca="false">I151*2</f>
        <v>2813.98547253179</v>
      </c>
      <c r="K151" s="22" t="n">
        <f aca="false">J151*2</f>
        <v>5627.97094506359</v>
      </c>
      <c r="L151" s="22" t="n">
        <f aca="false">K151*2</f>
        <v>11255.9418901272</v>
      </c>
      <c r="M151" s="22" t="n">
        <f aca="false">L151*2</f>
        <v>22511.8837802543</v>
      </c>
      <c r="N151" s="22" t="n">
        <f aca="false">M151*2</f>
        <v>45023.7675605087</v>
      </c>
      <c r="P151" s="24" t="str">
        <f aca="false">C151</f>
        <v>ν</v>
      </c>
      <c r="Q151" s="23" t="n">
        <f aca="false">1200*LOG(E151/$E$2,2)</f>
        <v>512.351827062922</v>
      </c>
    </row>
    <row r="152" customFormat="false" ht="24.45" hidden="false" customHeight="false" outlineLevel="0" collapsed="false">
      <c r="B152" s="2" t="n">
        <f aca="false">B$6+IFERROR(B151,0)</f>
        <v>14</v>
      </c>
      <c r="C152" s="24" t="s">
        <v>44</v>
      </c>
      <c r="D152" s="22" t="n">
        <f aca="false">0.5*E152</f>
        <v>46.2002174427578</v>
      </c>
      <c r="E152" s="22" t="n">
        <f aca="false">E151 * POWER(2, 1/$C$138)</f>
        <v>92.4004348855156</v>
      </c>
      <c r="F152" s="22" t="n">
        <f aca="false">E152*2</f>
        <v>184.800869771031</v>
      </c>
      <c r="G152" s="22" t="n">
        <f aca="false">F152*2</f>
        <v>369.601739542062</v>
      </c>
      <c r="H152" s="22" t="n">
        <f aca="false">G152*2</f>
        <v>739.203479084125</v>
      </c>
      <c r="I152" s="22" t="n">
        <f aca="false">H152*2</f>
        <v>1478.40695816825</v>
      </c>
      <c r="J152" s="22" t="n">
        <f aca="false">I152*2</f>
        <v>2956.8139163365</v>
      </c>
      <c r="K152" s="22" t="n">
        <f aca="false">J152*2</f>
        <v>5913.627832673</v>
      </c>
      <c r="L152" s="22" t="n">
        <f aca="false">K152*2</f>
        <v>11827.255665346</v>
      </c>
      <c r="M152" s="22" t="n">
        <f aca="false">L152*2</f>
        <v>23654.511330692</v>
      </c>
      <c r="N152" s="22" t="n">
        <f aca="false">M152*2</f>
        <v>47309.022661384</v>
      </c>
      <c r="P152" s="24" t="str">
        <f aca="false">C152</f>
        <v>ξ</v>
      </c>
      <c r="Q152" s="23" t="n">
        <f aca="false">1200*LOG(E152/$E$2,2)</f>
        <v>598.066112777208</v>
      </c>
    </row>
    <row r="153" customFormat="false" ht="24.45" hidden="false" customHeight="false" outlineLevel="0" collapsed="false">
      <c r="C153" s="24" t="s">
        <v>20</v>
      </c>
      <c r="D153" s="22" t="n">
        <f aca="false">0.5*E153</f>
        <v>48.5451851852</v>
      </c>
      <c r="E153" s="22" t="n">
        <f aca="false">E152 * POWER(2, 1/$C$138)</f>
        <v>97.0903703704</v>
      </c>
      <c r="F153" s="22" t="n">
        <f aca="false">E153*2</f>
        <v>194.1807407408</v>
      </c>
      <c r="G153" s="22" t="n">
        <f aca="false">F153*2</f>
        <v>388.3614814816</v>
      </c>
      <c r="H153" s="22" t="n">
        <f aca="false">G153*2</f>
        <v>776.7229629632</v>
      </c>
      <c r="I153" s="22" t="n">
        <f aca="false">H153*2</f>
        <v>1553.4459259264</v>
      </c>
      <c r="J153" s="22" t="n">
        <f aca="false">I153*2</f>
        <v>3106.8918518528</v>
      </c>
      <c r="K153" s="22" t="n">
        <f aca="false">J153*2</f>
        <v>6213.7837037056</v>
      </c>
      <c r="L153" s="22" t="n">
        <f aca="false">K153*2</f>
        <v>12427.5674074112</v>
      </c>
      <c r="M153" s="22" t="n">
        <f aca="false">L153*2</f>
        <v>24855.1348148224</v>
      </c>
      <c r="N153" s="22" t="n">
        <f aca="false">M153*2</f>
        <v>49710.2696296448</v>
      </c>
      <c r="P153" s="24" t="str">
        <f aca="false">C153</f>
        <v>α’</v>
      </c>
      <c r="Q153" s="23" t="n">
        <f aca="false">1200*LOG(E153/$E$2,2)</f>
        <v>683.780398491494</v>
      </c>
    </row>
    <row r="155" customFormat="false" ht="24.45" hidden="false" customHeight="false" outlineLevel="0" collapsed="false">
      <c r="C155" s="20" t="n">
        <v>15</v>
      </c>
      <c r="D155" s="21" t="n">
        <v>0</v>
      </c>
      <c r="E155" s="22" t="s">
        <v>5</v>
      </c>
      <c r="F155" s="22" t="s">
        <v>6</v>
      </c>
      <c r="G155" s="22" t="s">
        <v>7</v>
      </c>
      <c r="H155" s="22" t="s">
        <v>8</v>
      </c>
      <c r="I155" s="22" t="s">
        <v>9</v>
      </c>
      <c r="J155" s="22" t="s">
        <v>10</v>
      </c>
      <c r="K155" s="22" t="s">
        <v>11</v>
      </c>
      <c r="L155" s="22" t="s">
        <v>12</v>
      </c>
      <c r="M155" s="22" t="s">
        <v>13</v>
      </c>
      <c r="N155" s="22" t="s">
        <v>14</v>
      </c>
      <c r="P155" s="21" t="s">
        <v>15</v>
      </c>
      <c r="Q155" s="23" t="s">
        <v>16</v>
      </c>
    </row>
    <row r="156" customFormat="false" ht="24.45" hidden="false" customHeight="false" outlineLevel="0" collapsed="false">
      <c r="B156" s="2" t="n">
        <f aca="false">B$6+IFERROR(B155,0)</f>
        <v>1</v>
      </c>
      <c r="C156" s="24" t="s">
        <v>17</v>
      </c>
      <c r="D156" s="22" t="n">
        <f aca="false">0.5*E156</f>
        <v>24.2725925926</v>
      </c>
      <c r="E156" s="25" t="n">
        <f aca="false">$E$3</f>
        <v>48.5451851852</v>
      </c>
      <c r="F156" s="22" t="n">
        <f aca="false">E156*2</f>
        <v>97.0903703704</v>
      </c>
      <c r="G156" s="22" t="n">
        <f aca="false">F156*2</f>
        <v>194.1807407408</v>
      </c>
      <c r="H156" s="22" t="n">
        <f aca="false">G156*2</f>
        <v>388.3614814816</v>
      </c>
      <c r="I156" s="22" t="n">
        <f aca="false">H156*2</f>
        <v>776.7229629632</v>
      </c>
      <c r="J156" s="22" t="n">
        <f aca="false">I156*2</f>
        <v>1553.4459259264</v>
      </c>
      <c r="K156" s="22" t="n">
        <f aca="false">J156*2</f>
        <v>3106.8918518528</v>
      </c>
      <c r="L156" s="22" t="n">
        <f aca="false">K156*2</f>
        <v>6213.7837037056</v>
      </c>
      <c r="M156" s="22" t="n">
        <f aca="false">L156*2</f>
        <v>12427.5674074112</v>
      </c>
      <c r="N156" s="22" t="n">
        <f aca="false">M156*2</f>
        <v>24855.1348148224</v>
      </c>
      <c r="P156" s="24" t="str">
        <f aca="false">C156</f>
        <v>α</v>
      </c>
      <c r="Q156" s="23" t="n">
        <f aca="false">1200*LOG(E156/$E$2,2)</f>
        <v>-516.219601508506</v>
      </c>
    </row>
    <row r="157" customFormat="false" ht="24.45" hidden="false" customHeight="false" outlineLevel="0" collapsed="false">
      <c r="B157" s="2" t="n">
        <f aca="false">B$6+IFERROR(B156,0)</f>
        <v>2</v>
      </c>
      <c r="C157" s="24" t="s">
        <v>18</v>
      </c>
      <c r="D157" s="22" t="n">
        <f aca="false">0.5*E157</f>
        <v>25.4205435678495</v>
      </c>
      <c r="E157" s="22" t="n">
        <f aca="false">E156 * POWER(2, 1/$C$155)</f>
        <v>50.8410871356989</v>
      </c>
      <c r="F157" s="22" t="n">
        <f aca="false">E157*2</f>
        <v>101.682174271398</v>
      </c>
      <c r="G157" s="22" t="n">
        <f aca="false">F157*2</f>
        <v>203.364348542796</v>
      </c>
      <c r="H157" s="22" t="n">
        <f aca="false">G157*2</f>
        <v>406.728697085591</v>
      </c>
      <c r="I157" s="22" t="n">
        <f aca="false">H157*2</f>
        <v>813.457394171183</v>
      </c>
      <c r="J157" s="22" t="n">
        <f aca="false">I157*2</f>
        <v>1626.91478834237</v>
      </c>
      <c r="K157" s="22" t="n">
        <f aca="false">J157*2</f>
        <v>3253.82957668473</v>
      </c>
      <c r="L157" s="22" t="n">
        <f aca="false">K157*2</f>
        <v>6507.65915336946</v>
      </c>
      <c r="M157" s="22" t="n">
        <f aca="false">L157*2</f>
        <v>13015.3183067389</v>
      </c>
      <c r="N157" s="22" t="n">
        <f aca="false">M157*2</f>
        <v>26030.6366134778</v>
      </c>
      <c r="P157" s="24" t="str">
        <f aca="false">C157</f>
        <v>β</v>
      </c>
      <c r="Q157" s="23" t="n">
        <f aca="false">1200*LOG(E157/$E$2,2)</f>
        <v>-436.219601508506</v>
      </c>
    </row>
    <row r="158" customFormat="false" ht="24.45" hidden="false" customHeight="false" outlineLevel="0" collapsed="false">
      <c r="B158" s="2" t="n">
        <f aca="false">B$6+IFERROR(B157,0)</f>
        <v>3</v>
      </c>
      <c r="C158" s="24" t="s">
        <v>19</v>
      </c>
      <c r="D158" s="22" t="n">
        <f aca="false">0.5*E158</f>
        <v>26.6227858775144</v>
      </c>
      <c r="E158" s="22" t="n">
        <f aca="false">E157 * POWER(2, 1/$C$155)</f>
        <v>53.2455717550288</v>
      </c>
      <c r="F158" s="22" t="n">
        <f aca="false">E158*2</f>
        <v>106.491143510058</v>
      </c>
      <c r="G158" s="22" t="n">
        <f aca="false">F158*2</f>
        <v>212.982287020115</v>
      </c>
      <c r="H158" s="22" t="n">
        <f aca="false">G158*2</f>
        <v>425.964574040231</v>
      </c>
      <c r="I158" s="22" t="n">
        <f aca="false">H158*2</f>
        <v>851.929148080462</v>
      </c>
      <c r="J158" s="22" t="n">
        <f aca="false">I158*2</f>
        <v>1703.85829616092</v>
      </c>
      <c r="K158" s="22" t="n">
        <f aca="false">J158*2</f>
        <v>3407.71659232185</v>
      </c>
      <c r="L158" s="22" t="n">
        <f aca="false">K158*2</f>
        <v>6815.43318464369</v>
      </c>
      <c r="M158" s="22" t="n">
        <f aca="false">L158*2</f>
        <v>13630.8663692874</v>
      </c>
      <c r="N158" s="22" t="n">
        <f aca="false">M158*2</f>
        <v>27261.7327385748</v>
      </c>
      <c r="P158" s="24" t="str">
        <f aca="false">C158</f>
        <v>γ </v>
      </c>
      <c r="Q158" s="23" t="n">
        <f aca="false">1200*LOG(E158/$E$2,2)</f>
        <v>-356.219601508506</v>
      </c>
    </row>
    <row r="159" customFormat="false" ht="24.45" hidden="false" customHeight="false" outlineLevel="0" collapsed="false">
      <c r="B159" s="2" t="n">
        <f aca="false">B$6+IFERROR(B158,0)</f>
        <v>4</v>
      </c>
      <c r="C159" s="24" t="s">
        <v>21</v>
      </c>
      <c r="D159" s="22" t="n">
        <f aca="false">0.5*E159</f>
        <v>27.8818871826328</v>
      </c>
      <c r="E159" s="22" t="n">
        <f aca="false">E158 * POWER(2, 1/$C$155)</f>
        <v>55.7637743652657</v>
      </c>
      <c r="F159" s="22" t="n">
        <f aca="false">E159*2</f>
        <v>111.527548730531</v>
      </c>
      <c r="G159" s="22" t="n">
        <f aca="false">F159*2</f>
        <v>223.055097461063</v>
      </c>
      <c r="H159" s="22" t="n">
        <f aca="false">G159*2</f>
        <v>446.110194922125</v>
      </c>
      <c r="I159" s="22" t="n">
        <f aca="false">H159*2</f>
        <v>892.220389844251</v>
      </c>
      <c r="J159" s="22" t="n">
        <f aca="false">I159*2</f>
        <v>1784.4407796885</v>
      </c>
      <c r="K159" s="22" t="n">
        <f aca="false">J159*2</f>
        <v>3568.881559377</v>
      </c>
      <c r="L159" s="22" t="n">
        <f aca="false">K159*2</f>
        <v>7137.76311875401</v>
      </c>
      <c r="M159" s="22" t="n">
        <f aca="false">L159*2</f>
        <v>14275.526237508</v>
      </c>
      <c r="N159" s="22" t="n">
        <f aca="false">M159*2</f>
        <v>28551.052475016</v>
      </c>
      <c r="P159" s="24" t="str">
        <f aca="false">C159</f>
        <v>δ </v>
      </c>
      <c r="Q159" s="23" t="n">
        <f aca="false">1200*LOG(E159/$E$2,2)</f>
        <v>-276.219601508507</v>
      </c>
    </row>
    <row r="160" customFormat="false" ht="24.45" hidden="false" customHeight="false" outlineLevel="0" collapsed="false">
      <c r="B160" s="2" t="n">
        <f aca="false">B$6+IFERROR(B159,0)</f>
        <v>5</v>
      </c>
      <c r="C160" s="24" t="s">
        <v>22</v>
      </c>
      <c r="D160" s="22" t="n">
        <f aca="false">0.5*E160</f>
        <v>29.2005365795191</v>
      </c>
      <c r="E160" s="22" t="n">
        <f aca="false">E159 * POWER(2, 1/$C$155)</f>
        <v>58.4010731590383</v>
      </c>
      <c r="F160" s="22" t="n">
        <f aca="false">E160*2</f>
        <v>116.802146318077</v>
      </c>
      <c r="G160" s="22" t="n">
        <f aca="false">F160*2</f>
        <v>233.604292636153</v>
      </c>
      <c r="H160" s="22" t="n">
        <f aca="false">G160*2</f>
        <v>467.208585272306</v>
      </c>
      <c r="I160" s="22" t="n">
        <f aca="false">H160*2</f>
        <v>934.417170544612</v>
      </c>
      <c r="J160" s="22" t="n">
        <f aca="false">I160*2</f>
        <v>1868.83434108922</v>
      </c>
      <c r="K160" s="22" t="n">
        <f aca="false">J160*2</f>
        <v>3737.66868217845</v>
      </c>
      <c r="L160" s="22" t="n">
        <f aca="false">K160*2</f>
        <v>7475.3373643569</v>
      </c>
      <c r="M160" s="22" t="n">
        <f aca="false">L160*2</f>
        <v>14950.6747287138</v>
      </c>
      <c r="N160" s="22" t="n">
        <f aca="false">M160*2</f>
        <v>29901.3494574276</v>
      </c>
      <c r="P160" s="24" t="str">
        <f aca="false">C160</f>
        <v>ϵ </v>
      </c>
      <c r="Q160" s="23" t="n">
        <f aca="false">1200*LOG(E160/$E$2,2)</f>
        <v>-196.219601508506</v>
      </c>
    </row>
    <row r="161" customFormat="false" ht="24.45" hidden="false" customHeight="false" outlineLevel="0" collapsed="false">
      <c r="B161" s="2" t="n">
        <f aca="false">B$6+IFERROR(B160,0)</f>
        <v>6</v>
      </c>
      <c r="C161" s="24" t="s">
        <v>23</v>
      </c>
      <c r="D161" s="22" t="n">
        <f aca="false">0.5*E161</f>
        <v>30.5815503429391</v>
      </c>
      <c r="E161" s="22" t="n">
        <f aca="false">E160 * POWER(2, 1/$C$155)</f>
        <v>61.1631006858782</v>
      </c>
      <c r="F161" s="22" t="n">
        <f aca="false">E161*2</f>
        <v>122.326201371756</v>
      </c>
      <c r="G161" s="22" t="n">
        <f aca="false">F161*2</f>
        <v>244.652402743513</v>
      </c>
      <c r="H161" s="22" t="n">
        <f aca="false">G161*2</f>
        <v>489.304805487026</v>
      </c>
      <c r="I161" s="22" t="n">
        <f aca="false">H161*2</f>
        <v>978.609610974052</v>
      </c>
      <c r="J161" s="22" t="n">
        <f aca="false">I161*2</f>
        <v>1957.2192219481</v>
      </c>
      <c r="K161" s="22" t="n">
        <f aca="false">J161*2</f>
        <v>3914.43844389621</v>
      </c>
      <c r="L161" s="22" t="n">
        <f aca="false">K161*2</f>
        <v>7828.87688779241</v>
      </c>
      <c r="M161" s="22" t="n">
        <f aca="false">L161*2</f>
        <v>15657.7537755848</v>
      </c>
      <c r="N161" s="22" t="n">
        <f aca="false">M161*2</f>
        <v>31315.5075511697</v>
      </c>
      <c r="P161" s="24" t="str">
        <f aca="false">C161</f>
        <v>ζ </v>
      </c>
      <c r="Q161" s="23" t="n">
        <f aca="false">1200*LOG(E161/$E$2,2)</f>
        <v>-116.219601508506</v>
      </c>
    </row>
    <row r="162" customFormat="false" ht="24.45" hidden="false" customHeight="false" outlineLevel="0" collapsed="false">
      <c r="B162" s="2" t="n">
        <f aca="false">B$6+IFERROR(B161,0)</f>
        <v>7</v>
      </c>
      <c r="C162" s="24" t="s">
        <v>24</v>
      </c>
      <c r="D162" s="22" t="n">
        <f aca="false">0.5*E162</f>
        <v>32.0278779409033</v>
      </c>
      <c r="E162" s="22" t="n">
        <f aca="false">E161 * POWER(2, 1/$C$155)</f>
        <v>64.0557558818065</v>
      </c>
      <c r="F162" s="22" t="n">
        <f aca="false">E162*2</f>
        <v>128.111511763613</v>
      </c>
      <c r="G162" s="22" t="n">
        <f aca="false">F162*2</f>
        <v>256.223023527226</v>
      </c>
      <c r="H162" s="22" t="n">
        <f aca="false">G162*2</f>
        <v>512.446047054452</v>
      </c>
      <c r="I162" s="22" t="n">
        <f aca="false">H162*2</f>
        <v>1024.8920941089</v>
      </c>
      <c r="J162" s="22" t="n">
        <f aca="false">I162*2</f>
        <v>2049.78418821781</v>
      </c>
      <c r="K162" s="22" t="n">
        <f aca="false">J162*2</f>
        <v>4099.56837643562</v>
      </c>
      <c r="L162" s="22" t="n">
        <f aca="false">K162*2</f>
        <v>8199.13675287123</v>
      </c>
      <c r="M162" s="22" t="n">
        <f aca="false">L162*2</f>
        <v>16398.2735057425</v>
      </c>
      <c r="N162" s="22" t="n">
        <f aca="false">M162*2</f>
        <v>32796.5470114849</v>
      </c>
      <c r="P162" s="24" t="str">
        <f aca="false">C162</f>
        <v>η</v>
      </c>
      <c r="Q162" s="23" t="n">
        <f aca="false">1200*LOG(E162/$E$2,2)</f>
        <v>-36.2196015085063</v>
      </c>
    </row>
    <row r="163" customFormat="false" ht="24.45" hidden="false" customHeight="false" outlineLevel="0" collapsed="false">
      <c r="B163" s="2" t="n">
        <f aca="false">B$6+IFERROR(B162,0)</f>
        <v>8</v>
      </c>
      <c r="C163" s="24" t="s">
        <v>25</v>
      </c>
      <c r="D163" s="22" t="n">
        <f aca="false">0.5*E163</f>
        <v>33.5426083339244</v>
      </c>
      <c r="E163" s="22" t="n">
        <f aca="false">E162 * POWER(2, 1/$C$155)</f>
        <v>67.0852166678487</v>
      </c>
      <c r="F163" s="22" t="n">
        <f aca="false">E163*2</f>
        <v>134.170433335697</v>
      </c>
      <c r="G163" s="22" t="n">
        <f aca="false">F163*2</f>
        <v>268.340866671395</v>
      </c>
      <c r="H163" s="22" t="n">
        <f aca="false">G163*2</f>
        <v>536.68173334279</v>
      </c>
      <c r="I163" s="22" t="n">
        <f aca="false">H163*2</f>
        <v>1073.36346668558</v>
      </c>
      <c r="J163" s="22" t="n">
        <f aca="false">I163*2</f>
        <v>2146.72693337116</v>
      </c>
      <c r="K163" s="22" t="n">
        <f aca="false">J163*2</f>
        <v>4293.45386674232</v>
      </c>
      <c r="L163" s="22" t="n">
        <f aca="false">K163*2</f>
        <v>8586.90773348464</v>
      </c>
      <c r="M163" s="22" t="n">
        <f aca="false">L163*2</f>
        <v>17173.8154669693</v>
      </c>
      <c r="N163" s="22" t="n">
        <f aca="false">M163*2</f>
        <v>34347.6309339386</v>
      </c>
      <c r="P163" s="24" t="str">
        <f aca="false">C163</f>
        <v>θ</v>
      </c>
      <c r="Q163" s="23" t="n">
        <f aca="false">1200*LOG(E163/$E$2,2)</f>
        <v>43.7803984914936</v>
      </c>
    </row>
    <row r="164" customFormat="false" ht="24.45" hidden="false" customHeight="false" outlineLevel="0" collapsed="false">
      <c r="B164" s="2" t="n">
        <f aca="false">B$6+IFERROR(B163,0)</f>
        <v>9</v>
      </c>
      <c r="C164" s="24" t="s">
        <v>26</v>
      </c>
      <c r="D164" s="22" t="n">
        <f aca="false">0.5*E164</f>
        <v>35.1289765721932</v>
      </c>
      <c r="E164" s="22" t="n">
        <f aca="false">E163 * POWER(2, 1/$C$155)</f>
        <v>70.2579531443863</v>
      </c>
      <c r="F164" s="22" t="n">
        <f aca="false">E164*2</f>
        <v>140.515906288773</v>
      </c>
      <c r="G164" s="22" t="n">
        <f aca="false">F164*2</f>
        <v>281.031812577545</v>
      </c>
      <c r="H164" s="22" t="n">
        <f aca="false">G164*2</f>
        <v>562.063625155091</v>
      </c>
      <c r="I164" s="22" t="n">
        <f aca="false">H164*2</f>
        <v>1124.12725031018</v>
      </c>
      <c r="J164" s="22" t="n">
        <f aca="false">I164*2</f>
        <v>2248.25450062036</v>
      </c>
      <c r="K164" s="22" t="n">
        <f aca="false">J164*2</f>
        <v>4496.50900124073</v>
      </c>
      <c r="L164" s="22" t="n">
        <f aca="false">K164*2</f>
        <v>8993.01800248145</v>
      </c>
      <c r="M164" s="22" t="n">
        <f aca="false">L164*2</f>
        <v>17986.0360049629</v>
      </c>
      <c r="N164" s="22" t="n">
        <f aca="false">M164*2</f>
        <v>35972.0720099258</v>
      </c>
      <c r="P164" s="24" t="str">
        <f aca="false">C164</f>
        <v>ι</v>
      </c>
      <c r="Q164" s="23" t="n">
        <f aca="false">1200*LOG(E164/$E$2,2)</f>
        <v>123.780398491494</v>
      </c>
    </row>
    <row r="165" customFormat="false" ht="24.45" hidden="false" customHeight="false" outlineLevel="0" collapsed="false">
      <c r="B165" s="2" t="n">
        <f aca="false">B$6+IFERROR(B164,0)</f>
        <v>10</v>
      </c>
      <c r="C165" s="24" t="s">
        <v>27</v>
      </c>
      <c r="D165" s="22" t="n">
        <f aca="false">0.5*E165</f>
        <v>36.7903707047614</v>
      </c>
      <c r="E165" s="22" t="n">
        <f aca="false">E164 * POWER(2, 1/$C$155)</f>
        <v>73.5807414095228</v>
      </c>
      <c r="F165" s="22" t="n">
        <f aca="false">E165*2</f>
        <v>147.161482819046</v>
      </c>
      <c r="G165" s="22" t="n">
        <f aca="false">F165*2</f>
        <v>294.322965638091</v>
      </c>
      <c r="H165" s="22" t="n">
        <f aca="false">G165*2</f>
        <v>588.645931276182</v>
      </c>
      <c r="I165" s="22" t="n">
        <f aca="false">H165*2</f>
        <v>1177.29186255236</v>
      </c>
      <c r="J165" s="22" t="n">
        <f aca="false">I165*2</f>
        <v>2354.58372510473</v>
      </c>
      <c r="K165" s="22" t="n">
        <f aca="false">J165*2</f>
        <v>4709.16745020946</v>
      </c>
      <c r="L165" s="22" t="n">
        <f aca="false">K165*2</f>
        <v>9418.33490041892</v>
      </c>
      <c r="M165" s="22" t="n">
        <f aca="false">L165*2</f>
        <v>18836.6698008378</v>
      </c>
      <c r="N165" s="22" t="n">
        <f aca="false">M165*2</f>
        <v>37673.3396016757</v>
      </c>
      <c r="P165" s="24" t="str">
        <f aca="false">C165</f>
        <v>κ</v>
      </c>
      <c r="Q165" s="23" t="n">
        <f aca="false">1200*LOG(E165/$E$2,2)</f>
        <v>203.780398491493</v>
      </c>
    </row>
    <row r="166" customFormat="false" ht="24.45" hidden="false" customHeight="false" outlineLevel="0" collapsed="false">
      <c r="B166" s="2" t="n">
        <f aca="false">B$6+IFERROR(B165,0)</f>
        <v>11</v>
      </c>
      <c r="C166" s="24" t="s">
        <v>28</v>
      </c>
      <c r="D166" s="22" t="n">
        <f aca="false">0.5*E166</f>
        <v>38.5303390154888</v>
      </c>
      <c r="E166" s="22" t="n">
        <f aca="false">E165 * POWER(2, 1/$C$155)</f>
        <v>77.0606780309775</v>
      </c>
      <c r="F166" s="22" t="n">
        <f aca="false">E166*2</f>
        <v>154.121356061955</v>
      </c>
      <c r="G166" s="22" t="n">
        <f aca="false">F166*2</f>
        <v>308.24271212391</v>
      </c>
      <c r="H166" s="22" t="n">
        <f aca="false">G166*2</f>
        <v>616.48542424782</v>
      </c>
      <c r="I166" s="22" t="n">
        <f aca="false">H166*2</f>
        <v>1232.97084849564</v>
      </c>
      <c r="J166" s="22" t="n">
        <f aca="false">I166*2</f>
        <v>2465.94169699128</v>
      </c>
      <c r="K166" s="22" t="n">
        <f aca="false">J166*2</f>
        <v>4931.88339398256</v>
      </c>
      <c r="L166" s="22" t="n">
        <f aca="false">K166*2</f>
        <v>9863.76678796512</v>
      </c>
      <c r="M166" s="22" t="n">
        <f aca="false">L166*2</f>
        <v>19727.5335759302</v>
      </c>
      <c r="N166" s="22" t="n">
        <f aca="false">M166*2</f>
        <v>39455.0671518605</v>
      </c>
      <c r="P166" s="24" t="str">
        <f aca="false">C166</f>
        <v>λ</v>
      </c>
      <c r="Q166" s="23" t="n">
        <f aca="false">1200*LOG(E166/$E$2,2)</f>
        <v>283.780398491493</v>
      </c>
    </row>
    <row r="167" customFormat="false" ht="24.45" hidden="false" customHeight="false" outlineLevel="0" collapsed="false">
      <c r="B167" s="2" t="n">
        <f aca="false">B$6+IFERROR(B166,0)</f>
        <v>12</v>
      </c>
      <c r="C167" s="24" t="s">
        <v>42</v>
      </c>
      <c r="D167" s="22" t="n">
        <f aca="false">0.5*E167</f>
        <v>40.3525976012077</v>
      </c>
      <c r="E167" s="22" t="n">
        <f aca="false">E166 * POWER(2, 1/$C$155)</f>
        <v>80.7051952024153</v>
      </c>
      <c r="F167" s="22" t="n">
        <f aca="false">E167*2</f>
        <v>161.410390404831</v>
      </c>
      <c r="G167" s="22" t="n">
        <f aca="false">F167*2</f>
        <v>322.820780809661</v>
      </c>
      <c r="H167" s="22" t="n">
        <f aca="false">G167*2</f>
        <v>645.641561619323</v>
      </c>
      <c r="I167" s="22" t="n">
        <f aca="false">H167*2</f>
        <v>1291.28312323865</v>
      </c>
      <c r="J167" s="22" t="n">
        <f aca="false">I167*2</f>
        <v>2582.56624647729</v>
      </c>
      <c r="K167" s="22" t="n">
        <f aca="false">J167*2</f>
        <v>5165.13249295458</v>
      </c>
      <c r="L167" s="22" t="n">
        <f aca="false">K167*2</f>
        <v>10330.2649859092</v>
      </c>
      <c r="M167" s="22" t="n">
        <f aca="false">L167*2</f>
        <v>20660.5299718183</v>
      </c>
      <c r="N167" s="22" t="n">
        <f aca="false">M167*2</f>
        <v>41321.0599436367</v>
      </c>
      <c r="P167" s="24" t="str">
        <f aca="false">C167</f>
        <v>μ</v>
      </c>
      <c r="Q167" s="23" t="n">
        <f aca="false">1200*LOG(E167/$E$2,2)</f>
        <v>363.780398491493</v>
      </c>
    </row>
    <row r="168" customFormat="false" ht="24.45" hidden="false" customHeight="false" outlineLevel="0" collapsed="false">
      <c r="B168" s="2" t="n">
        <f aca="false">B$6+IFERROR(B167,0)</f>
        <v>13</v>
      </c>
      <c r="C168" s="24" t="s">
        <v>43</v>
      </c>
      <c r="D168" s="22" t="n">
        <f aca="false">0.5*E168</f>
        <v>42.2610383082905</v>
      </c>
      <c r="E168" s="22" t="n">
        <f aca="false">E167 * POWER(2, 1/$C$155)</f>
        <v>84.522076616581</v>
      </c>
      <c r="F168" s="22" t="n">
        <f aca="false">E168*2</f>
        <v>169.044153233162</v>
      </c>
      <c r="G168" s="22" t="n">
        <f aca="false">F168*2</f>
        <v>338.088306466324</v>
      </c>
      <c r="H168" s="22" t="n">
        <f aca="false">G168*2</f>
        <v>676.176612932648</v>
      </c>
      <c r="I168" s="22" t="n">
        <f aca="false">H168*2</f>
        <v>1352.3532258653</v>
      </c>
      <c r="J168" s="22" t="n">
        <f aca="false">I168*2</f>
        <v>2704.70645173059</v>
      </c>
      <c r="K168" s="22" t="n">
        <f aca="false">J168*2</f>
        <v>5409.41290346119</v>
      </c>
      <c r="L168" s="22" t="n">
        <f aca="false">K168*2</f>
        <v>10818.8258069224</v>
      </c>
      <c r="M168" s="22" t="n">
        <f aca="false">L168*2</f>
        <v>21637.6516138447</v>
      </c>
      <c r="N168" s="22" t="n">
        <f aca="false">M168*2</f>
        <v>43275.3032276895</v>
      </c>
      <c r="P168" s="24" t="str">
        <f aca="false">C168</f>
        <v>ν</v>
      </c>
      <c r="Q168" s="23" t="n">
        <f aca="false">1200*LOG(E168/$E$2,2)</f>
        <v>443.780398491494</v>
      </c>
    </row>
    <row r="169" customFormat="false" ht="24.45" hidden="false" customHeight="false" outlineLevel="0" collapsed="false">
      <c r="B169" s="2" t="n">
        <f aca="false">B$6+IFERROR(B168,0)</f>
        <v>14</v>
      </c>
      <c r="C169" s="24" t="s">
        <v>44</v>
      </c>
      <c r="D169" s="22" t="n">
        <f aca="false">0.5*E169</f>
        <v>44.25973704457</v>
      </c>
      <c r="E169" s="22" t="n">
        <f aca="false">E168 * POWER(2, 1/$C$155)</f>
        <v>88.51947408914</v>
      </c>
      <c r="F169" s="22" t="n">
        <f aca="false">E169*2</f>
        <v>177.03894817828</v>
      </c>
      <c r="G169" s="22" t="n">
        <f aca="false">F169*2</f>
        <v>354.07789635656</v>
      </c>
      <c r="H169" s="22" t="n">
        <f aca="false">G169*2</f>
        <v>708.15579271312</v>
      </c>
      <c r="I169" s="22" t="n">
        <f aca="false">H169*2</f>
        <v>1416.31158542624</v>
      </c>
      <c r="J169" s="22" t="n">
        <f aca="false">I169*2</f>
        <v>2832.62317085248</v>
      </c>
      <c r="K169" s="22" t="n">
        <f aca="false">J169*2</f>
        <v>5665.24634170496</v>
      </c>
      <c r="L169" s="22" t="n">
        <f aca="false">K169*2</f>
        <v>11330.4926834099</v>
      </c>
      <c r="M169" s="22" t="n">
        <f aca="false">L169*2</f>
        <v>22660.9853668199</v>
      </c>
      <c r="N169" s="22" t="n">
        <f aca="false">M169*2</f>
        <v>45321.9707336397</v>
      </c>
      <c r="P169" s="24" t="str">
        <f aca="false">C169</f>
        <v>ξ</v>
      </c>
      <c r="Q169" s="23" t="n">
        <f aca="false">1200*LOG(E169/$E$2,2)</f>
        <v>523.780398491494</v>
      </c>
    </row>
    <row r="170" customFormat="false" ht="24.45" hidden="false" customHeight="false" outlineLevel="0" collapsed="false">
      <c r="B170" s="2" t="n">
        <f aca="false">B$6+IFERROR(B169,0)</f>
        <v>15</v>
      </c>
      <c r="C170" s="24" t="s">
        <v>45</v>
      </c>
      <c r="D170" s="22" t="n">
        <f aca="false">0.5*E170</f>
        <v>46.3529624843646</v>
      </c>
      <c r="E170" s="22" t="n">
        <f aca="false">E169 * POWER(2, 1/$C$155)</f>
        <v>92.7059249687291</v>
      </c>
      <c r="F170" s="22" t="n">
        <f aca="false">E170*2</f>
        <v>185.411849937458</v>
      </c>
      <c r="G170" s="22" t="n">
        <f aca="false">F170*2</f>
        <v>370.823699874916</v>
      </c>
      <c r="H170" s="22" t="n">
        <f aca="false">G170*2</f>
        <v>741.647399749833</v>
      </c>
      <c r="I170" s="22" t="n">
        <f aca="false">H170*2</f>
        <v>1483.29479949967</v>
      </c>
      <c r="J170" s="22" t="n">
        <f aca="false">I170*2</f>
        <v>2966.58959899933</v>
      </c>
      <c r="K170" s="22" t="n">
        <f aca="false">J170*2</f>
        <v>5933.17919799866</v>
      </c>
      <c r="L170" s="22" t="n">
        <f aca="false">K170*2</f>
        <v>11866.3583959973</v>
      </c>
      <c r="M170" s="22" t="n">
        <f aca="false">L170*2</f>
        <v>23732.7167919947</v>
      </c>
      <c r="N170" s="22" t="n">
        <f aca="false">M170*2</f>
        <v>47465.4335839893</v>
      </c>
      <c r="P170" s="24" t="str">
        <f aca="false">C170</f>
        <v>ο</v>
      </c>
      <c r="Q170" s="23" t="n">
        <f aca="false">1200*LOG(E170/$E$2,2)</f>
        <v>603.780398491494</v>
      </c>
    </row>
    <row r="171" customFormat="false" ht="24.45" hidden="false" customHeight="false" outlineLevel="0" collapsed="false">
      <c r="C171" s="24" t="s">
        <v>20</v>
      </c>
      <c r="D171" s="22" t="n">
        <f aca="false">0.5*E171</f>
        <v>48.5451851852</v>
      </c>
      <c r="E171" s="22" t="n">
        <f aca="false">E170 * POWER(2, 1/$C$155)</f>
        <v>97.0903703704</v>
      </c>
      <c r="F171" s="22" t="n">
        <f aca="false">E171*2</f>
        <v>194.1807407408</v>
      </c>
      <c r="G171" s="22" t="n">
        <f aca="false">F171*2</f>
        <v>388.3614814816</v>
      </c>
      <c r="H171" s="22" t="n">
        <f aca="false">G171*2</f>
        <v>776.7229629632</v>
      </c>
      <c r="I171" s="22" t="n">
        <f aca="false">H171*2</f>
        <v>1553.4459259264</v>
      </c>
      <c r="J171" s="22" t="n">
        <f aca="false">I171*2</f>
        <v>3106.8918518528</v>
      </c>
      <c r="K171" s="22" t="n">
        <f aca="false">J171*2</f>
        <v>6213.7837037056</v>
      </c>
      <c r="L171" s="22" t="n">
        <f aca="false">K171*2</f>
        <v>12427.5674074112</v>
      </c>
      <c r="M171" s="22" t="n">
        <f aca="false">L171*2</f>
        <v>24855.1348148224</v>
      </c>
      <c r="N171" s="22" t="n">
        <f aca="false">M171*2</f>
        <v>49710.2696296448</v>
      </c>
      <c r="P171" s="24" t="str">
        <f aca="false">C171</f>
        <v>α’</v>
      </c>
      <c r="Q171" s="23" t="n">
        <f aca="false">1200*LOG(E171/$E$2,2)</f>
        <v>683.780398491494</v>
      </c>
    </row>
    <row r="173" customFormat="false" ht="24.45" hidden="false" customHeight="false" outlineLevel="0" collapsed="false">
      <c r="C173" s="20" t="n">
        <v>16</v>
      </c>
      <c r="D173" s="21" t="n">
        <v>0</v>
      </c>
      <c r="E173" s="22" t="s">
        <v>5</v>
      </c>
      <c r="F173" s="22" t="s">
        <v>6</v>
      </c>
      <c r="G173" s="22" t="s">
        <v>7</v>
      </c>
      <c r="H173" s="22" t="s">
        <v>8</v>
      </c>
      <c r="I173" s="22" t="s">
        <v>9</v>
      </c>
      <c r="J173" s="22" t="s">
        <v>10</v>
      </c>
      <c r="K173" s="22" t="s">
        <v>11</v>
      </c>
      <c r="L173" s="22" t="s">
        <v>12</v>
      </c>
      <c r="M173" s="22" t="s">
        <v>13</v>
      </c>
      <c r="N173" s="22" t="s">
        <v>14</v>
      </c>
      <c r="P173" s="21" t="s">
        <v>15</v>
      </c>
      <c r="Q173" s="23" t="s">
        <v>16</v>
      </c>
    </row>
    <row r="174" customFormat="false" ht="24.45" hidden="false" customHeight="false" outlineLevel="0" collapsed="false">
      <c r="B174" s="2" t="n">
        <f aca="false">B$6+IFERROR(B173,0)</f>
        <v>1</v>
      </c>
      <c r="C174" s="24" t="s">
        <v>17</v>
      </c>
      <c r="D174" s="22" t="n">
        <f aca="false">0.5*E174</f>
        <v>24.2725925926</v>
      </c>
      <c r="E174" s="25" t="n">
        <f aca="false">$E$3</f>
        <v>48.5451851852</v>
      </c>
      <c r="F174" s="22" t="n">
        <f aca="false">E174*2</f>
        <v>97.0903703704</v>
      </c>
      <c r="G174" s="22" t="n">
        <f aca="false">F174*2</f>
        <v>194.1807407408</v>
      </c>
      <c r="H174" s="22" t="n">
        <f aca="false">G174*2</f>
        <v>388.3614814816</v>
      </c>
      <c r="I174" s="22" t="n">
        <f aca="false">H174*2</f>
        <v>776.7229629632</v>
      </c>
      <c r="J174" s="22" t="n">
        <f aca="false">I174*2</f>
        <v>1553.4459259264</v>
      </c>
      <c r="K174" s="22" t="n">
        <f aca="false">J174*2</f>
        <v>3106.8918518528</v>
      </c>
      <c r="L174" s="22" t="n">
        <f aca="false">K174*2</f>
        <v>6213.7837037056</v>
      </c>
      <c r="M174" s="22" t="n">
        <f aca="false">L174*2</f>
        <v>12427.5674074112</v>
      </c>
      <c r="N174" s="22" t="n">
        <f aca="false">M174*2</f>
        <v>24855.1348148224</v>
      </c>
      <c r="P174" s="24" t="str">
        <f aca="false">C174</f>
        <v>α</v>
      </c>
      <c r="Q174" s="23" t="n">
        <f aca="false">1200*LOG(E174/$E$2,2)</f>
        <v>-516.219601508506</v>
      </c>
    </row>
    <row r="175" customFormat="false" ht="24.45" hidden="false" customHeight="false" outlineLevel="0" collapsed="false">
      <c r="B175" s="2" t="n">
        <f aca="false">B$6+IFERROR(B174,0)</f>
        <v>2</v>
      </c>
      <c r="C175" s="24" t="s">
        <v>18</v>
      </c>
      <c r="D175" s="22" t="n">
        <f aca="false">0.5*E175</f>
        <v>25.347232075994</v>
      </c>
      <c r="E175" s="22" t="n">
        <f aca="false">E174 * POWER(2, 1/$C$173)</f>
        <v>50.6944641519881</v>
      </c>
      <c r="F175" s="22" t="n">
        <f aca="false">E175*2</f>
        <v>101.388928303976</v>
      </c>
      <c r="G175" s="22" t="n">
        <f aca="false">F175*2</f>
        <v>202.777856607952</v>
      </c>
      <c r="H175" s="22" t="n">
        <f aca="false">G175*2</f>
        <v>405.555713215904</v>
      </c>
      <c r="I175" s="22" t="n">
        <f aca="false">H175*2</f>
        <v>811.111426431809</v>
      </c>
      <c r="J175" s="22" t="n">
        <f aca="false">I175*2</f>
        <v>1622.22285286362</v>
      </c>
      <c r="K175" s="22" t="n">
        <f aca="false">J175*2</f>
        <v>3244.44570572724</v>
      </c>
      <c r="L175" s="22" t="n">
        <f aca="false">K175*2</f>
        <v>6488.89141145447</v>
      </c>
      <c r="M175" s="22" t="n">
        <f aca="false">L175*2</f>
        <v>12977.7828229089</v>
      </c>
      <c r="N175" s="22" t="n">
        <f aca="false">M175*2</f>
        <v>25955.5656458179</v>
      </c>
      <c r="P175" s="24" t="str">
        <f aca="false">C175</f>
        <v>β</v>
      </c>
      <c r="Q175" s="23" t="n">
        <f aca="false">1200*LOG(E175/$E$2,2)</f>
        <v>-441.219601508507</v>
      </c>
    </row>
    <row r="176" customFormat="false" ht="24.45" hidden="false" customHeight="false" outlineLevel="0" collapsed="false">
      <c r="B176" s="2" t="n">
        <f aca="false">B$6+IFERROR(B175,0)</f>
        <v>3</v>
      </c>
      <c r="C176" s="24" t="s">
        <v>19</v>
      </c>
      <c r="D176" s="22" t="n">
        <f aca="false">0.5*E176</f>
        <v>26.4694499140638</v>
      </c>
      <c r="E176" s="22" t="n">
        <f aca="false">E175 * POWER(2, 1/$C$173)</f>
        <v>52.9388998281275</v>
      </c>
      <c r="F176" s="22" t="n">
        <f aca="false">E176*2</f>
        <v>105.877799656255</v>
      </c>
      <c r="G176" s="22" t="n">
        <f aca="false">F176*2</f>
        <v>211.75559931251</v>
      </c>
      <c r="H176" s="22" t="n">
        <f aca="false">G176*2</f>
        <v>423.51119862502</v>
      </c>
      <c r="I176" s="22" t="n">
        <f aca="false">H176*2</f>
        <v>847.02239725004</v>
      </c>
      <c r="J176" s="22" t="n">
        <f aca="false">I176*2</f>
        <v>1694.04479450008</v>
      </c>
      <c r="K176" s="22" t="n">
        <f aca="false">J176*2</f>
        <v>3388.08958900016</v>
      </c>
      <c r="L176" s="22" t="n">
        <f aca="false">K176*2</f>
        <v>6776.17917800032</v>
      </c>
      <c r="M176" s="22" t="n">
        <f aca="false">L176*2</f>
        <v>13552.3583560006</v>
      </c>
      <c r="N176" s="22" t="n">
        <f aca="false">M176*2</f>
        <v>27104.7167120013</v>
      </c>
      <c r="P176" s="24" t="str">
        <f aca="false">C176</f>
        <v>γ </v>
      </c>
      <c r="Q176" s="23" t="n">
        <f aca="false">1200*LOG(E176/$E$2,2)</f>
        <v>-366.219601508507</v>
      </c>
    </row>
    <row r="177" customFormat="false" ht="24.45" hidden="false" customHeight="false" outlineLevel="0" collapsed="false">
      <c r="B177" s="2" t="n">
        <f aca="false">B$6+IFERROR(B176,0)</f>
        <v>4</v>
      </c>
      <c r="C177" s="24" t="s">
        <v>21</v>
      </c>
      <c r="D177" s="22" t="n">
        <f aca="false">0.5*E177</f>
        <v>27.6413525805323</v>
      </c>
      <c r="E177" s="22" t="n">
        <f aca="false">E176 * POWER(2, 1/$C$173)</f>
        <v>55.2827051610647</v>
      </c>
      <c r="F177" s="22" t="n">
        <f aca="false">E177*2</f>
        <v>110.565410322129</v>
      </c>
      <c r="G177" s="22" t="n">
        <f aca="false">F177*2</f>
        <v>221.130820644259</v>
      </c>
      <c r="H177" s="22" t="n">
        <f aca="false">G177*2</f>
        <v>442.261641288517</v>
      </c>
      <c r="I177" s="22" t="n">
        <f aca="false">H177*2</f>
        <v>884.523282577035</v>
      </c>
      <c r="J177" s="22" t="n">
        <f aca="false">I177*2</f>
        <v>1769.04656515407</v>
      </c>
      <c r="K177" s="22" t="n">
        <f aca="false">J177*2</f>
        <v>3538.09313030814</v>
      </c>
      <c r="L177" s="22" t="n">
        <f aca="false">K177*2</f>
        <v>7076.18626061628</v>
      </c>
      <c r="M177" s="22" t="n">
        <f aca="false">L177*2</f>
        <v>14152.3725212326</v>
      </c>
      <c r="N177" s="22" t="n">
        <f aca="false">M177*2</f>
        <v>28304.7450424651</v>
      </c>
      <c r="P177" s="24" t="str">
        <f aca="false">C177</f>
        <v>δ </v>
      </c>
      <c r="Q177" s="23" t="n">
        <f aca="false">1200*LOG(E177/$E$2,2)</f>
        <v>-291.219601508507</v>
      </c>
    </row>
    <row r="178" customFormat="false" ht="24.45" hidden="false" customHeight="false" outlineLevel="0" collapsed="false">
      <c r="B178" s="2" t="n">
        <f aca="false">B$6+IFERROR(B177,0)</f>
        <v>5</v>
      </c>
      <c r="C178" s="24" t="s">
        <v>22</v>
      </c>
      <c r="D178" s="22" t="n">
        <f aca="false">0.5*E178</f>
        <v>28.8651398106823</v>
      </c>
      <c r="E178" s="22" t="n">
        <f aca="false">E177 * POWER(2, 1/$C$173)</f>
        <v>57.7302796213645</v>
      </c>
      <c r="F178" s="22" t="n">
        <f aca="false">E178*2</f>
        <v>115.460559242729</v>
      </c>
      <c r="G178" s="22" t="n">
        <f aca="false">F178*2</f>
        <v>230.921118485458</v>
      </c>
      <c r="H178" s="22" t="n">
        <f aca="false">G178*2</f>
        <v>461.842236970916</v>
      </c>
      <c r="I178" s="22" t="n">
        <f aca="false">H178*2</f>
        <v>923.684473941832</v>
      </c>
      <c r="J178" s="22" t="n">
        <f aca="false">I178*2</f>
        <v>1847.36894788366</v>
      </c>
      <c r="K178" s="22" t="n">
        <f aca="false">J178*2</f>
        <v>3694.73789576733</v>
      </c>
      <c r="L178" s="22" t="n">
        <f aca="false">K178*2</f>
        <v>7389.47579153466</v>
      </c>
      <c r="M178" s="22" t="n">
        <f aca="false">L178*2</f>
        <v>14778.9515830693</v>
      </c>
      <c r="N178" s="22" t="n">
        <f aca="false">M178*2</f>
        <v>29557.9031661386</v>
      </c>
      <c r="P178" s="24" t="str">
        <f aca="false">C178</f>
        <v>ϵ </v>
      </c>
      <c r="Q178" s="23" t="n">
        <f aca="false">1200*LOG(E178/$E$2,2)</f>
        <v>-216.219601508507</v>
      </c>
    </row>
    <row r="179" customFormat="false" ht="24.45" hidden="false" customHeight="false" outlineLevel="0" collapsed="false">
      <c r="B179" s="2" t="n">
        <f aca="false">B$6+IFERROR(B178,0)</f>
        <v>6</v>
      </c>
      <c r="C179" s="24" t="s">
        <v>23</v>
      </c>
      <c r="D179" s="22" t="n">
        <f aca="false">0.5*E179</f>
        <v>30.1431087303973</v>
      </c>
      <c r="E179" s="22" t="n">
        <f aca="false">E178 * POWER(2, 1/$C$173)</f>
        <v>60.2862174607946</v>
      </c>
      <c r="F179" s="22" t="n">
        <f aca="false">E179*2</f>
        <v>120.572434921589</v>
      </c>
      <c r="G179" s="22" t="n">
        <f aca="false">F179*2</f>
        <v>241.144869843178</v>
      </c>
      <c r="H179" s="22" t="n">
        <f aca="false">G179*2</f>
        <v>482.289739686356</v>
      </c>
      <c r="I179" s="22" t="n">
        <f aca="false">H179*2</f>
        <v>964.579479372713</v>
      </c>
      <c r="J179" s="22" t="n">
        <f aca="false">I179*2</f>
        <v>1929.15895874543</v>
      </c>
      <c r="K179" s="22" t="n">
        <f aca="false">J179*2</f>
        <v>3858.31791749085</v>
      </c>
      <c r="L179" s="22" t="n">
        <f aca="false">K179*2</f>
        <v>7716.6358349817</v>
      </c>
      <c r="M179" s="22" t="n">
        <f aca="false">L179*2</f>
        <v>15433.2716699634</v>
      </c>
      <c r="N179" s="22" t="n">
        <f aca="false">M179*2</f>
        <v>30866.5433399268</v>
      </c>
      <c r="P179" s="24" t="str">
        <f aca="false">C179</f>
        <v>ζ </v>
      </c>
      <c r="Q179" s="23" t="n">
        <f aca="false">1200*LOG(E179/$E$2,2)</f>
        <v>-141.219601508507</v>
      </c>
    </row>
    <row r="180" customFormat="false" ht="24.45" hidden="false" customHeight="false" outlineLevel="0" collapsed="false">
      <c r="B180" s="2" t="n">
        <f aca="false">B$6+IFERROR(B179,0)</f>
        <v>7</v>
      </c>
      <c r="C180" s="24" t="s">
        <v>24</v>
      </c>
      <c r="D180" s="22" t="n">
        <f aca="false">0.5*E180</f>
        <v>31.4776581680128</v>
      </c>
      <c r="E180" s="22" t="n">
        <f aca="false">E179 * POWER(2, 1/$C$173)</f>
        <v>62.9553163360255</v>
      </c>
      <c r="F180" s="22" t="n">
        <f aca="false">E180*2</f>
        <v>125.910632672051</v>
      </c>
      <c r="G180" s="22" t="n">
        <f aca="false">F180*2</f>
        <v>251.821265344102</v>
      </c>
      <c r="H180" s="22" t="n">
        <f aca="false">G180*2</f>
        <v>503.642530688204</v>
      </c>
      <c r="I180" s="22" t="n">
        <f aca="false">H180*2</f>
        <v>1007.28506137641</v>
      </c>
      <c r="J180" s="22" t="n">
        <f aca="false">I180*2</f>
        <v>2014.57012275282</v>
      </c>
      <c r="K180" s="22" t="n">
        <f aca="false">J180*2</f>
        <v>4029.14024550563</v>
      </c>
      <c r="L180" s="22" t="n">
        <f aca="false">K180*2</f>
        <v>8058.28049101127</v>
      </c>
      <c r="M180" s="22" t="n">
        <f aca="false">L180*2</f>
        <v>16116.5609820225</v>
      </c>
      <c r="N180" s="22" t="n">
        <f aca="false">M180*2</f>
        <v>32233.1219640451</v>
      </c>
      <c r="P180" s="24" t="str">
        <f aca="false">C180</f>
        <v>η</v>
      </c>
      <c r="Q180" s="23" t="n">
        <f aca="false">1200*LOG(E180/$E$2,2)</f>
        <v>-66.2196015085071</v>
      </c>
    </row>
    <row r="181" customFormat="false" ht="24.45" hidden="false" customHeight="false" outlineLevel="0" collapsed="false">
      <c r="B181" s="2" t="n">
        <f aca="false">B$6+IFERROR(B180,0)</f>
        <v>8</v>
      </c>
      <c r="C181" s="24" t="s">
        <v>25</v>
      </c>
      <c r="D181" s="22" t="n">
        <f aca="false">0.5*E181</f>
        <v>32.8712931570679</v>
      </c>
      <c r="E181" s="22" t="n">
        <f aca="false">E180 * POWER(2, 1/$C$173)</f>
        <v>65.7425863141357</v>
      </c>
      <c r="F181" s="22" t="n">
        <f aca="false">E181*2</f>
        <v>131.485172628271</v>
      </c>
      <c r="G181" s="22" t="n">
        <f aca="false">F181*2</f>
        <v>262.970345256543</v>
      </c>
      <c r="H181" s="22" t="n">
        <f aca="false">G181*2</f>
        <v>525.940690513086</v>
      </c>
      <c r="I181" s="22" t="n">
        <f aca="false">H181*2</f>
        <v>1051.88138102617</v>
      </c>
      <c r="J181" s="22" t="n">
        <f aca="false">I181*2</f>
        <v>2103.76276205234</v>
      </c>
      <c r="K181" s="22" t="n">
        <f aca="false">J181*2</f>
        <v>4207.52552410469</v>
      </c>
      <c r="L181" s="22" t="n">
        <f aca="false">K181*2</f>
        <v>8415.05104820937</v>
      </c>
      <c r="M181" s="22" t="n">
        <f aca="false">L181*2</f>
        <v>16830.1020964187</v>
      </c>
      <c r="N181" s="22" t="n">
        <f aca="false">M181*2</f>
        <v>33660.2041928375</v>
      </c>
      <c r="P181" s="24" t="str">
        <f aca="false">C181</f>
        <v>θ</v>
      </c>
      <c r="Q181" s="23" t="n">
        <f aca="false">1200*LOG(E181/$E$2,2)</f>
        <v>8.78039849149233</v>
      </c>
    </row>
    <row r="182" customFormat="false" ht="24.45" hidden="false" customHeight="false" outlineLevel="0" collapsed="false">
      <c r="B182" s="2" t="n">
        <f aca="false">B$6+IFERROR(B181,0)</f>
        <v>9</v>
      </c>
      <c r="C182" s="24" t="s">
        <v>26</v>
      </c>
      <c r="D182" s="22" t="n">
        <f aca="false">0.5*E182</f>
        <v>34.3266296384116</v>
      </c>
      <c r="E182" s="22" t="n">
        <f aca="false">E181 * POWER(2, 1/$C$173)</f>
        <v>68.6532592768232</v>
      </c>
      <c r="F182" s="22" t="n">
        <f aca="false">E182*2</f>
        <v>137.306518553646</v>
      </c>
      <c r="G182" s="22" t="n">
        <f aca="false">F182*2</f>
        <v>274.613037107293</v>
      </c>
      <c r="H182" s="22" t="n">
        <f aca="false">G182*2</f>
        <v>549.226074214586</v>
      </c>
      <c r="I182" s="22" t="n">
        <f aca="false">H182*2</f>
        <v>1098.45214842917</v>
      </c>
      <c r="J182" s="22" t="n">
        <f aca="false">I182*2</f>
        <v>2196.90429685834</v>
      </c>
      <c r="K182" s="22" t="n">
        <f aca="false">J182*2</f>
        <v>4393.80859371669</v>
      </c>
      <c r="L182" s="22" t="n">
        <f aca="false">K182*2</f>
        <v>8787.61718743337</v>
      </c>
      <c r="M182" s="22" t="n">
        <f aca="false">L182*2</f>
        <v>17575.2343748667</v>
      </c>
      <c r="N182" s="22" t="n">
        <f aca="false">M182*2</f>
        <v>35150.4687497335</v>
      </c>
      <c r="P182" s="24" t="str">
        <f aca="false">C182</f>
        <v>ι</v>
      </c>
      <c r="Q182" s="23" t="n">
        <f aca="false">1200*LOG(E182/$E$2,2)</f>
        <v>83.7803984914924</v>
      </c>
    </row>
    <row r="183" customFormat="false" ht="24.45" hidden="false" customHeight="false" outlineLevel="0" collapsed="false">
      <c r="B183" s="2" t="n">
        <f aca="false">B$6+IFERROR(B182,0)</f>
        <v>10</v>
      </c>
      <c r="C183" s="24" t="s">
        <v>27</v>
      </c>
      <c r="D183" s="22" t="n">
        <f aca="false">0.5*E183</f>
        <v>35.8463993704891</v>
      </c>
      <c r="E183" s="22" t="n">
        <f aca="false">E182 * POWER(2, 1/$C$173)</f>
        <v>71.6927987409781</v>
      </c>
      <c r="F183" s="22" t="n">
        <f aca="false">E183*2</f>
        <v>143.385597481956</v>
      </c>
      <c r="G183" s="22" t="n">
        <f aca="false">F183*2</f>
        <v>286.771194963913</v>
      </c>
      <c r="H183" s="22" t="n">
        <f aca="false">G183*2</f>
        <v>573.542389927825</v>
      </c>
      <c r="I183" s="22" t="n">
        <f aca="false">H183*2</f>
        <v>1147.08477985565</v>
      </c>
      <c r="J183" s="22" t="n">
        <f aca="false">I183*2</f>
        <v>2294.1695597113</v>
      </c>
      <c r="K183" s="22" t="n">
        <f aca="false">J183*2</f>
        <v>4588.3391194226</v>
      </c>
      <c r="L183" s="22" t="n">
        <f aca="false">K183*2</f>
        <v>9176.6782388452</v>
      </c>
      <c r="M183" s="22" t="n">
        <f aca="false">L183*2</f>
        <v>18353.3564776904</v>
      </c>
      <c r="N183" s="22" t="n">
        <f aca="false">M183*2</f>
        <v>36706.7129553808</v>
      </c>
      <c r="P183" s="24" t="str">
        <f aca="false">C183</f>
        <v>κ</v>
      </c>
      <c r="Q183" s="23" t="n">
        <f aca="false">1200*LOG(E183/$E$2,2)</f>
        <v>158.780398491492</v>
      </c>
    </row>
    <row r="184" customFormat="false" ht="24.45" hidden="false" customHeight="false" outlineLevel="0" collapsed="false">
      <c r="B184" s="2" t="n">
        <f aca="false">B$6+IFERROR(B183,0)</f>
        <v>11</v>
      </c>
      <c r="C184" s="24" t="s">
        <v>28</v>
      </c>
      <c r="D184" s="22" t="n">
        <f aca="false">0.5*E184</f>
        <v>37.4334550570243</v>
      </c>
      <c r="E184" s="22" t="n">
        <f aca="false">E183 * POWER(2, 1/$C$173)</f>
        <v>74.8669101140486</v>
      </c>
      <c r="F184" s="22" t="n">
        <f aca="false">E184*2</f>
        <v>149.733820228097</v>
      </c>
      <c r="G184" s="22" t="n">
        <f aca="false">F184*2</f>
        <v>299.467640456194</v>
      </c>
      <c r="H184" s="22" t="n">
        <f aca="false">G184*2</f>
        <v>598.935280912389</v>
      </c>
      <c r="I184" s="22" t="n">
        <f aca="false">H184*2</f>
        <v>1197.87056182478</v>
      </c>
      <c r="J184" s="22" t="n">
        <f aca="false">I184*2</f>
        <v>2395.74112364955</v>
      </c>
      <c r="K184" s="22" t="n">
        <f aca="false">J184*2</f>
        <v>4791.48224729911</v>
      </c>
      <c r="L184" s="22" t="n">
        <f aca="false">K184*2</f>
        <v>9582.96449459822</v>
      </c>
      <c r="M184" s="22" t="n">
        <f aca="false">L184*2</f>
        <v>19165.9289891964</v>
      </c>
      <c r="N184" s="22" t="n">
        <f aca="false">M184*2</f>
        <v>38331.8579783929</v>
      </c>
      <c r="P184" s="24" t="str">
        <f aca="false">C184</f>
        <v>λ</v>
      </c>
      <c r="Q184" s="23" t="n">
        <f aca="false">1200*LOG(E184/$E$2,2)</f>
        <v>233.780398491492</v>
      </c>
    </row>
    <row r="185" customFormat="false" ht="24.45" hidden="false" customHeight="false" outlineLevel="0" collapsed="false">
      <c r="B185" s="2" t="n">
        <f aca="false">B$6+IFERROR(B184,0)</f>
        <v>12</v>
      </c>
      <c r="C185" s="24" t="s">
        <v>42</v>
      </c>
      <c r="D185" s="22" t="n">
        <f aca="false">0.5*E185</f>
        <v>39.0907757017254</v>
      </c>
      <c r="E185" s="22" t="n">
        <f aca="false">E184 * POWER(2, 1/$C$173)</f>
        <v>78.1815514034507</v>
      </c>
      <c r="F185" s="22" t="n">
        <f aca="false">E185*2</f>
        <v>156.363102806901</v>
      </c>
      <c r="G185" s="22" t="n">
        <f aca="false">F185*2</f>
        <v>312.726205613803</v>
      </c>
      <c r="H185" s="22" t="n">
        <f aca="false">G185*2</f>
        <v>625.452411227606</v>
      </c>
      <c r="I185" s="22" t="n">
        <f aca="false">H185*2</f>
        <v>1250.90482245521</v>
      </c>
      <c r="J185" s="22" t="n">
        <f aca="false">I185*2</f>
        <v>2501.80964491042</v>
      </c>
      <c r="K185" s="22" t="n">
        <f aca="false">J185*2</f>
        <v>5003.61928982085</v>
      </c>
      <c r="L185" s="22" t="n">
        <f aca="false">K185*2</f>
        <v>10007.2385796417</v>
      </c>
      <c r="M185" s="22" t="n">
        <f aca="false">L185*2</f>
        <v>20014.4771592834</v>
      </c>
      <c r="N185" s="22" t="n">
        <f aca="false">M185*2</f>
        <v>40028.9543185668</v>
      </c>
      <c r="P185" s="24" t="str">
        <f aca="false">C185</f>
        <v>μ</v>
      </c>
      <c r="Q185" s="23" t="n">
        <f aca="false">1200*LOG(E185/$E$2,2)</f>
        <v>308.780398491492</v>
      </c>
    </row>
    <row r="186" customFormat="false" ht="24.45" hidden="false" customHeight="false" outlineLevel="0" collapsed="false">
      <c r="B186" s="2" t="n">
        <f aca="false">B$6+IFERROR(B185,0)</f>
        <v>13</v>
      </c>
      <c r="C186" s="24" t="s">
        <v>43</v>
      </c>
      <c r="D186" s="22" t="n">
        <f aca="false">0.5*E186</f>
        <v>40.8214722000624</v>
      </c>
      <c r="E186" s="22" t="n">
        <f aca="false">E185 * POWER(2, 1/$C$173)</f>
        <v>81.6429444001247</v>
      </c>
      <c r="F186" s="22" t="n">
        <f aca="false">E186*2</f>
        <v>163.285888800249</v>
      </c>
      <c r="G186" s="22" t="n">
        <f aca="false">F186*2</f>
        <v>326.571777600499</v>
      </c>
      <c r="H186" s="22" t="n">
        <f aca="false">G186*2</f>
        <v>653.143555200998</v>
      </c>
      <c r="I186" s="22" t="n">
        <f aca="false">H186*2</f>
        <v>1306.287110402</v>
      </c>
      <c r="J186" s="22" t="n">
        <f aca="false">I186*2</f>
        <v>2612.57422080399</v>
      </c>
      <c r="K186" s="22" t="n">
        <f aca="false">J186*2</f>
        <v>5225.14844160798</v>
      </c>
      <c r="L186" s="22" t="n">
        <f aca="false">K186*2</f>
        <v>10450.296883216</v>
      </c>
      <c r="M186" s="22" t="n">
        <f aca="false">L186*2</f>
        <v>20900.5937664319</v>
      </c>
      <c r="N186" s="22" t="n">
        <f aca="false">M186*2</f>
        <v>41801.1875328639</v>
      </c>
      <c r="P186" s="24" t="str">
        <f aca="false">C186</f>
        <v>ν</v>
      </c>
      <c r="Q186" s="23" t="n">
        <f aca="false">1200*LOG(E186/$E$2,2)</f>
        <v>383.780398491492</v>
      </c>
    </row>
    <row r="187" customFormat="false" ht="24.45" hidden="false" customHeight="false" outlineLevel="0" collapsed="false">
      <c r="B187" s="2" t="n">
        <f aca="false">B$6+IFERROR(B186,0)</f>
        <v>14</v>
      </c>
      <c r="C187" s="24" t="s">
        <v>44</v>
      </c>
      <c r="D187" s="22" t="n">
        <f aca="false">0.5*E187</f>
        <v>42.6287931786147</v>
      </c>
      <c r="E187" s="22" t="n">
        <f aca="false">E186 * POWER(2, 1/$C$173)</f>
        <v>85.2575863572293</v>
      </c>
      <c r="F187" s="22" t="n">
        <f aca="false">E187*2</f>
        <v>170.515172714459</v>
      </c>
      <c r="G187" s="22" t="n">
        <f aca="false">F187*2</f>
        <v>341.030345428917</v>
      </c>
      <c r="H187" s="22" t="n">
        <f aca="false">G187*2</f>
        <v>682.060690857834</v>
      </c>
      <c r="I187" s="22" t="n">
        <f aca="false">H187*2</f>
        <v>1364.12138171567</v>
      </c>
      <c r="J187" s="22" t="n">
        <f aca="false">I187*2</f>
        <v>2728.24276343134</v>
      </c>
      <c r="K187" s="22" t="n">
        <f aca="false">J187*2</f>
        <v>5456.48552686268</v>
      </c>
      <c r="L187" s="22" t="n">
        <f aca="false">K187*2</f>
        <v>10912.9710537254</v>
      </c>
      <c r="M187" s="22" t="n">
        <f aca="false">L187*2</f>
        <v>21825.9421074507</v>
      </c>
      <c r="N187" s="22" t="n">
        <f aca="false">M187*2</f>
        <v>43651.8842149014</v>
      </c>
      <c r="P187" s="24" t="str">
        <f aca="false">C187</f>
        <v>ξ</v>
      </c>
      <c r="Q187" s="23" t="n">
        <f aca="false">1200*LOG(E187/$E$2,2)</f>
        <v>458.780398491492</v>
      </c>
    </row>
    <row r="188" customFormat="false" ht="24.45" hidden="false" customHeight="false" outlineLevel="0" collapsed="false">
      <c r="B188" s="2" t="n">
        <f aca="false">B$6+IFERROR(B187,0)</f>
        <v>15</v>
      </c>
      <c r="C188" s="24" t="s">
        <v>45</v>
      </c>
      <c r="D188" s="22" t="n">
        <f aca="false">0.5*E188</f>
        <v>44.5161310929479</v>
      </c>
      <c r="E188" s="22" t="n">
        <f aca="false">E187 * POWER(2, 1/$C$173)</f>
        <v>89.0322621858957</v>
      </c>
      <c r="F188" s="22" t="n">
        <f aca="false">E188*2</f>
        <v>178.064524371791</v>
      </c>
      <c r="G188" s="22" t="n">
        <f aca="false">F188*2</f>
        <v>356.129048743583</v>
      </c>
      <c r="H188" s="22" t="n">
        <f aca="false">G188*2</f>
        <v>712.258097487166</v>
      </c>
      <c r="I188" s="22" t="n">
        <f aca="false">H188*2</f>
        <v>1424.51619497433</v>
      </c>
      <c r="J188" s="22" t="n">
        <f aca="false">I188*2</f>
        <v>2849.03238994866</v>
      </c>
      <c r="K188" s="22" t="n">
        <f aca="false">J188*2</f>
        <v>5698.06477989733</v>
      </c>
      <c r="L188" s="22" t="n">
        <f aca="false">K188*2</f>
        <v>11396.1295597947</v>
      </c>
      <c r="M188" s="22" t="n">
        <f aca="false">L188*2</f>
        <v>22792.2591195893</v>
      </c>
      <c r="N188" s="22" t="n">
        <f aca="false">M188*2</f>
        <v>45584.5182391786</v>
      </c>
      <c r="P188" s="24" t="str">
        <f aca="false">C188</f>
        <v>ο</v>
      </c>
      <c r="Q188" s="23" t="n">
        <f aca="false">1200*LOG(E188/$E$2,2)</f>
        <v>533.780398491492</v>
      </c>
    </row>
    <row r="189" customFormat="false" ht="24.45" hidden="false" customHeight="false" outlineLevel="0" collapsed="false">
      <c r="B189" s="2" t="n">
        <f aca="false">B$6+IFERROR(B188,0)</f>
        <v>16</v>
      </c>
      <c r="C189" s="24" t="s">
        <v>46</v>
      </c>
      <c r="D189" s="22" t="n">
        <f aca="false">0.5*E189</f>
        <v>46.4870285954673</v>
      </c>
      <c r="E189" s="22" t="n">
        <f aca="false">E188 * POWER(2, 1/$C$173)</f>
        <v>92.9740571909345</v>
      </c>
      <c r="F189" s="22" t="n">
        <f aca="false">E189*2</f>
        <v>185.948114381869</v>
      </c>
      <c r="G189" s="22" t="n">
        <f aca="false">F189*2</f>
        <v>371.896228763738</v>
      </c>
      <c r="H189" s="22" t="n">
        <f aca="false">G189*2</f>
        <v>743.792457527476</v>
      </c>
      <c r="I189" s="22" t="n">
        <f aca="false">H189*2</f>
        <v>1487.58491505495</v>
      </c>
      <c r="J189" s="22" t="n">
        <f aca="false">I189*2</f>
        <v>2975.1698301099</v>
      </c>
      <c r="K189" s="22" t="n">
        <f aca="false">J189*2</f>
        <v>5950.33966021981</v>
      </c>
      <c r="L189" s="22" t="n">
        <f aca="false">K189*2</f>
        <v>11900.6793204396</v>
      </c>
      <c r="M189" s="22" t="n">
        <f aca="false">L189*2</f>
        <v>23801.3586408792</v>
      </c>
      <c r="N189" s="22" t="n">
        <f aca="false">M189*2</f>
        <v>47602.7172817585</v>
      </c>
      <c r="P189" s="24" t="str">
        <f aca="false">C189</f>
        <v>π</v>
      </c>
      <c r="Q189" s="23" t="n">
        <f aca="false">1200*LOG(E189/$E$2,2)</f>
        <v>608.780398491492</v>
      </c>
    </row>
    <row r="190" customFormat="false" ht="24.45" hidden="false" customHeight="false" outlineLevel="0" collapsed="false">
      <c r="C190" s="24" t="s">
        <v>20</v>
      </c>
      <c r="D190" s="22" t="n">
        <f aca="false">0.5*E190</f>
        <v>48.5451851851999</v>
      </c>
      <c r="E190" s="22" t="n">
        <f aca="false">E189 * POWER(2, 1/$C$173)</f>
        <v>97.0903703703999</v>
      </c>
      <c r="F190" s="22" t="n">
        <f aca="false">E190*2</f>
        <v>194.1807407408</v>
      </c>
      <c r="G190" s="22" t="n">
        <f aca="false">F190*2</f>
        <v>388.361481481599</v>
      </c>
      <c r="H190" s="22" t="n">
        <f aca="false">G190*2</f>
        <v>776.722962963199</v>
      </c>
      <c r="I190" s="22" t="n">
        <f aca="false">H190*2</f>
        <v>1553.4459259264</v>
      </c>
      <c r="J190" s="22" t="n">
        <f aca="false">I190*2</f>
        <v>3106.8918518528</v>
      </c>
      <c r="K190" s="22" t="n">
        <f aca="false">J190*2</f>
        <v>6213.78370370559</v>
      </c>
      <c r="L190" s="22" t="n">
        <f aca="false">K190*2</f>
        <v>12427.5674074112</v>
      </c>
      <c r="M190" s="22" t="n">
        <f aca="false">L190*2</f>
        <v>24855.1348148224</v>
      </c>
      <c r="N190" s="22" t="n">
        <f aca="false">M190*2</f>
        <v>49710.2696296447</v>
      </c>
      <c r="P190" s="24" t="str">
        <f aca="false">C190</f>
        <v>α’</v>
      </c>
      <c r="Q190" s="23" t="n">
        <f aca="false">1200*LOG(E190/$E$2,2)</f>
        <v>683.780398491491</v>
      </c>
    </row>
    <row r="192" customFormat="false" ht="24.45" hidden="false" customHeight="false" outlineLevel="0" collapsed="false">
      <c r="C192" s="20" t="n">
        <v>17</v>
      </c>
      <c r="D192" s="21" t="n">
        <v>0</v>
      </c>
      <c r="E192" s="22" t="s">
        <v>5</v>
      </c>
      <c r="F192" s="22" t="s">
        <v>6</v>
      </c>
      <c r="G192" s="22" t="s">
        <v>7</v>
      </c>
      <c r="H192" s="22" t="s">
        <v>8</v>
      </c>
      <c r="I192" s="22" t="s">
        <v>9</v>
      </c>
      <c r="J192" s="22" t="s">
        <v>10</v>
      </c>
      <c r="K192" s="22" t="s">
        <v>11</v>
      </c>
      <c r="L192" s="22" t="s">
        <v>12</v>
      </c>
      <c r="M192" s="22" t="s">
        <v>13</v>
      </c>
      <c r="N192" s="22" t="s">
        <v>14</v>
      </c>
      <c r="P192" s="21" t="s">
        <v>15</v>
      </c>
      <c r="Q192" s="23" t="s">
        <v>16</v>
      </c>
    </row>
    <row r="193" customFormat="false" ht="24.45" hidden="false" customHeight="false" outlineLevel="0" collapsed="false">
      <c r="B193" s="2" t="n">
        <f aca="false">B$6+IFERROR(B192,0)</f>
        <v>1</v>
      </c>
      <c r="C193" s="24" t="s">
        <v>17</v>
      </c>
      <c r="D193" s="22" t="n">
        <f aca="false">0.5*E193</f>
        <v>24.2725925926</v>
      </c>
      <c r="E193" s="25" t="n">
        <f aca="false">$E$3</f>
        <v>48.5451851852</v>
      </c>
      <c r="F193" s="22" t="n">
        <f aca="false">E193*2</f>
        <v>97.0903703704</v>
      </c>
      <c r="G193" s="22" t="n">
        <f aca="false">F193*2</f>
        <v>194.1807407408</v>
      </c>
      <c r="H193" s="22" t="n">
        <f aca="false">G193*2</f>
        <v>388.3614814816</v>
      </c>
      <c r="I193" s="22" t="n">
        <f aca="false">H193*2</f>
        <v>776.7229629632</v>
      </c>
      <c r="J193" s="22" t="n">
        <f aca="false">I193*2</f>
        <v>1553.4459259264</v>
      </c>
      <c r="K193" s="22" t="n">
        <f aca="false">J193*2</f>
        <v>3106.8918518528</v>
      </c>
      <c r="L193" s="22" t="n">
        <f aca="false">K193*2</f>
        <v>6213.7837037056</v>
      </c>
      <c r="M193" s="22" t="n">
        <f aca="false">L193*2</f>
        <v>12427.5674074112</v>
      </c>
      <c r="N193" s="22" t="n">
        <f aca="false">M193*2</f>
        <v>24855.1348148224</v>
      </c>
      <c r="P193" s="24" t="str">
        <f aca="false">C193</f>
        <v>α</v>
      </c>
      <c r="Q193" s="23" t="n">
        <f aca="false">1200*LOG(E193/$E$2,2)</f>
        <v>-516.219601508506</v>
      </c>
    </row>
    <row r="194" customFormat="false" ht="24.45" hidden="false" customHeight="false" outlineLevel="0" collapsed="false">
      <c r="B194" s="2" t="n">
        <f aca="false">B$6+IFERROR(B193,0)</f>
        <v>2</v>
      </c>
      <c r="C194" s="24" t="s">
        <v>18</v>
      </c>
      <c r="D194" s="22" t="n">
        <f aca="false">0.5*E194</f>
        <v>25.2827210644509</v>
      </c>
      <c r="E194" s="22" t="n">
        <f aca="false">E193 * POWER(2, 1/$C$192)</f>
        <v>50.5654421289018</v>
      </c>
      <c r="F194" s="22" t="n">
        <f aca="false">E194*2</f>
        <v>101.130884257804</v>
      </c>
      <c r="G194" s="22" t="n">
        <f aca="false">F194*2</f>
        <v>202.261768515607</v>
      </c>
      <c r="H194" s="22" t="n">
        <f aca="false">G194*2</f>
        <v>404.523537031215</v>
      </c>
      <c r="I194" s="22" t="n">
        <f aca="false">H194*2</f>
        <v>809.04707406243</v>
      </c>
      <c r="J194" s="22" t="n">
        <f aca="false">I194*2</f>
        <v>1618.09414812486</v>
      </c>
      <c r="K194" s="22" t="n">
        <f aca="false">J194*2</f>
        <v>3236.18829624972</v>
      </c>
      <c r="L194" s="22" t="n">
        <f aca="false">K194*2</f>
        <v>6472.37659249944</v>
      </c>
      <c r="M194" s="22" t="n">
        <f aca="false">L194*2</f>
        <v>12944.7531849989</v>
      </c>
      <c r="N194" s="22" t="n">
        <f aca="false">M194*2</f>
        <v>25889.5063699977</v>
      </c>
      <c r="P194" s="24" t="str">
        <f aca="false">C194</f>
        <v>β</v>
      </c>
      <c r="Q194" s="23" t="n">
        <f aca="false">1200*LOG(E194/$E$2,2)</f>
        <v>-445.631366214389</v>
      </c>
    </row>
    <row r="195" customFormat="false" ht="24.45" hidden="false" customHeight="false" outlineLevel="0" collapsed="false">
      <c r="B195" s="2" t="n">
        <f aca="false">B$6+IFERROR(B194,0)</f>
        <v>3</v>
      </c>
      <c r="C195" s="24" t="s">
        <v>19</v>
      </c>
      <c r="D195" s="22" t="n">
        <f aca="false">0.5*E195</f>
        <v>26.3348870535449</v>
      </c>
      <c r="E195" s="22" t="n">
        <f aca="false">E194 * POWER(2, 1/$C$192)</f>
        <v>52.6697741070897</v>
      </c>
      <c r="F195" s="22" t="n">
        <f aca="false">E195*2</f>
        <v>105.339548214179</v>
      </c>
      <c r="G195" s="22" t="n">
        <f aca="false">F195*2</f>
        <v>210.679096428359</v>
      </c>
      <c r="H195" s="22" t="n">
        <f aca="false">G195*2</f>
        <v>421.358192856718</v>
      </c>
      <c r="I195" s="22" t="n">
        <f aca="false">H195*2</f>
        <v>842.716385713435</v>
      </c>
      <c r="J195" s="22" t="n">
        <f aca="false">I195*2</f>
        <v>1685.43277142687</v>
      </c>
      <c r="K195" s="22" t="n">
        <f aca="false">J195*2</f>
        <v>3370.86554285374</v>
      </c>
      <c r="L195" s="22" t="n">
        <f aca="false">K195*2</f>
        <v>6741.73108570748</v>
      </c>
      <c r="M195" s="22" t="n">
        <f aca="false">L195*2</f>
        <v>13483.462171415</v>
      </c>
      <c r="N195" s="22" t="n">
        <f aca="false">M195*2</f>
        <v>26966.9243428299</v>
      </c>
      <c r="P195" s="24" t="str">
        <f aca="false">C195</f>
        <v>γ </v>
      </c>
      <c r="Q195" s="23" t="n">
        <f aca="false">1200*LOG(E195/$E$2,2)</f>
        <v>-375.043130920271</v>
      </c>
    </row>
    <row r="196" customFormat="false" ht="24.45" hidden="false" customHeight="false" outlineLevel="0" collapsed="false">
      <c r="B196" s="2" t="n">
        <f aca="false">B$6+IFERROR(B195,0)</f>
        <v>4</v>
      </c>
      <c r="C196" s="24" t="s">
        <v>21</v>
      </c>
      <c r="D196" s="22" t="n">
        <f aca="false">0.5*E196</f>
        <v>27.4308399936471</v>
      </c>
      <c r="E196" s="22" t="n">
        <f aca="false">E195 * POWER(2, 1/$C$192)</f>
        <v>54.8616799872942</v>
      </c>
      <c r="F196" s="22" t="n">
        <f aca="false">E196*2</f>
        <v>109.723359974588</v>
      </c>
      <c r="G196" s="22" t="n">
        <f aca="false">F196*2</f>
        <v>219.446719949177</v>
      </c>
      <c r="H196" s="22" t="n">
        <f aca="false">G196*2</f>
        <v>438.893439898354</v>
      </c>
      <c r="I196" s="22" t="n">
        <f aca="false">H196*2</f>
        <v>877.786879796707</v>
      </c>
      <c r="J196" s="22" t="n">
        <f aca="false">I196*2</f>
        <v>1755.57375959341</v>
      </c>
      <c r="K196" s="22" t="n">
        <f aca="false">J196*2</f>
        <v>3511.14751918683</v>
      </c>
      <c r="L196" s="22" t="n">
        <f aca="false">K196*2</f>
        <v>7022.29503837366</v>
      </c>
      <c r="M196" s="22" t="n">
        <f aca="false">L196*2</f>
        <v>14044.5900767473</v>
      </c>
      <c r="N196" s="22" t="n">
        <f aca="false">M196*2</f>
        <v>28089.1801534946</v>
      </c>
      <c r="P196" s="24" t="str">
        <f aca="false">C196</f>
        <v>δ </v>
      </c>
      <c r="Q196" s="23" t="n">
        <f aca="false">1200*LOG(E196/$E$2,2)</f>
        <v>-304.454895626154</v>
      </c>
    </row>
    <row r="197" customFormat="false" ht="24.45" hidden="false" customHeight="false" outlineLevel="0" collapsed="false">
      <c r="B197" s="2" t="n">
        <f aca="false">B$6+IFERROR(B196,0)</f>
        <v>5</v>
      </c>
      <c r="C197" s="24" t="s">
        <v>22</v>
      </c>
      <c r="D197" s="22" t="n">
        <f aca="false">0.5*E197</f>
        <v>28.5724021229772</v>
      </c>
      <c r="E197" s="22" t="n">
        <f aca="false">E196 * POWER(2, 1/$C$192)</f>
        <v>57.1448042459544</v>
      </c>
      <c r="F197" s="22" t="n">
        <f aca="false">E197*2</f>
        <v>114.289608491909</v>
      </c>
      <c r="G197" s="22" t="n">
        <f aca="false">F197*2</f>
        <v>228.579216983817</v>
      </c>
      <c r="H197" s="22" t="n">
        <f aca="false">G197*2</f>
        <v>457.158433967635</v>
      </c>
      <c r="I197" s="22" t="n">
        <f aca="false">H197*2</f>
        <v>914.31686793527</v>
      </c>
      <c r="J197" s="22" t="n">
        <f aca="false">I197*2</f>
        <v>1828.63373587054</v>
      </c>
      <c r="K197" s="22" t="n">
        <f aca="false">J197*2</f>
        <v>3657.26747174108</v>
      </c>
      <c r="L197" s="22" t="n">
        <f aca="false">K197*2</f>
        <v>7314.53494348216</v>
      </c>
      <c r="M197" s="22" t="n">
        <f aca="false">L197*2</f>
        <v>14629.0698869643</v>
      </c>
      <c r="N197" s="22" t="n">
        <f aca="false">M197*2</f>
        <v>29258.1397739286</v>
      </c>
      <c r="P197" s="24" t="str">
        <f aca="false">C197</f>
        <v>ϵ </v>
      </c>
      <c r="Q197" s="23" t="n">
        <f aca="false">1200*LOG(E197/$E$2,2)</f>
        <v>-233.866660332036</v>
      </c>
    </row>
    <row r="198" customFormat="false" ht="24.45" hidden="false" customHeight="false" outlineLevel="0" collapsed="false">
      <c r="B198" s="2" t="n">
        <f aca="false">B$6+IFERROR(B197,0)</f>
        <v>6</v>
      </c>
      <c r="C198" s="24" t="s">
        <v>23</v>
      </c>
      <c r="D198" s="22" t="n">
        <f aca="false">0.5*E198</f>
        <v>29.7614715140398</v>
      </c>
      <c r="E198" s="22" t="n">
        <f aca="false">E197 * POWER(2, 1/$C$192)</f>
        <v>59.5229430280795</v>
      </c>
      <c r="F198" s="22" t="n">
        <f aca="false">E198*2</f>
        <v>119.045886056159</v>
      </c>
      <c r="G198" s="22" t="n">
        <f aca="false">F198*2</f>
        <v>238.091772112318</v>
      </c>
      <c r="H198" s="22" t="n">
        <f aca="false">G198*2</f>
        <v>476.183544224636</v>
      </c>
      <c r="I198" s="22" t="n">
        <f aca="false">H198*2</f>
        <v>952.367088449272</v>
      </c>
      <c r="J198" s="22" t="n">
        <f aca="false">I198*2</f>
        <v>1904.73417689854</v>
      </c>
      <c r="K198" s="22" t="n">
        <f aca="false">J198*2</f>
        <v>3809.46835379709</v>
      </c>
      <c r="L198" s="22" t="n">
        <f aca="false">K198*2</f>
        <v>7618.93670759418</v>
      </c>
      <c r="M198" s="22" t="n">
        <f aca="false">L198*2</f>
        <v>15237.8734151884</v>
      </c>
      <c r="N198" s="22" t="n">
        <f aca="false">M198*2</f>
        <v>30475.7468303767</v>
      </c>
      <c r="P198" s="24" t="str">
        <f aca="false">C198</f>
        <v>ζ </v>
      </c>
      <c r="Q198" s="23" t="n">
        <f aca="false">1200*LOG(E198/$E$2,2)</f>
        <v>-163.278425037918</v>
      </c>
    </row>
    <row r="199" customFormat="false" ht="24.45" hidden="false" customHeight="false" outlineLevel="0" collapsed="false">
      <c r="B199" s="2" t="n">
        <f aca="false">B$6+IFERROR(B198,0)</f>
        <v>7</v>
      </c>
      <c r="C199" s="24" t="s">
        <v>24</v>
      </c>
      <c r="D199" s="22" t="n">
        <f aca="false">0.5*E199</f>
        <v>31.0000252295451</v>
      </c>
      <c r="E199" s="22" t="n">
        <f aca="false">E198 * POWER(2, 1/$C$192)</f>
        <v>62.0000504590902</v>
      </c>
      <c r="F199" s="22" t="n">
        <f aca="false">E199*2</f>
        <v>124.00010091818</v>
      </c>
      <c r="G199" s="22" t="n">
        <f aca="false">F199*2</f>
        <v>248.000201836361</v>
      </c>
      <c r="H199" s="22" t="n">
        <f aca="false">G199*2</f>
        <v>496.000403672721</v>
      </c>
      <c r="I199" s="22" t="n">
        <f aca="false">H199*2</f>
        <v>992.000807345443</v>
      </c>
      <c r="J199" s="22" t="n">
        <f aca="false">I199*2</f>
        <v>1984.00161469089</v>
      </c>
      <c r="K199" s="22" t="n">
        <f aca="false">J199*2</f>
        <v>3968.00322938177</v>
      </c>
      <c r="L199" s="22" t="n">
        <f aca="false">K199*2</f>
        <v>7936.00645876354</v>
      </c>
      <c r="M199" s="22" t="n">
        <f aca="false">L199*2</f>
        <v>15872.0129175271</v>
      </c>
      <c r="N199" s="22" t="n">
        <f aca="false">M199*2</f>
        <v>31744.0258350542</v>
      </c>
      <c r="P199" s="24" t="str">
        <f aca="false">C199</f>
        <v>η</v>
      </c>
      <c r="Q199" s="23" t="n">
        <f aca="false">1200*LOG(E199/$E$2,2)</f>
        <v>-92.6901897438003</v>
      </c>
    </row>
    <row r="200" customFormat="false" ht="24.45" hidden="false" customHeight="false" outlineLevel="0" collapsed="false">
      <c r="B200" s="2" t="n">
        <f aca="false">B$6+IFERROR(B199,0)</f>
        <v>8</v>
      </c>
      <c r="C200" s="24" t="s">
        <v>25</v>
      </c>
      <c r="D200" s="22" t="n">
        <f aca="false">0.5*E200</f>
        <v>32.2901226096662</v>
      </c>
      <c r="E200" s="22" t="n">
        <f aca="false">E199 * POWER(2, 1/$C$192)</f>
        <v>64.5802452193324</v>
      </c>
      <c r="F200" s="22" t="n">
        <f aca="false">E200*2</f>
        <v>129.160490438665</v>
      </c>
      <c r="G200" s="22" t="n">
        <f aca="false">F200*2</f>
        <v>258.32098087733</v>
      </c>
      <c r="H200" s="22" t="n">
        <f aca="false">G200*2</f>
        <v>516.641961754659</v>
      </c>
      <c r="I200" s="22" t="n">
        <f aca="false">H200*2</f>
        <v>1033.28392350932</v>
      </c>
      <c r="J200" s="22" t="n">
        <f aca="false">I200*2</f>
        <v>2066.56784701864</v>
      </c>
      <c r="K200" s="22" t="n">
        <f aca="false">J200*2</f>
        <v>4133.13569403727</v>
      </c>
      <c r="L200" s="22" t="n">
        <f aca="false">K200*2</f>
        <v>8266.27138807455</v>
      </c>
      <c r="M200" s="22" t="n">
        <f aca="false">L200*2</f>
        <v>16532.5427761491</v>
      </c>
      <c r="N200" s="22" t="n">
        <f aca="false">M200*2</f>
        <v>33065.0855522982</v>
      </c>
      <c r="P200" s="24" t="str">
        <f aca="false">C200</f>
        <v>θ</v>
      </c>
      <c r="Q200" s="23" t="n">
        <f aca="false">1200*LOG(E200/$E$2,2)</f>
        <v>-22.1019544496827</v>
      </c>
    </row>
    <row r="201" customFormat="false" ht="24.45" hidden="false" customHeight="false" outlineLevel="0" collapsed="false">
      <c r="B201" s="2" t="n">
        <f aca="false">B$6+IFERROR(B200,0)</f>
        <v>9</v>
      </c>
      <c r="C201" s="24" t="s">
        <v>26</v>
      </c>
      <c r="D201" s="22" t="n">
        <f aca="false">0.5*E201</f>
        <v>33.6339086960987</v>
      </c>
      <c r="E201" s="22" t="n">
        <f aca="false">E200 * POWER(2, 1/$C$192)</f>
        <v>67.2678173921975</v>
      </c>
      <c r="F201" s="22" t="n">
        <f aca="false">E201*2</f>
        <v>134.535634784395</v>
      </c>
      <c r="G201" s="22" t="n">
        <f aca="false">F201*2</f>
        <v>269.07126956879</v>
      </c>
      <c r="H201" s="22" t="n">
        <f aca="false">G201*2</f>
        <v>538.14253913758</v>
      </c>
      <c r="I201" s="22" t="n">
        <f aca="false">H201*2</f>
        <v>1076.28507827516</v>
      </c>
      <c r="J201" s="22" t="n">
        <f aca="false">I201*2</f>
        <v>2152.57015655032</v>
      </c>
      <c r="K201" s="22" t="n">
        <f aca="false">J201*2</f>
        <v>4305.14031310064</v>
      </c>
      <c r="L201" s="22" t="n">
        <f aca="false">K201*2</f>
        <v>8610.28062620128</v>
      </c>
      <c r="M201" s="22" t="n">
        <f aca="false">L201*2</f>
        <v>17220.5612524026</v>
      </c>
      <c r="N201" s="22" t="n">
        <f aca="false">M201*2</f>
        <v>34441.1225048051</v>
      </c>
      <c r="P201" s="24" t="str">
        <f aca="false">C201</f>
        <v>ι</v>
      </c>
      <c r="Q201" s="23" t="n">
        <f aca="false">1200*LOG(E201/$E$2,2)</f>
        <v>48.4862808444353</v>
      </c>
    </row>
    <row r="202" customFormat="false" ht="24.45" hidden="false" customHeight="false" outlineLevel="0" collapsed="false">
      <c r="B202" s="2" t="n">
        <f aca="false">B$6+IFERROR(B201,0)</f>
        <v>10</v>
      </c>
      <c r="C202" s="24" t="s">
        <v>27</v>
      </c>
      <c r="D202" s="22" t="n">
        <f aca="false">0.5*E202</f>
        <v>35.0336177986163</v>
      </c>
      <c r="E202" s="22" t="n">
        <f aca="false">E201 * POWER(2, 1/$C$192)</f>
        <v>70.0672355972327</v>
      </c>
      <c r="F202" s="22" t="n">
        <f aca="false">E202*2</f>
        <v>140.134471194465</v>
      </c>
      <c r="G202" s="22" t="n">
        <f aca="false">F202*2</f>
        <v>280.268942388931</v>
      </c>
      <c r="H202" s="22" t="n">
        <f aca="false">G202*2</f>
        <v>560.537884777861</v>
      </c>
      <c r="I202" s="22" t="n">
        <f aca="false">H202*2</f>
        <v>1121.07576955572</v>
      </c>
      <c r="J202" s="22" t="n">
        <f aca="false">I202*2</f>
        <v>2242.15153911145</v>
      </c>
      <c r="K202" s="22" t="n">
        <f aca="false">J202*2</f>
        <v>4484.30307822289</v>
      </c>
      <c r="L202" s="22" t="n">
        <f aca="false">K202*2</f>
        <v>8968.60615644578</v>
      </c>
      <c r="M202" s="22" t="n">
        <f aca="false">L202*2</f>
        <v>17937.2123128916</v>
      </c>
      <c r="N202" s="22" t="n">
        <f aca="false">M202*2</f>
        <v>35874.4246257831</v>
      </c>
      <c r="P202" s="24" t="str">
        <f aca="false">C202</f>
        <v>κ</v>
      </c>
      <c r="Q202" s="23" t="n">
        <f aca="false">1200*LOG(E202/$E$2,2)</f>
        <v>119.074516138553</v>
      </c>
    </row>
    <row r="203" customFormat="false" ht="24.45" hidden="false" customHeight="false" outlineLevel="0" collapsed="false">
      <c r="B203" s="2" t="n">
        <f aca="false">B$6+IFERROR(B202,0)</f>
        <v>11</v>
      </c>
      <c r="C203" s="24" t="s">
        <v>28</v>
      </c>
      <c r="D203" s="22" t="n">
        <f aca="false">0.5*E203</f>
        <v>36.491577210052</v>
      </c>
      <c r="E203" s="22" t="n">
        <f aca="false">E202 * POWER(2, 1/$C$192)</f>
        <v>72.9831544201041</v>
      </c>
      <c r="F203" s="22" t="n">
        <f aca="false">E203*2</f>
        <v>145.966308840208</v>
      </c>
      <c r="G203" s="22" t="n">
        <f aca="false">F203*2</f>
        <v>291.932617680416</v>
      </c>
      <c r="H203" s="22" t="n">
        <f aca="false">G203*2</f>
        <v>583.865235360833</v>
      </c>
      <c r="I203" s="22" t="n">
        <f aca="false">H203*2</f>
        <v>1167.73047072167</v>
      </c>
      <c r="J203" s="22" t="n">
        <f aca="false">I203*2</f>
        <v>2335.46094144333</v>
      </c>
      <c r="K203" s="22" t="n">
        <f aca="false">J203*2</f>
        <v>4670.92188288666</v>
      </c>
      <c r="L203" s="22" t="n">
        <f aca="false">K203*2</f>
        <v>9341.84376577332</v>
      </c>
      <c r="M203" s="22" t="n">
        <f aca="false">L203*2</f>
        <v>18683.6875315466</v>
      </c>
      <c r="N203" s="22" t="n">
        <f aca="false">M203*2</f>
        <v>37367.3750630933</v>
      </c>
      <c r="P203" s="24" t="str">
        <f aca="false">C203</f>
        <v>λ</v>
      </c>
      <c r="Q203" s="23" t="n">
        <f aca="false">1200*LOG(E203/$E$2,2)</f>
        <v>189.662751432671</v>
      </c>
    </row>
    <row r="204" customFormat="false" ht="24.45" hidden="false" customHeight="false" outlineLevel="0" collapsed="false">
      <c r="B204" s="2" t="n">
        <f aca="false">B$6+IFERROR(B203,0)</f>
        <v>12</v>
      </c>
      <c r="C204" s="24" t="s">
        <v>42</v>
      </c>
      <c r="D204" s="22" t="n">
        <f aca="false">0.5*E204</f>
        <v>38.0102110758822</v>
      </c>
      <c r="E204" s="22" t="n">
        <f aca="false">E203 * POWER(2, 1/$C$192)</f>
        <v>76.0204221517643</v>
      </c>
      <c r="F204" s="22" t="n">
        <f aca="false">E204*2</f>
        <v>152.040844303529</v>
      </c>
      <c r="G204" s="22" t="n">
        <f aca="false">F204*2</f>
        <v>304.081688607057</v>
      </c>
      <c r="H204" s="22" t="n">
        <f aca="false">G204*2</f>
        <v>608.163377214115</v>
      </c>
      <c r="I204" s="22" t="n">
        <f aca="false">H204*2</f>
        <v>1216.32675442823</v>
      </c>
      <c r="J204" s="22" t="n">
        <f aca="false">I204*2</f>
        <v>2432.65350885646</v>
      </c>
      <c r="K204" s="22" t="n">
        <f aca="false">J204*2</f>
        <v>4865.30701771292</v>
      </c>
      <c r="L204" s="22" t="n">
        <f aca="false">K204*2</f>
        <v>9730.61403542584</v>
      </c>
      <c r="M204" s="22" t="n">
        <f aca="false">L204*2</f>
        <v>19461.2280708517</v>
      </c>
      <c r="N204" s="22" t="n">
        <f aca="false">M204*2</f>
        <v>38922.4561417033</v>
      </c>
      <c r="P204" s="24" t="str">
        <f aca="false">C204</f>
        <v>μ</v>
      </c>
      <c r="Q204" s="23" t="n">
        <f aca="false">1200*LOG(E204/$E$2,2)</f>
        <v>260.250986726788</v>
      </c>
    </row>
    <row r="205" customFormat="false" ht="24.45" hidden="false" customHeight="false" outlineLevel="0" collapsed="false">
      <c r="B205" s="2" t="n">
        <f aca="false">B$6+IFERROR(B204,0)</f>
        <v>13</v>
      </c>
      <c r="C205" s="24" t="s">
        <v>43</v>
      </c>
      <c r="D205" s="22" t="n">
        <f aca="false">0.5*E205</f>
        <v>39.592044424847</v>
      </c>
      <c r="E205" s="22" t="n">
        <f aca="false">E204 * POWER(2, 1/$C$192)</f>
        <v>79.184088849694</v>
      </c>
      <c r="F205" s="22" t="n">
        <f aca="false">E205*2</f>
        <v>158.368177699388</v>
      </c>
      <c r="G205" s="22" t="n">
        <f aca="false">F205*2</f>
        <v>316.736355398776</v>
      </c>
      <c r="H205" s="22" t="n">
        <f aca="false">G205*2</f>
        <v>633.472710797552</v>
      </c>
      <c r="I205" s="22" t="n">
        <f aca="false">H205*2</f>
        <v>1266.9454215951</v>
      </c>
      <c r="J205" s="22" t="n">
        <f aca="false">I205*2</f>
        <v>2533.89084319021</v>
      </c>
      <c r="K205" s="22" t="n">
        <f aca="false">J205*2</f>
        <v>5067.78168638042</v>
      </c>
      <c r="L205" s="22" t="n">
        <f aca="false">K205*2</f>
        <v>10135.5633727608</v>
      </c>
      <c r="M205" s="22" t="n">
        <f aca="false">L205*2</f>
        <v>20271.1267455217</v>
      </c>
      <c r="N205" s="22" t="n">
        <f aca="false">M205*2</f>
        <v>40542.2534910433</v>
      </c>
      <c r="P205" s="24" t="str">
        <f aca="false">C205</f>
        <v>ν</v>
      </c>
      <c r="Q205" s="23" t="n">
        <f aca="false">1200*LOG(E205/$E$2,2)</f>
        <v>330.839222020906</v>
      </c>
    </row>
    <row r="206" customFormat="false" ht="24.45" hidden="false" customHeight="false" outlineLevel="0" collapsed="false">
      <c r="B206" s="2" t="n">
        <f aca="false">B$6+IFERROR(B205,0)</f>
        <v>14</v>
      </c>
      <c r="C206" s="24" t="s">
        <v>44</v>
      </c>
      <c r="D206" s="22" t="n">
        <f aca="false">0.5*E206</f>
        <v>41.2397073673098</v>
      </c>
      <c r="E206" s="22" t="n">
        <f aca="false">E205 * POWER(2, 1/$C$192)</f>
        <v>82.4794147346197</v>
      </c>
      <c r="F206" s="22" t="n">
        <f aca="false">E206*2</f>
        <v>164.958829469239</v>
      </c>
      <c r="G206" s="22" t="n">
        <f aca="false">F206*2</f>
        <v>329.917658938479</v>
      </c>
      <c r="H206" s="22" t="n">
        <f aca="false">G206*2</f>
        <v>659.835317876957</v>
      </c>
      <c r="I206" s="22" t="n">
        <f aca="false">H206*2</f>
        <v>1319.67063575392</v>
      </c>
      <c r="J206" s="22" t="n">
        <f aca="false">I206*2</f>
        <v>2639.34127150783</v>
      </c>
      <c r="K206" s="22" t="n">
        <f aca="false">J206*2</f>
        <v>5278.68254301566</v>
      </c>
      <c r="L206" s="22" t="n">
        <f aca="false">K206*2</f>
        <v>10557.3650860313</v>
      </c>
      <c r="M206" s="22" t="n">
        <f aca="false">L206*2</f>
        <v>21114.7301720626</v>
      </c>
      <c r="N206" s="22" t="n">
        <f aca="false">M206*2</f>
        <v>42229.4603441253</v>
      </c>
      <c r="P206" s="24" t="str">
        <f aca="false">C206</f>
        <v>ξ</v>
      </c>
      <c r="Q206" s="23" t="n">
        <f aca="false">1200*LOG(E206/$E$2,2)</f>
        <v>401.427457315024</v>
      </c>
    </row>
    <row r="207" customFormat="false" ht="24.45" hidden="false" customHeight="false" outlineLevel="0" collapsed="false">
      <c r="B207" s="2" t="n">
        <f aca="false">B$6+IFERROR(B206,0)</f>
        <v>15</v>
      </c>
      <c r="C207" s="24" t="s">
        <v>45</v>
      </c>
      <c r="D207" s="22" t="n">
        <f aca="false">0.5*E207</f>
        <v>42.9559394683348</v>
      </c>
      <c r="E207" s="22" t="n">
        <f aca="false">E206 * POWER(2, 1/$C$192)</f>
        <v>85.9118789366695</v>
      </c>
      <c r="F207" s="22" t="n">
        <f aca="false">E207*2</f>
        <v>171.823757873339</v>
      </c>
      <c r="G207" s="22" t="n">
        <f aca="false">F207*2</f>
        <v>343.647515746678</v>
      </c>
      <c r="H207" s="22" t="n">
        <f aca="false">G207*2</f>
        <v>687.295031493356</v>
      </c>
      <c r="I207" s="22" t="n">
        <f aca="false">H207*2</f>
        <v>1374.59006298671</v>
      </c>
      <c r="J207" s="22" t="n">
        <f aca="false">I207*2</f>
        <v>2749.18012597343</v>
      </c>
      <c r="K207" s="22" t="n">
        <f aca="false">J207*2</f>
        <v>5498.36025194685</v>
      </c>
      <c r="L207" s="22" t="n">
        <f aca="false">K207*2</f>
        <v>10996.7205038937</v>
      </c>
      <c r="M207" s="22" t="n">
        <f aca="false">L207*2</f>
        <v>21993.4410077874</v>
      </c>
      <c r="N207" s="22" t="n">
        <f aca="false">M207*2</f>
        <v>43986.8820155748</v>
      </c>
      <c r="P207" s="24" t="str">
        <f aca="false">C207</f>
        <v>ο</v>
      </c>
      <c r="Q207" s="23" t="n">
        <f aca="false">1200*LOG(E207/$E$2,2)</f>
        <v>472.015692609141</v>
      </c>
    </row>
    <row r="208" customFormat="false" ht="24.45" hidden="false" customHeight="false" outlineLevel="0" collapsed="false">
      <c r="B208" s="2" t="n">
        <f aca="false">B$6+IFERROR(B207,0)</f>
        <v>16</v>
      </c>
      <c r="C208" s="24" t="s">
        <v>46</v>
      </c>
      <c r="D208" s="22" t="n">
        <f aca="false">0.5*E208</f>
        <v>44.7435943027548</v>
      </c>
      <c r="E208" s="22" t="n">
        <f aca="false">E207 * POWER(2, 1/$C$192)</f>
        <v>89.4871886055096</v>
      </c>
      <c r="F208" s="22" t="n">
        <f aca="false">E208*2</f>
        <v>178.974377211019</v>
      </c>
      <c r="G208" s="22" t="n">
        <f aca="false">F208*2</f>
        <v>357.948754422039</v>
      </c>
      <c r="H208" s="22" t="n">
        <f aca="false">G208*2</f>
        <v>715.897508844077</v>
      </c>
      <c r="I208" s="22" t="n">
        <f aca="false">H208*2</f>
        <v>1431.79501768815</v>
      </c>
      <c r="J208" s="22" t="n">
        <f aca="false">I208*2</f>
        <v>2863.59003537631</v>
      </c>
      <c r="K208" s="22" t="n">
        <f aca="false">J208*2</f>
        <v>5727.18007075262</v>
      </c>
      <c r="L208" s="22" t="n">
        <f aca="false">K208*2</f>
        <v>11454.3601415052</v>
      </c>
      <c r="M208" s="22" t="n">
        <f aca="false">L208*2</f>
        <v>22908.7202830105</v>
      </c>
      <c r="N208" s="22" t="n">
        <f aca="false">M208*2</f>
        <v>45817.4405660209</v>
      </c>
      <c r="P208" s="24" t="str">
        <f aca="false">C208</f>
        <v>π</v>
      </c>
      <c r="Q208" s="23" t="n">
        <f aca="false">1200*LOG(E208/$E$2,2)</f>
        <v>542.603927903259</v>
      </c>
    </row>
    <row r="209" customFormat="false" ht="24.45" hidden="false" customHeight="false" outlineLevel="0" collapsed="false">
      <c r="B209" s="2" t="n">
        <f aca="false">B$6+IFERROR(B208,0)</f>
        <v>17</v>
      </c>
      <c r="C209" s="24" t="s">
        <v>47</v>
      </c>
      <c r="D209" s="22" t="n">
        <f aca="false">0.5*E209</f>
        <v>46.6056441998037</v>
      </c>
      <c r="E209" s="22" t="n">
        <f aca="false">E208 * POWER(2, 1/$C$192)</f>
        <v>93.2112883996073</v>
      </c>
      <c r="F209" s="22" t="n">
        <f aca="false">E209*2</f>
        <v>186.422576799215</v>
      </c>
      <c r="G209" s="22" t="n">
        <f aca="false">F209*2</f>
        <v>372.845153598429</v>
      </c>
      <c r="H209" s="22" t="n">
        <f aca="false">G209*2</f>
        <v>745.690307196859</v>
      </c>
      <c r="I209" s="22" t="n">
        <f aca="false">H209*2</f>
        <v>1491.38061439372</v>
      </c>
      <c r="J209" s="22" t="n">
        <f aca="false">I209*2</f>
        <v>2982.76122878744</v>
      </c>
      <c r="K209" s="22" t="n">
        <f aca="false">J209*2</f>
        <v>5965.52245757487</v>
      </c>
      <c r="L209" s="22" t="n">
        <f aca="false">K209*2</f>
        <v>11931.0449151497</v>
      </c>
      <c r="M209" s="22" t="n">
        <f aca="false">L209*2</f>
        <v>23862.0898302995</v>
      </c>
      <c r="N209" s="22" t="n">
        <f aca="false">M209*2</f>
        <v>47724.179660599</v>
      </c>
      <c r="P209" s="24" t="str">
        <f aca="false">C209</f>
        <v>ρ</v>
      </c>
      <c r="Q209" s="23" t="n">
        <f aca="false">1200*LOG(E209/$E$2,2)</f>
        <v>613.192163197377</v>
      </c>
    </row>
    <row r="210" customFormat="false" ht="24.45" hidden="false" customHeight="false" outlineLevel="0" collapsed="false">
      <c r="C210" s="24" t="s">
        <v>20</v>
      </c>
      <c r="D210" s="22" t="n">
        <f aca="false">0.5*E210</f>
        <v>48.5451851852</v>
      </c>
      <c r="E210" s="22" t="n">
        <f aca="false">E209 * POWER(2, 1/$C$192)</f>
        <v>97.0903703704</v>
      </c>
      <c r="F210" s="22" t="n">
        <f aca="false">E210*2</f>
        <v>194.1807407408</v>
      </c>
      <c r="G210" s="22" t="n">
        <f aca="false">F210*2</f>
        <v>388.3614814816</v>
      </c>
      <c r="H210" s="22" t="n">
        <f aca="false">G210*2</f>
        <v>776.7229629632</v>
      </c>
      <c r="I210" s="22" t="n">
        <f aca="false">H210*2</f>
        <v>1553.4459259264</v>
      </c>
      <c r="J210" s="22" t="n">
        <f aca="false">I210*2</f>
        <v>3106.8918518528</v>
      </c>
      <c r="K210" s="22" t="n">
        <f aca="false">J210*2</f>
        <v>6213.7837037056</v>
      </c>
      <c r="L210" s="22" t="n">
        <f aca="false">K210*2</f>
        <v>12427.5674074112</v>
      </c>
      <c r="M210" s="22" t="n">
        <f aca="false">L210*2</f>
        <v>24855.1348148224</v>
      </c>
      <c r="N210" s="22" t="n">
        <f aca="false">M210*2</f>
        <v>49710.2696296448</v>
      </c>
      <c r="P210" s="24" t="str">
        <f aca="false">C210</f>
        <v>α’</v>
      </c>
      <c r="Q210" s="23" t="n">
        <f aca="false">1200*LOG(E210/$E$2,2)</f>
        <v>683.780398491495</v>
      </c>
    </row>
    <row r="212" customFormat="false" ht="24.45" hidden="false" customHeight="false" outlineLevel="0" collapsed="false">
      <c r="C212" s="20" t="n">
        <v>18</v>
      </c>
      <c r="D212" s="21" t="n">
        <v>0</v>
      </c>
      <c r="E212" s="22" t="s">
        <v>5</v>
      </c>
      <c r="F212" s="22" t="s">
        <v>6</v>
      </c>
      <c r="G212" s="22" t="s">
        <v>7</v>
      </c>
      <c r="H212" s="22" t="s">
        <v>8</v>
      </c>
      <c r="I212" s="22" t="s">
        <v>9</v>
      </c>
      <c r="J212" s="22" t="s">
        <v>10</v>
      </c>
      <c r="K212" s="22" t="s">
        <v>11</v>
      </c>
      <c r="L212" s="22" t="s">
        <v>12</v>
      </c>
      <c r="M212" s="22" t="s">
        <v>13</v>
      </c>
      <c r="N212" s="22" t="s">
        <v>14</v>
      </c>
      <c r="P212" s="21" t="s">
        <v>15</v>
      </c>
      <c r="Q212" s="23" t="s">
        <v>16</v>
      </c>
    </row>
    <row r="213" customFormat="false" ht="24.45" hidden="false" customHeight="false" outlineLevel="0" collapsed="false">
      <c r="B213" s="2" t="n">
        <f aca="false">B$6+IFERROR(B212,0)</f>
        <v>1</v>
      </c>
      <c r="C213" s="24" t="s">
        <v>17</v>
      </c>
      <c r="D213" s="22" t="n">
        <f aca="false">0.5*E213</f>
        <v>24.2725925926</v>
      </c>
      <c r="E213" s="25" t="n">
        <f aca="false">$E$3</f>
        <v>48.5451851852</v>
      </c>
      <c r="F213" s="22" t="n">
        <f aca="false">E213*2</f>
        <v>97.0903703704</v>
      </c>
      <c r="G213" s="22" t="n">
        <f aca="false">F213*2</f>
        <v>194.1807407408</v>
      </c>
      <c r="H213" s="22" t="n">
        <f aca="false">G213*2</f>
        <v>388.3614814816</v>
      </c>
      <c r="I213" s="22" t="n">
        <f aca="false">H213*2</f>
        <v>776.7229629632</v>
      </c>
      <c r="J213" s="22" t="n">
        <f aca="false">I213*2</f>
        <v>1553.4459259264</v>
      </c>
      <c r="K213" s="22" t="n">
        <f aca="false">J213*2</f>
        <v>3106.8918518528</v>
      </c>
      <c r="L213" s="22" t="n">
        <f aca="false">K213*2</f>
        <v>6213.7837037056</v>
      </c>
      <c r="M213" s="22" t="n">
        <f aca="false">L213*2</f>
        <v>12427.5674074112</v>
      </c>
      <c r="N213" s="22" t="n">
        <f aca="false">M213*2</f>
        <v>24855.1348148224</v>
      </c>
      <c r="P213" s="24" t="str">
        <f aca="false">C213</f>
        <v>α</v>
      </c>
      <c r="Q213" s="23" t="n">
        <f aca="false">1200*LOG(E213/$E$2,2)</f>
        <v>-516.219601508506</v>
      </c>
    </row>
    <row r="214" customFormat="false" ht="24.45" hidden="false" customHeight="false" outlineLevel="0" collapsed="false">
      <c r="B214" s="2" t="n">
        <f aca="false">B$6+IFERROR(B213,0)</f>
        <v>2</v>
      </c>
      <c r="C214" s="24" t="s">
        <v>18</v>
      </c>
      <c r="D214" s="22" t="n">
        <f aca="false">0.5*E214</f>
        <v>25.2255157915717</v>
      </c>
      <c r="E214" s="22" t="n">
        <f aca="false">E213 * POWER(2, 1/$C$212)</f>
        <v>50.4510315831435</v>
      </c>
      <c r="F214" s="22" t="n">
        <f aca="false">E214*2</f>
        <v>100.902063166287</v>
      </c>
      <c r="G214" s="22" t="n">
        <f aca="false">F214*2</f>
        <v>201.804126332574</v>
      </c>
      <c r="H214" s="22" t="n">
        <f aca="false">G214*2</f>
        <v>403.608252665148</v>
      </c>
      <c r="I214" s="22" t="n">
        <f aca="false">H214*2</f>
        <v>807.216505330295</v>
      </c>
      <c r="J214" s="22" t="n">
        <f aca="false">I214*2</f>
        <v>1614.43301066059</v>
      </c>
      <c r="K214" s="22" t="n">
        <f aca="false">J214*2</f>
        <v>3228.86602132118</v>
      </c>
      <c r="L214" s="22" t="n">
        <f aca="false">K214*2</f>
        <v>6457.73204264236</v>
      </c>
      <c r="M214" s="22" t="n">
        <f aca="false">L214*2</f>
        <v>12915.4640852847</v>
      </c>
      <c r="N214" s="22" t="n">
        <f aca="false">M214*2</f>
        <v>25830.9281705695</v>
      </c>
      <c r="P214" s="24" t="str">
        <f aca="false">C214</f>
        <v>β</v>
      </c>
      <c r="Q214" s="23" t="n">
        <f aca="false">1200*LOG(E214/$E$2,2)</f>
        <v>-449.55293484184</v>
      </c>
    </row>
    <row r="215" customFormat="false" ht="24.45" hidden="false" customHeight="false" outlineLevel="0" collapsed="false">
      <c r="B215" s="2" t="n">
        <f aca="false">B$6+IFERROR(B214,0)</f>
        <v>3</v>
      </c>
      <c r="C215" s="24" t="s">
        <v>19</v>
      </c>
      <c r="D215" s="22" t="n">
        <f aca="false">0.5*E215</f>
        <v>26.2158500178029</v>
      </c>
      <c r="E215" s="22" t="n">
        <f aca="false">E214 * POWER(2, 1/$C$212)</f>
        <v>52.4317000356058</v>
      </c>
      <c r="F215" s="22" t="n">
        <f aca="false">E215*2</f>
        <v>104.863400071212</v>
      </c>
      <c r="G215" s="22" t="n">
        <f aca="false">F215*2</f>
        <v>209.726800142423</v>
      </c>
      <c r="H215" s="22" t="n">
        <f aca="false">G215*2</f>
        <v>419.453600284846</v>
      </c>
      <c r="I215" s="22" t="n">
        <f aca="false">H215*2</f>
        <v>838.907200569692</v>
      </c>
      <c r="J215" s="22" t="n">
        <f aca="false">I215*2</f>
        <v>1677.81440113938</v>
      </c>
      <c r="K215" s="22" t="n">
        <f aca="false">J215*2</f>
        <v>3355.62880227877</v>
      </c>
      <c r="L215" s="22" t="n">
        <f aca="false">K215*2</f>
        <v>6711.25760455754</v>
      </c>
      <c r="M215" s="22" t="n">
        <f aca="false">L215*2</f>
        <v>13422.5152091151</v>
      </c>
      <c r="N215" s="22" t="n">
        <f aca="false">M215*2</f>
        <v>26845.0304182301</v>
      </c>
      <c r="P215" s="24" t="str">
        <f aca="false">C215</f>
        <v>γ </v>
      </c>
      <c r="Q215" s="23" t="n">
        <f aca="false">1200*LOG(E215/$E$2,2)</f>
        <v>-382.886268175173</v>
      </c>
    </row>
    <row r="216" customFormat="false" ht="24.45" hidden="false" customHeight="false" outlineLevel="0" collapsed="false">
      <c r="B216" s="2" t="n">
        <f aca="false">B$6+IFERROR(B215,0)</f>
        <v>4</v>
      </c>
      <c r="C216" s="24" t="s">
        <v>21</v>
      </c>
      <c r="D216" s="22" t="n">
        <f aca="false">0.5*E216</f>
        <v>27.2450639992687</v>
      </c>
      <c r="E216" s="22" t="n">
        <f aca="false">E215 * POWER(2, 1/$C$212)</f>
        <v>54.4901279985374</v>
      </c>
      <c r="F216" s="22" t="n">
        <f aca="false">E216*2</f>
        <v>108.980255997075</v>
      </c>
      <c r="G216" s="22" t="n">
        <f aca="false">F216*2</f>
        <v>217.96051199415</v>
      </c>
      <c r="H216" s="22" t="n">
        <f aca="false">G216*2</f>
        <v>435.921023988299</v>
      </c>
      <c r="I216" s="22" t="n">
        <f aca="false">H216*2</f>
        <v>871.842047976599</v>
      </c>
      <c r="J216" s="22" t="n">
        <f aca="false">I216*2</f>
        <v>1743.6840959532</v>
      </c>
      <c r="K216" s="22" t="n">
        <f aca="false">J216*2</f>
        <v>3487.36819190639</v>
      </c>
      <c r="L216" s="22" t="n">
        <f aca="false">K216*2</f>
        <v>6974.73638381279</v>
      </c>
      <c r="M216" s="22" t="n">
        <f aca="false">L216*2</f>
        <v>13949.4727676256</v>
      </c>
      <c r="N216" s="22" t="n">
        <f aca="false">M216*2</f>
        <v>27898.9455352512</v>
      </c>
      <c r="P216" s="24" t="str">
        <f aca="false">C216</f>
        <v>δ </v>
      </c>
      <c r="Q216" s="23" t="n">
        <f aca="false">1200*LOG(E216/$E$2,2)</f>
        <v>-316.219601508506</v>
      </c>
    </row>
    <row r="217" customFormat="false" ht="24.45" hidden="false" customHeight="false" outlineLevel="0" collapsed="false">
      <c r="B217" s="2" t="n">
        <f aca="false">B$6+IFERROR(B216,0)</f>
        <v>5</v>
      </c>
      <c r="C217" s="24" t="s">
        <v>22</v>
      </c>
      <c r="D217" s="22" t="n">
        <f aca="false">0.5*E217</f>
        <v>28.314684125068</v>
      </c>
      <c r="E217" s="22" t="n">
        <f aca="false">E216 * POWER(2, 1/$C$212)</f>
        <v>56.6293682501361</v>
      </c>
      <c r="F217" s="22" t="n">
        <f aca="false">E217*2</f>
        <v>113.258736500272</v>
      </c>
      <c r="G217" s="22" t="n">
        <f aca="false">F217*2</f>
        <v>226.517473000544</v>
      </c>
      <c r="H217" s="22" t="n">
        <f aca="false">G217*2</f>
        <v>453.034946001089</v>
      </c>
      <c r="I217" s="22" t="n">
        <f aca="false">H217*2</f>
        <v>906.069892002177</v>
      </c>
      <c r="J217" s="22" t="n">
        <f aca="false">I217*2</f>
        <v>1812.13978400435</v>
      </c>
      <c r="K217" s="22" t="n">
        <f aca="false">J217*2</f>
        <v>3624.27956800871</v>
      </c>
      <c r="L217" s="22" t="n">
        <f aca="false">K217*2</f>
        <v>7248.55913601742</v>
      </c>
      <c r="M217" s="22" t="n">
        <f aca="false">L217*2</f>
        <v>14497.1182720348</v>
      </c>
      <c r="N217" s="22" t="n">
        <f aca="false">M217*2</f>
        <v>28994.2365440697</v>
      </c>
      <c r="P217" s="24" t="str">
        <f aca="false">C217</f>
        <v>ϵ </v>
      </c>
      <c r="Q217" s="23" t="n">
        <f aca="false">1200*LOG(E217/$E$2,2)</f>
        <v>-249.55293484184</v>
      </c>
    </row>
    <row r="218" customFormat="false" ht="24.45" hidden="false" customHeight="false" outlineLevel="0" collapsed="false">
      <c r="B218" s="2" t="n">
        <f aca="false">B$6+IFERROR(B217,0)</f>
        <v>6</v>
      </c>
      <c r="C218" s="24" t="s">
        <v>23</v>
      </c>
      <c r="D218" s="22" t="n">
        <f aca="false">0.5*E218</f>
        <v>29.4262967091543</v>
      </c>
      <c r="E218" s="22" t="n">
        <f aca="false">E217 * POWER(2, 1/$C$212)</f>
        <v>58.8525934183087</v>
      </c>
      <c r="F218" s="22" t="n">
        <f aca="false">E218*2</f>
        <v>117.705186836617</v>
      </c>
      <c r="G218" s="22" t="n">
        <f aca="false">F218*2</f>
        <v>235.410373673235</v>
      </c>
      <c r="H218" s="22" t="n">
        <f aca="false">G218*2</f>
        <v>470.820747346469</v>
      </c>
      <c r="I218" s="22" t="n">
        <f aca="false">H218*2</f>
        <v>941.641494692939</v>
      </c>
      <c r="J218" s="22" t="n">
        <f aca="false">I218*2</f>
        <v>1883.28298938588</v>
      </c>
      <c r="K218" s="22" t="n">
        <f aca="false">J218*2</f>
        <v>3766.56597877175</v>
      </c>
      <c r="L218" s="22" t="n">
        <f aca="false">K218*2</f>
        <v>7533.13195754351</v>
      </c>
      <c r="M218" s="22" t="n">
        <f aca="false">L218*2</f>
        <v>15066.263915087</v>
      </c>
      <c r="N218" s="22" t="n">
        <f aca="false">M218*2</f>
        <v>30132.527830174</v>
      </c>
      <c r="P218" s="24" t="str">
        <f aca="false">C218</f>
        <v>ζ </v>
      </c>
      <c r="Q218" s="23" t="n">
        <f aca="false">1200*LOG(E218/$E$2,2)</f>
        <v>-182.886268175173</v>
      </c>
    </row>
    <row r="219" customFormat="false" ht="24.45" hidden="false" customHeight="false" outlineLevel="0" collapsed="false">
      <c r="B219" s="2" t="n">
        <f aca="false">B$6+IFERROR(B218,0)</f>
        <v>7</v>
      </c>
      <c r="C219" s="24" t="s">
        <v>24</v>
      </c>
      <c r="D219" s="22" t="n">
        <f aca="false">0.5*E219</f>
        <v>30.5815503429391</v>
      </c>
      <c r="E219" s="22" t="n">
        <f aca="false">E218 * POWER(2, 1/$C$212)</f>
        <v>61.1631006858782</v>
      </c>
      <c r="F219" s="22" t="n">
        <f aca="false">E219*2</f>
        <v>122.326201371756</v>
      </c>
      <c r="G219" s="22" t="n">
        <f aca="false">F219*2</f>
        <v>244.652402743513</v>
      </c>
      <c r="H219" s="22" t="n">
        <f aca="false">G219*2</f>
        <v>489.304805487026</v>
      </c>
      <c r="I219" s="22" t="n">
        <f aca="false">H219*2</f>
        <v>978.609610974052</v>
      </c>
      <c r="J219" s="22" t="n">
        <f aca="false">I219*2</f>
        <v>1957.2192219481</v>
      </c>
      <c r="K219" s="22" t="n">
        <f aca="false">J219*2</f>
        <v>3914.43844389621</v>
      </c>
      <c r="L219" s="22" t="n">
        <f aca="false">K219*2</f>
        <v>7828.87688779241</v>
      </c>
      <c r="M219" s="22" t="n">
        <f aca="false">L219*2</f>
        <v>15657.7537755848</v>
      </c>
      <c r="N219" s="22" t="n">
        <f aca="false">M219*2</f>
        <v>31315.5075511697</v>
      </c>
      <c r="P219" s="24" t="str">
        <f aca="false">C219</f>
        <v>η</v>
      </c>
      <c r="Q219" s="23" t="n">
        <f aca="false">1200*LOG(E219/$E$2,2)</f>
        <v>-116.219601508506</v>
      </c>
    </row>
    <row r="220" customFormat="false" ht="24.45" hidden="false" customHeight="false" outlineLevel="0" collapsed="false">
      <c r="B220" s="2" t="n">
        <f aca="false">B$6+IFERROR(B219,0)</f>
        <v>8</v>
      </c>
      <c r="C220" s="24" t="s">
        <v>25</v>
      </c>
      <c r="D220" s="22" t="n">
        <f aca="false">0.5*E220</f>
        <v>31.7821583402568</v>
      </c>
      <c r="E220" s="22" t="n">
        <f aca="false">E219 * POWER(2, 1/$C$212)</f>
        <v>63.5643166805135</v>
      </c>
      <c r="F220" s="22" t="n">
        <f aca="false">E220*2</f>
        <v>127.128633361027</v>
      </c>
      <c r="G220" s="22" t="n">
        <f aca="false">F220*2</f>
        <v>254.257266722054</v>
      </c>
      <c r="H220" s="22" t="n">
        <f aca="false">G220*2</f>
        <v>508.514533444108</v>
      </c>
      <c r="I220" s="22" t="n">
        <f aca="false">H220*2</f>
        <v>1017.02906688822</v>
      </c>
      <c r="J220" s="22" t="n">
        <f aca="false">I220*2</f>
        <v>2034.05813377643</v>
      </c>
      <c r="K220" s="22" t="n">
        <f aca="false">J220*2</f>
        <v>4068.11626755287</v>
      </c>
      <c r="L220" s="22" t="n">
        <f aca="false">K220*2</f>
        <v>8136.23253510573</v>
      </c>
      <c r="M220" s="22" t="n">
        <f aca="false">L220*2</f>
        <v>16272.4650702115</v>
      </c>
      <c r="N220" s="22" t="n">
        <f aca="false">M220*2</f>
        <v>32544.9301404229</v>
      </c>
      <c r="P220" s="24" t="str">
        <f aca="false">C220</f>
        <v>θ</v>
      </c>
      <c r="Q220" s="23" t="n">
        <f aca="false">1200*LOG(E220/$E$2,2)</f>
        <v>-49.5529348418396</v>
      </c>
    </row>
    <row r="221" customFormat="false" ht="24.45" hidden="false" customHeight="false" outlineLevel="0" collapsed="false">
      <c r="B221" s="2" t="n">
        <f aca="false">B$6+IFERROR(B220,0)</f>
        <v>9</v>
      </c>
      <c r="C221" s="24" t="s">
        <v>26</v>
      </c>
      <c r="D221" s="22" t="n">
        <f aca="false">0.5*E221</f>
        <v>33.0299012783167</v>
      </c>
      <c r="E221" s="22" t="n">
        <f aca="false">E220 * POWER(2, 1/$C$212)</f>
        <v>66.0598025566335</v>
      </c>
      <c r="F221" s="22" t="n">
        <f aca="false">E221*2</f>
        <v>132.119605113267</v>
      </c>
      <c r="G221" s="22" t="n">
        <f aca="false">F221*2</f>
        <v>264.239210226534</v>
      </c>
      <c r="H221" s="22" t="n">
        <f aca="false">G221*2</f>
        <v>528.478420453068</v>
      </c>
      <c r="I221" s="22" t="n">
        <f aca="false">H221*2</f>
        <v>1056.95684090614</v>
      </c>
      <c r="J221" s="22" t="n">
        <f aca="false">I221*2</f>
        <v>2113.91368181227</v>
      </c>
      <c r="K221" s="22" t="n">
        <f aca="false">J221*2</f>
        <v>4227.82736362454</v>
      </c>
      <c r="L221" s="22" t="n">
        <f aca="false">K221*2</f>
        <v>8455.65472724908</v>
      </c>
      <c r="M221" s="22" t="n">
        <f aca="false">L221*2</f>
        <v>16911.3094544982</v>
      </c>
      <c r="N221" s="22" t="n">
        <f aca="false">M221*2</f>
        <v>33822.6189089963</v>
      </c>
      <c r="P221" s="24" t="str">
        <f aca="false">C221</f>
        <v>ι</v>
      </c>
      <c r="Q221" s="23" t="n">
        <f aca="false">1200*LOG(E221/$E$2,2)</f>
        <v>17.1137318248273</v>
      </c>
    </row>
    <row r="222" customFormat="false" ht="24.45" hidden="false" customHeight="false" outlineLevel="0" collapsed="false">
      <c r="B222" s="2" t="n">
        <f aca="false">B$6+IFERROR(B221,0)</f>
        <v>10</v>
      </c>
      <c r="C222" s="24" t="s">
        <v>27</v>
      </c>
      <c r="D222" s="22" t="n">
        <f aca="false">0.5*E222</f>
        <v>34.3266296384116</v>
      </c>
      <c r="E222" s="22" t="n">
        <f aca="false">E221 * POWER(2, 1/$C$212)</f>
        <v>68.6532592768233</v>
      </c>
      <c r="F222" s="22" t="n">
        <f aca="false">E222*2</f>
        <v>137.306518553647</v>
      </c>
      <c r="G222" s="22" t="n">
        <f aca="false">F222*2</f>
        <v>274.613037107293</v>
      </c>
      <c r="H222" s="22" t="n">
        <f aca="false">G222*2</f>
        <v>549.226074214586</v>
      </c>
      <c r="I222" s="22" t="n">
        <f aca="false">H222*2</f>
        <v>1098.45214842917</v>
      </c>
      <c r="J222" s="22" t="n">
        <f aca="false">I222*2</f>
        <v>2196.90429685835</v>
      </c>
      <c r="K222" s="22" t="n">
        <f aca="false">J222*2</f>
        <v>4393.80859371669</v>
      </c>
      <c r="L222" s="22" t="n">
        <f aca="false">K222*2</f>
        <v>8787.61718743338</v>
      </c>
      <c r="M222" s="22" t="n">
        <f aca="false">L222*2</f>
        <v>17575.2343748668</v>
      </c>
      <c r="N222" s="22" t="n">
        <f aca="false">M222*2</f>
        <v>35150.4687497335</v>
      </c>
      <c r="P222" s="24" t="str">
        <f aca="false">C222</f>
        <v>κ</v>
      </c>
      <c r="Q222" s="23" t="n">
        <f aca="false">1200*LOG(E222/$E$2,2)</f>
        <v>83.7803984914939</v>
      </c>
    </row>
    <row r="223" customFormat="false" ht="24.45" hidden="false" customHeight="false" outlineLevel="0" collapsed="false">
      <c r="B223" s="2" t="n">
        <f aca="false">B$6+IFERROR(B222,0)</f>
        <v>11</v>
      </c>
      <c r="C223" s="24" t="s">
        <v>28</v>
      </c>
      <c r="D223" s="22" t="n">
        <f aca="false">0.5*E223</f>
        <v>35.6742665502974</v>
      </c>
      <c r="E223" s="22" t="n">
        <f aca="false">E222 * POWER(2, 1/$C$212)</f>
        <v>71.3485331005949</v>
      </c>
      <c r="F223" s="22" t="n">
        <f aca="false">E223*2</f>
        <v>142.69706620119</v>
      </c>
      <c r="G223" s="22" t="n">
        <f aca="false">F223*2</f>
        <v>285.394132402379</v>
      </c>
      <c r="H223" s="22" t="n">
        <f aca="false">G223*2</f>
        <v>570.788264804759</v>
      </c>
      <c r="I223" s="22" t="n">
        <f aca="false">H223*2</f>
        <v>1141.57652960952</v>
      </c>
      <c r="J223" s="22" t="n">
        <f aca="false">I223*2</f>
        <v>2283.15305921904</v>
      </c>
      <c r="K223" s="22" t="n">
        <f aca="false">J223*2</f>
        <v>4566.30611843807</v>
      </c>
      <c r="L223" s="22" t="n">
        <f aca="false">K223*2</f>
        <v>9132.61223687614</v>
      </c>
      <c r="M223" s="22" t="n">
        <f aca="false">L223*2</f>
        <v>18265.2244737523</v>
      </c>
      <c r="N223" s="22" t="n">
        <f aca="false">M223*2</f>
        <v>36530.4489475046</v>
      </c>
      <c r="P223" s="24" t="str">
        <f aca="false">C223</f>
        <v>λ</v>
      </c>
      <c r="Q223" s="23" t="n">
        <f aca="false">1200*LOG(E223/$E$2,2)</f>
        <v>150.447065158161</v>
      </c>
    </row>
    <row r="224" customFormat="false" ht="24.45" hidden="false" customHeight="false" outlineLevel="0" collapsed="false">
      <c r="B224" s="2" t="n">
        <f aca="false">B$6+IFERROR(B223,0)</f>
        <v>12</v>
      </c>
      <c r="C224" s="24" t="s">
        <v>42</v>
      </c>
      <c r="D224" s="22" t="n">
        <f aca="false">0.5*E224</f>
        <v>37.0748106443158</v>
      </c>
      <c r="E224" s="22" t="n">
        <f aca="false">E223 * POWER(2, 1/$C$212)</f>
        <v>74.1496212886316</v>
      </c>
      <c r="F224" s="22" t="n">
        <f aca="false">E224*2</f>
        <v>148.299242577263</v>
      </c>
      <c r="G224" s="22" t="n">
        <f aca="false">F224*2</f>
        <v>296.598485154526</v>
      </c>
      <c r="H224" s="22" t="n">
        <f aca="false">G224*2</f>
        <v>593.196970309053</v>
      </c>
      <c r="I224" s="22" t="n">
        <f aca="false">H224*2</f>
        <v>1186.39394061811</v>
      </c>
      <c r="J224" s="22" t="n">
        <f aca="false">I224*2</f>
        <v>2372.78788123621</v>
      </c>
      <c r="K224" s="22" t="n">
        <f aca="false">J224*2</f>
        <v>4745.57576247242</v>
      </c>
      <c r="L224" s="22" t="n">
        <f aca="false">K224*2</f>
        <v>9491.15152494484</v>
      </c>
      <c r="M224" s="22" t="n">
        <f aca="false">L224*2</f>
        <v>18982.3030498897</v>
      </c>
      <c r="N224" s="22" t="n">
        <f aca="false">M224*2</f>
        <v>37964.6060997794</v>
      </c>
      <c r="P224" s="24" t="str">
        <f aca="false">C224</f>
        <v>μ</v>
      </c>
      <c r="Q224" s="23" t="n">
        <f aca="false">1200*LOG(E224/$E$2,2)</f>
        <v>217.113731824827</v>
      </c>
    </row>
    <row r="225" customFormat="false" ht="24.45" hidden="false" customHeight="false" outlineLevel="0" collapsed="false">
      <c r="B225" s="2" t="n">
        <f aca="false">B$6+IFERROR(B224,0)</f>
        <v>13</v>
      </c>
      <c r="C225" s="24" t="s">
        <v>43</v>
      </c>
      <c r="D225" s="22" t="n">
        <f aca="false">0.5*E225</f>
        <v>38.5303390154888</v>
      </c>
      <c r="E225" s="22" t="n">
        <f aca="false">E224 * POWER(2, 1/$C$212)</f>
        <v>77.0606780309775</v>
      </c>
      <c r="F225" s="22" t="n">
        <f aca="false">E225*2</f>
        <v>154.121356061955</v>
      </c>
      <c r="G225" s="22" t="n">
        <f aca="false">F225*2</f>
        <v>308.24271212391</v>
      </c>
      <c r="H225" s="22" t="n">
        <f aca="false">G225*2</f>
        <v>616.48542424782</v>
      </c>
      <c r="I225" s="22" t="n">
        <f aca="false">H225*2</f>
        <v>1232.97084849564</v>
      </c>
      <c r="J225" s="22" t="n">
        <f aca="false">I225*2</f>
        <v>2465.94169699128</v>
      </c>
      <c r="K225" s="22" t="n">
        <f aca="false">J225*2</f>
        <v>4931.88339398256</v>
      </c>
      <c r="L225" s="22" t="n">
        <f aca="false">K225*2</f>
        <v>9863.76678796513</v>
      </c>
      <c r="M225" s="22" t="n">
        <f aca="false">L225*2</f>
        <v>19727.5335759303</v>
      </c>
      <c r="N225" s="22" t="n">
        <f aca="false">M225*2</f>
        <v>39455.0671518605</v>
      </c>
      <c r="P225" s="24" t="str">
        <f aca="false">C225</f>
        <v>ν</v>
      </c>
      <c r="Q225" s="23" t="n">
        <f aca="false">1200*LOG(E225/$E$2,2)</f>
        <v>283.780398491494</v>
      </c>
    </row>
    <row r="226" customFormat="false" ht="24.45" hidden="false" customHeight="false" outlineLevel="0" collapsed="false">
      <c r="B226" s="2" t="n">
        <f aca="false">B$6+IFERROR(B225,0)</f>
        <v>14</v>
      </c>
      <c r="C226" s="24" t="s">
        <v>44</v>
      </c>
      <c r="D226" s="22" t="n">
        <f aca="false">0.5*E226</f>
        <v>40.0430103039814</v>
      </c>
      <c r="E226" s="22" t="n">
        <f aca="false">E225 * POWER(2, 1/$C$212)</f>
        <v>80.0860206079628</v>
      </c>
      <c r="F226" s="22" t="n">
        <f aca="false">E226*2</f>
        <v>160.172041215926</v>
      </c>
      <c r="G226" s="22" t="n">
        <f aca="false">F226*2</f>
        <v>320.344082431851</v>
      </c>
      <c r="H226" s="22" t="n">
        <f aca="false">G226*2</f>
        <v>640.688164863702</v>
      </c>
      <c r="I226" s="22" t="n">
        <f aca="false">H226*2</f>
        <v>1281.3763297274</v>
      </c>
      <c r="J226" s="22" t="n">
        <f aca="false">I226*2</f>
        <v>2562.75265945481</v>
      </c>
      <c r="K226" s="22" t="n">
        <f aca="false">J226*2</f>
        <v>5125.50531890962</v>
      </c>
      <c r="L226" s="22" t="n">
        <f aca="false">K226*2</f>
        <v>10251.0106378192</v>
      </c>
      <c r="M226" s="22" t="n">
        <f aca="false">L226*2</f>
        <v>20502.0212756385</v>
      </c>
      <c r="N226" s="22" t="n">
        <f aca="false">M226*2</f>
        <v>41004.042551277</v>
      </c>
      <c r="P226" s="24" t="str">
        <f aca="false">C226</f>
        <v>ξ</v>
      </c>
      <c r="Q226" s="23" t="n">
        <f aca="false">1200*LOG(E226/$E$2,2)</f>
        <v>350.447065158161</v>
      </c>
    </row>
    <row r="227" customFormat="false" ht="24.45" hidden="false" customHeight="false" outlineLevel="0" collapsed="false">
      <c r="B227" s="2" t="n">
        <f aca="false">B$6+IFERROR(B226,0)</f>
        <v>15</v>
      </c>
      <c r="C227" s="24" t="s">
        <v>45</v>
      </c>
      <c r="D227" s="22" t="n">
        <f aca="false">0.5*E227</f>
        <v>41.6150678965008</v>
      </c>
      <c r="E227" s="22" t="n">
        <f aca="false">E226 * POWER(2, 1/$C$212)</f>
        <v>83.2301357930017</v>
      </c>
      <c r="F227" s="22" t="n">
        <f aca="false">E227*2</f>
        <v>166.460271586003</v>
      </c>
      <c r="G227" s="22" t="n">
        <f aca="false">F227*2</f>
        <v>332.920543172007</v>
      </c>
      <c r="H227" s="22" t="n">
        <f aca="false">G227*2</f>
        <v>665.841086344013</v>
      </c>
      <c r="I227" s="22" t="n">
        <f aca="false">H227*2</f>
        <v>1331.68217268803</v>
      </c>
      <c r="J227" s="22" t="n">
        <f aca="false">I227*2</f>
        <v>2663.36434537605</v>
      </c>
      <c r="K227" s="22" t="n">
        <f aca="false">J227*2</f>
        <v>5326.72869075211</v>
      </c>
      <c r="L227" s="22" t="n">
        <f aca="false">K227*2</f>
        <v>10653.4573815042</v>
      </c>
      <c r="M227" s="22" t="n">
        <f aca="false">L227*2</f>
        <v>21306.9147630084</v>
      </c>
      <c r="N227" s="22" t="n">
        <f aca="false">M227*2</f>
        <v>42613.8295260169</v>
      </c>
      <c r="P227" s="24" t="str">
        <f aca="false">C227</f>
        <v>ο</v>
      </c>
      <c r="Q227" s="23" t="n">
        <f aca="false">1200*LOG(E227/$E$2,2)</f>
        <v>417.113731824827</v>
      </c>
    </row>
    <row r="228" customFormat="false" ht="24.45" hidden="false" customHeight="false" outlineLevel="0" collapsed="false">
      <c r="B228" s="2" t="n">
        <f aca="false">B$6+IFERROR(B227,0)</f>
        <v>16</v>
      </c>
      <c r="C228" s="24" t="s">
        <v>46</v>
      </c>
      <c r="D228" s="22" t="n">
        <f aca="false">0.5*E228</f>
        <v>43.2488432533801</v>
      </c>
      <c r="E228" s="22" t="n">
        <f aca="false">E227 * POWER(2, 1/$C$212)</f>
        <v>86.4976865067602</v>
      </c>
      <c r="F228" s="22" t="n">
        <f aca="false">E228*2</f>
        <v>172.99537301352</v>
      </c>
      <c r="G228" s="22" t="n">
        <f aca="false">F228*2</f>
        <v>345.990746027041</v>
      </c>
      <c r="H228" s="22" t="n">
        <f aca="false">G228*2</f>
        <v>691.981492054081</v>
      </c>
      <c r="I228" s="22" t="n">
        <f aca="false">H228*2</f>
        <v>1383.96298410816</v>
      </c>
      <c r="J228" s="22" t="n">
        <f aca="false">I228*2</f>
        <v>2767.92596821632</v>
      </c>
      <c r="K228" s="22" t="n">
        <f aca="false">J228*2</f>
        <v>5535.85193643265</v>
      </c>
      <c r="L228" s="22" t="n">
        <f aca="false">K228*2</f>
        <v>11071.7038728653</v>
      </c>
      <c r="M228" s="22" t="n">
        <f aca="false">L228*2</f>
        <v>22143.4077457306</v>
      </c>
      <c r="N228" s="22" t="n">
        <f aca="false">M228*2</f>
        <v>44286.8154914612</v>
      </c>
      <c r="P228" s="24" t="str">
        <f aca="false">C228</f>
        <v>π</v>
      </c>
      <c r="Q228" s="23" t="n">
        <f aca="false">1200*LOG(E228/$E$2,2)</f>
        <v>483.780398491494</v>
      </c>
    </row>
    <row r="229" customFormat="false" ht="24.45" hidden="false" customHeight="false" outlineLevel="0" collapsed="false">
      <c r="B229" s="2" t="n">
        <f aca="false">B$6+IFERROR(B228,0)</f>
        <v>17</v>
      </c>
      <c r="C229" s="24" t="s">
        <v>47</v>
      </c>
      <c r="D229" s="22" t="n">
        <f aca="false">0.5*E229</f>
        <v>44.9467593662803</v>
      </c>
      <c r="E229" s="22" t="n">
        <f aca="false">E228 * POWER(2, 1/$C$212)</f>
        <v>89.8935187325606</v>
      </c>
      <c r="F229" s="22" t="n">
        <f aca="false">E229*2</f>
        <v>179.787037465121</v>
      </c>
      <c r="G229" s="22" t="n">
        <f aca="false">F229*2</f>
        <v>359.574074930242</v>
      </c>
      <c r="H229" s="22" t="n">
        <f aca="false">G229*2</f>
        <v>719.148149860485</v>
      </c>
      <c r="I229" s="22" t="n">
        <f aca="false">H229*2</f>
        <v>1438.29629972097</v>
      </c>
      <c r="J229" s="22" t="n">
        <f aca="false">I229*2</f>
        <v>2876.59259944194</v>
      </c>
      <c r="K229" s="22" t="n">
        <f aca="false">J229*2</f>
        <v>5753.18519888388</v>
      </c>
      <c r="L229" s="22" t="n">
        <f aca="false">K229*2</f>
        <v>11506.3703977678</v>
      </c>
      <c r="M229" s="22" t="n">
        <f aca="false">L229*2</f>
        <v>23012.7407955355</v>
      </c>
      <c r="N229" s="22" t="n">
        <f aca="false">M229*2</f>
        <v>46025.481591071</v>
      </c>
      <c r="P229" s="24" t="str">
        <f aca="false">C229</f>
        <v>ρ</v>
      </c>
      <c r="Q229" s="23" t="n">
        <f aca="false">1200*LOG(E229/$E$2,2)</f>
        <v>550.447065158161</v>
      </c>
    </row>
    <row r="230" customFormat="false" ht="24.45" hidden="false" customHeight="false" outlineLevel="0" collapsed="false">
      <c r="B230" s="2" t="n">
        <f aca="false">B$6+IFERROR(B229,0)</f>
        <v>18</v>
      </c>
      <c r="C230" s="24" t="s">
        <v>48</v>
      </c>
      <c r="D230" s="22" t="n">
        <f aca="false">0.5*E230</f>
        <v>46.71133435164</v>
      </c>
      <c r="E230" s="22" t="n">
        <f aca="false">E229 * POWER(2, 1/$C$212)</f>
        <v>93.4226687032799</v>
      </c>
      <c r="F230" s="22" t="n">
        <f aca="false">E230*2</f>
        <v>186.84533740656</v>
      </c>
      <c r="G230" s="22" t="n">
        <f aca="false">F230*2</f>
        <v>373.69067481312</v>
      </c>
      <c r="H230" s="22" t="n">
        <f aca="false">G230*2</f>
        <v>747.381349626239</v>
      </c>
      <c r="I230" s="22" t="n">
        <f aca="false">H230*2</f>
        <v>1494.76269925248</v>
      </c>
      <c r="J230" s="22" t="n">
        <f aca="false">I230*2</f>
        <v>2989.52539850496</v>
      </c>
      <c r="K230" s="22" t="n">
        <f aca="false">J230*2</f>
        <v>5979.05079700992</v>
      </c>
      <c r="L230" s="22" t="n">
        <f aca="false">K230*2</f>
        <v>11958.1015940198</v>
      </c>
      <c r="M230" s="22" t="n">
        <f aca="false">L230*2</f>
        <v>23916.2031880397</v>
      </c>
      <c r="N230" s="22" t="n">
        <f aca="false">M230*2</f>
        <v>47832.4063760793</v>
      </c>
      <c r="P230" s="24" t="str">
        <f aca="false">C230</f>
        <v>σ</v>
      </c>
      <c r="Q230" s="23" t="n">
        <f aca="false">1200*LOG(E230/$E$2,2)</f>
        <v>617.113731824827</v>
      </c>
    </row>
    <row r="231" customFormat="false" ht="24.45" hidden="false" customHeight="false" outlineLevel="0" collapsed="false">
      <c r="C231" s="24" t="s">
        <v>20</v>
      </c>
      <c r="D231" s="22" t="n">
        <f aca="false">0.5*E231</f>
        <v>48.5451851852</v>
      </c>
      <c r="E231" s="22" t="n">
        <f aca="false">E230 * POWER(2, 1/$C$212)</f>
        <v>97.0903703704</v>
      </c>
      <c r="F231" s="22" t="n">
        <f aca="false">E231*2</f>
        <v>194.1807407408</v>
      </c>
      <c r="G231" s="22" t="n">
        <f aca="false">F231*2</f>
        <v>388.3614814816</v>
      </c>
      <c r="H231" s="22" t="n">
        <f aca="false">G231*2</f>
        <v>776.7229629632</v>
      </c>
      <c r="I231" s="22" t="n">
        <f aca="false">H231*2</f>
        <v>1553.4459259264</v>
      </c>
      <c r="J231" s="22" t="n">
        <f aca="false">I231*2</f>
        <v>3106.8918518528</v>
      </c>
      <c r="K231" s="22" t="n">
        <f aca="false">J231*2</f>
        <v>6213.7837037056</v>
      </c>
      <c r="L231" s="22" t="n">
        <f aca="false">K231*2</f>
        <v>12427.5674074112</v>
      </c>
      <c r="M231" s="22" t="n">
        <f aca="false">L231*2</f>
        <v>24855.1348148224</v>
      </c>
      <c r="N231" s="22" t="n">
        <f aca="false">M231*2</f>
        <v>49710.2696296448</v>
      </c>
      <c r="P231" s="24" t="str">
        <f aca="false">C231</f>
        <v>α’</v>
      </c>
      <c r="Q231" s="23" t="n">
        <f aca="false">1200*LOG(E231/$E$2,2)</f>
        <v>683.780398491494</v>
      </c>
    </row>
    <row r="233" customFormat="false" ht="24.45" hidden="false" customHeight="false" outlineLevel="0" collapsed="false">
      <c r="C233" s="20" t="n">
        <v>19</v>
      </c>
      <c r="D233" s="21" t="n">
        <v>0</v>
      </c>
      <c r="E233" s="22" t="s">
        <v>5</v>
      </c>
      <c r="F233" s="22" t="s">
        <v>6</v>
      </c>
      <c r="G233" s="22" t="s">
        <v>7</v>
      </c>
      <c r="H233" s="22" t="s">
        <v>8</v>
      </c>
      <c r="I233" s="22" t="s">
        <v>9</v>
      </c>
      <c r="J233" s="22" t="s">
        <v>10</v>
      </c>
      <c r="K233" s="22" t="s">
        <v>11</v>
      </c>
      <c r="L233" s="22" t="s">
        <v>12</v>
      </c>
      <c r="M233" s="22" t="s">
        <v>13</v>
      </c>
      <c r="N233" s="22" t="s">
        <v>14</v>
      </c>
      <c r="P233" s="21" t="s">
        <v>15</v>
      </c>
      <c r="Q233" s="23" t="s">
        <v>16</v>
      </c>
    </row>
    <row r="234" customFormat="false" ht="24.45" hidden="false" customHeight="false" outlineLevel="0" collapsed="false">
      <c r="B234" s="2" t="n">
        <f aca="false">B$6+IFERROR(B233,0)</f>
        <v>1</v>
      </c>
      <c r="C234" s="24" t="s">
        <v>17</v>
      </c>
      <c r="D234" s="22" t="n">
        <f aca="false">0.5*E234</f>
        <v>24.2725925926</v>
      </c>
      <c r="E234" s="25" t="n">
        <f aca="false">$E$3</f>
        <v>48.5451851852</v>
      </c>
      <c r="F234" s="22" t="n">
        <f aca="false">E234*2</f>
        <v>97.0903703704</v>
      </c>
      <c r="G234" s="22" t="n">
        <f aca="false">F234*2</f>
        <v>194.1807407408</v>
      </c>
      <c r="H234" s="22" t="n">
        <f aca="false">G234*2</f>
        <v>388.3614814816</v>
      </c>
      <c r="I234" s="22" t="n">
        <f aca="false">H234*2</f>
        <v>776.7229629632</v>
      </c>
      <c r="J234" s="22" t="n">
        <f aca="false">I234*2</f>
        <v>1553.4459259264</v>
      </c>
      <c r="K234" s="22" t="n">
        <f aca="false">J234*2</f>
        <v>3106.8918518528</v>
      </c>
      <c r="L234" s="22" t="n">
        <f aca="false">K234*2</f>
        <v>6213.7837037056</v>
      </c>
      <c r="M234" s="22" t="n">
        <f aca="false">L234*2</f>
        <v>12427.5674074112</v>
      </c>
      <c r="N234" s="22" t="n">
        <f aca="false">M234*2</f>
        <v>24855.1348148224</v>
      </c>
      <c r="P234" s="24" t="str">
        <f aca="false">C234</f>
        <v>α</v>
      </c>
      <c r="Q234" s="23" t="n">
        <f aca="false">1200*LOG(E234/$E$2,2)</f>
        <v>-516.219601508506</v>
      </c>
    </row>
    <row r="235" customFormat="false" ht="24.45" hidden="false" customHeight="false" outlineLevel="0" collapsed="false">
      <c r="B235" s="2" t="n">
        <f aca="false">B$6+IFERROR(B234,0)</f>
        <v>2</v>
      </c>
      <c r="C235" s="24" t="s">
        <v>18</v>
      </c>
      <c r="D235" s="22" t="n">
        <f aca="false">0.5*E235</f>
        <v>25.1744418492024</v>
      </c>
      <c r="E235" s="22" t="n">
        <f aca="false">E234 * POWER(2, 1/$C$233)</f>
        <v>50.3488836984047</v>
      </c>
      <c r="F235" s="22" t="n">
        <f aca="false">E235*2</f>
        <v>100.697767396809</v>
      </c>
      <c r="G235" s="22" t="n">
        <f aca="false">F235*2</f>
        <v>201.395534793619</v>
      </c>
      <c r="H235" s="22" t="n">
        <f aca="false">G235*2</f>
        <v>402.791069587238</v>
      </c>
      <c r="I235" s="22" t="n">
        <f aca="false">H235*2</f>
        <v>805.582139174476</v>
      </c>
      <c r="J235" s="22" t="n">
        <f aca="false">I235*2</f>
        <v>1611.16427834895</v>
      </c>
      <c r="K235" s="22" t="n">
        <f aca="false">J235*2</f>
        <v>3222.3285566979</v>
      </c>
      <c r="L235" s="22" t="n">
        <f aca="false">K235*2</f>
        <v>6444.6571133958</v>
      </c>
      <c r="M235" s="22" t="n">
        <f aca="false">L235*2</f>
        <v>12889.3142267916</v>
      </c>
      <c r="N235" s="22" t="n">
        <f aca="false">M235*2</f>
        <v>25778.6284535832</v>
      </c>
      <c r="P235" s="24" t="str">
        <f aca="false">C235</f>
        <v>β</v>
      </c>
      <c r="Q235" s="23" t="n">
        <f aca="false">1200*LOG(E235/$E$2,2)</f>
        <v>-453.061706771665</v>
      </c>
    </row>
    <row r="236" customFormat="false" ht="24.45" hidden="false" customHeight="false" outlineLevel="0" collapsed="false">
      <c r="B236" s="2" t="n">
        <f aca="false">B$6+IFERROR(B235,0)</f>
        <v>3</v>
      </c>
      <c r="C236" s="24" t="s">
        <v>19</v>
      </c>
      <c r="D236" s="22" t="n">
        <f aca="false">0.5*E236</f>
        <v>26.1097993550175</v>
      </c>
      <c r="E236" s="22" t="n">
        <f aca="false">E235 * POWER(2, 1/$C$233)</f>
        <v>52.2195987100351</v>
      </c>
      <c r="F236" s="22" t="n">
        <f aca="false">E236*2</f>
        <v>104.43919742007</v>
      </c>
      <c r="G236" s="22" t="n">
        <f aca="false">F236*2</f>
        <v>208.87839484014</v>
      </c>
      <c r="H236" s="22" t="n">
        <f aca="false">G236*2</f>
        <v>417.756789680281</v>
      </c>
      <c r="I236" s="22" t="n">
        <f aca="false">H236*2</f>
        <v>835.513579360562</v>
      </c>
      <c r="J236" s="22" t="n">
        <f aca="false">I236*2</f>
        <v>1671.02715872112</v>
      </c>
      <c r="K236" s="22" t="n">
        <f aca="false">J236*2</f>
        <v>3342.05431744225</v>
      </c>
      <c r="L236" s="22" t="n">
        <f aca="false">K236*2</f>
        <v>6684.10863488449</v>
      </c>
      <c r="M236" s="22" t="n">
        <f aca="false">L236*2</f>
        <v>13368.217269769</v>
      </c>
      <c r="N236" s="22" t="n">
        <f aca="false">M236*2</f>
        <v>26736.434539538</v>
      </c>
      <c r="P236" s="24" t="str">
        <f aca="false">C236</f>
        <v>γ </v>
      </c>
      <c r="Q236" s="23" t="n">
        <f aca="false">1200*LOG(E236/$E$2,2)</f>
        <v>-389.903812034822</v>
      </c>
    </row>
    <row r="237" customFormat="false" ht="24.45" hidden="false" customHeight="false" outlineLevel="0" collapsed="false">
      <c r="B237" s="2" t="n">
        <f aca="false">B$6+IFERROR(B236,0)</f>
        <v>4</v>
      </c>
      <c r="C237" s="24" t="s">
        <v>21</v>
      </c>
      <c r="D237" s="22" t="n">
        <f aca="false">0.5*E237</f>
        <v>27.0799101105344</v>
      </c>
      <c r="E237" s="22" t="n">
        <f aca="false">E236 * POWER(2, 1/$C$233)</f>
        <v>54.1598202210688</v>
      </c>
      <c r="F237" s="22" t="n">
        <f aca="false">E237*2</f>
        <v>108.319640442138</v>
      </c>
      <c r="G237" s="22" t="n">
        <f aca="false">F237*2</f>
        <v>216.639280884275</v>
      </c>
      <c r="H237" s="22" t="n">
        <f aca="false">G237*2</f>
        <v>433.27856176855</v>
      </c>
      <c r="I237" s="22" t="n">
        <f aca="false">H237*2</f>
        <v>866.5571235371</v>
      </c>
      <c r="J237" s="22" t="n">
        <f aca="false">I237*2</f>
        <v>1733.1142470742</v>
      </c>
      <c r="K237" s="22" t="n">
        <f aca="false">J237*2</f>
        <v>3466.2284941484</v>
      </c>
      <c r="L237" s="22" t="n">
        <f aca="false">K237*2</f>
        <v>6932.4569882968</v>
      </c>
      <c r="M237" s="22" t="n">
        <f aca="false">L237*2</f>
        <v>13864.9139765936</v>
      </c>
      <c r="N237" s="22" t="n">
        <f aca="false">M237*2</f>
        <v>27729.8279531872</v>
      </c>
      <c r="P237" s="24" t="str">
        <f aca="false">C237</f>
        <v>δ </v>
      </c>
      <c r="Q237" s="23" t="n">
        <f aca="false">1200*LOG(E237/$E$2,2)</f>
        <v>-326.745917297981</v>
      </c>
    </row>
    <row r="238" customFormat="false" ht="24.45" hidden="false" customHeight="false" outlineLevel="0" collapsed="false">
      <c r="B238" s="2" t="n">
        <f aca="false">B$6+IFERROR(B237,0)</f>
        <v>5</v>
      </c>
      <c r="C238" s="24" t="s">
        <v>22</v>
      </c>
      <c r="D238" s="22" t="n">
        <f aca="false">0.5*E238</f>
        <v>28.0860653742902</v>
      </c>
      <c r="E238" s="22" t="n">
        <f aca="false">E237 * POWER(2, 1/$C$233)</f>
        <v>56.1721307485803</v>
      </c>
      <c r="F238" s="22" t="n">
        <f aca="false">E238*2</f>
        <v>112.344261497161</v>
      </c>
      <c r="G238" s="22" t="n">
        <f aca="false">F238*2</f>
        <v>224.688522994321</v>
      </c>
      <c r="H238" s="22" t="n">
        <f aca="false">G238*2</f>
        <v>449.377045988643</v>
      </c>
      <c r="I238" s="22" t="n">
        <f aca="false">H238*2</f>
        <v>898.754091977285</v>
      </c>
      <c r="J238" s="22" t="n">
        <f aca="false">I238*2</f>
        <v>1797.50818395457</v>
      </c>
      <c r="K238" s="22" t="n">
        <f aca="false">J238*2</f>
        <v>3595.01636790914</v>
      </c>
      <c r="L238" s="22" t="n">
        <f aca="false">K238*2</f>
        <v>7190.03273581828</v>
      </c>
      <c r="M238" s="22" t="n">
        <f aca="false">L238*2</f>
        <v>14380.0654716366</v>
      </c>
      <c r="N238" s="22" t="n">
        <f aca="false">M238*2</f>
        <v>28760.1309432731</v>
      </c>
      <c r="P238" s="24" t="str">
        <f aca="false">C238</f>
        <v>ϵ </v>
      </c>
      <c r="Q238" s="23" t="n">
        <f aca="false">1200*LOG(E238/$E$2,2)</f>
        <v>-263.588022561139</v>
      </c>
    </row>
    <row r="239" customFormat="false" ht="24.45" hidden="false" customHeight="false" outlineLevel="0" collapsed="false">
      <c r="B239" s="2" t="n">
        <f aca="false">B$6+IFERROR(B238,0)</f>
        <v>6</v>
      </c>
      <c r="C239" s="24" t="s">
        <v>23</v>
      </c>
      <c r="D239" s="22" t="n">
        <f aca="false">0.5*E239</f>
        <v>29.1296043815906</v>
      </c>
      <c r="E239" s="22" t="n">
        <f aca="false">E238 * POWER(2, 1/$C$233)</f>
        <v>58.2592087631811</v>
      </c>
      <c r="F239" s="22" t="n">
        <f aca="false">E239*2</f>
        <v>116.518417526362</v>
      </c>
      <c r="G239" s="22" t="n">
        <f aca="false">F239*2</f>
        <v>233.036835052725</v>
      </c>
      <c r="H239" s="22" t="n">
        <f aca="false">G239*2</f>
        <v>466.073670105449</v>
      </c>
      <c r="I239" s="22" t="n">
        <f aca="false">H239*2</f>
        <v>932.147340210898</v>
      </c>
      <c r="J239" s="22" t="n">
        <f aca="false">I239*2</f>
        <v>1864.2946804218</v>
      </c>
      <c r="K239" s="22" t="n">
        <f aca="false">J239*2</f>
        <v>3728.58936084359</v>
      </c>
      <c r="L239" s="22" t="n">
        <f aca="false">K239*2</f>
        <v>7457.17872168718</v>
      </c>
      <c r="M239" s="22" t="n">
        <f aca="false">L239*2</f>
        <v>14914.3574433744</v>
      </c>
      <c r="N239" s="22" t="n">
        <f aca="false">M239*2</f>
        <v>29828.7148867487</v>
      </c>
      <c r="P239" s="24" t="str">
        <f aca="false">C239</f>
        <v>ζ </v>
      </c>
      <c r="Q239" s="23" t="n">
        <f aca="false">1200*LOG(E239/$E$2,2)</f>
        <v>-200.430127824297</v>
      </c>
    </row>
    <row r="240" customFormat="false" ht="24.45" hidden="false" customHeight="false" outlineLevel="0" collapsed="false">
      <c r="B240" s="2" t="n">
        <f aca="false">B$6+IFERROR(B239,0)</f>
        <v>7</v>
      </c>
      <c r="C240" s="24" t="s">
        <v>24</v>
      </c>
      <c r="D240" s="22" t="n">
        <f aca="false">0.5*E240</f>
        <v>30.2119161270885</v>
      </c>
      <c r="E240" s="22" t="n">
        <f aca="false">E239 * POWER(2, 1/$C$233)</f>
        <v>60.4238322541771</v>
      </c>
      <c r="F240" s="22" t="n">
        <f aca="false">E240*2</f>
        <v>120.847664508354</v>
      </c>
      <c r="G240" s="22" t="n">
        <f aca="false">F240*2</f>
        <v>241.695329016708</v>
      </c>
      <c r="H240" s="22" t="n">
        <f aca="false">G240*2</f>
        <v>483.390658033417</v>
      </c>
      <c r="I240" s="22" t="n">
        <f aca="false">H240*2</f>
        <v>966.781316066834</v>
      </c>
      <c r="J240" s="22" t="n">
        <f aca="false">I240*2</f>
        <v>1933.56263213367</v>
      </c>
      <c r="K240" s="22" t="n">
        <f aca="false">J240*2</f>
        <v>3867.12526426733</v>
      </c>
      <c r="L240" s="22" t="n">
        <f aca="false">K240*2</f>
        <v>7734.25052853467</v>
      </c>
      <c r="M240" s="22" t="n">
        <f aca="false">L240*2</f>
        <v>15468.5010570693</v>
      </c>
      <c r="N240" s="22" t="n">
        <f aca="false">M240*2</f>
        <v>30937.0021141387</v>
      </c>
      <c r="P240" s="24" t="str">
        <f aca="false">C240</f>
        <v>η</v>
      </c>
      <c r="Q240" s="23" t="n">
        <f aca="false">1200*LOG(E240/$E$2,2)</f>
        <v>-137.272233087455</v>
      </c>
    </row>
    <row r="241" customFormat="false" ht="24.45" hidden="false" customHeight="false" outlineLevel="0" collapsed="false">
      <c r="B241" s="2" t="n">
        <f aca="false">B$6+IFERROR(B240,0)</f>
        <v>8</v>
      </c>
      <c r="C241" s="24" t="s">
        <v>25</v>
      </c>
      <c r="D241" s="22" t="n">
        <f aca="false">0.5*E241</f>
        <v>31.3344412135951</v>
      </c>
      <c r="E241" s="22" t="n">
        <f aca="false">E240 * POWER(2, 1/$C$233)</f>
        <v>62.6688824271903</v>
      </c>
      <c r="F241" s="22" t="n">
        <f aca="false">E241*2</f>
        <v>125.337764854381</v>
      </c>
      <c r="G241" s="22" t="n">
        <f aca="false">F241*2</f>
        <v>250.675529708761</v>
      </c>
      <c r="H241" s="22" t="n">
        <f aca="false">G241*2</f>
        <v>501.351059417522</v>
      </c>
      <c r="I241" s="22" t="n">
        <f aca="false">H241*2</f>
        <v>1002.70211883504</v>
      </c>
      <c r="J241" s="22" t="n">
        <f aca="false">I241*2</f>
        <v>2005.40423767009</v>
      </c>
      <c r="K241" s="22" t="n">
        <f aca="false">J241*2</f>
        <v>4010.80847534018</v>
      </c>
      <c r="L241" s="22" t="n">
        <f aca="false">K241*2</f>
        <v>8021.61695068036</v>
      </c>
      <c r="M241" s="22" t="n">
        <f aca="false">L241*2</f>
        <v>16043.2339013607</v>
      </c>
      <c r="N241" s="22" t="n">
        <f aca="false">M241*2</f>
        <v>32086.4678027214</v>
      </c>
      <c r="P241" s="24" t="str">
        <f aca="false">C241</f>
        <v>θ</v>
      </c>
      <c r="Q241" s="23" t="n">
        <f aca="false">1200*LOG(E241/$E$2,2)</f>
        <v>-74.1143383506129</v>
      </c>
    </row>
    <row r="242" customFormat="false" ht="24.45" hidden="false" customHeight="false" outlineLevel="0" collapsed="false">
      <c r="B242" s="2" t="n">
        <f aca="false">B$6+IFERROR(B241,0)</f>
        <v>9</v>
      </c>
      <c r="C242" s="24" t="s">
        <v>26</v>
      </c>
      <c r="D242" s="22" t="n">
        <f aca="false">0.5*E242</f>
        <v>32.4986737695829</v>
      </c>
      <c r="E242" s="22" t="n">
        <f aca="false">E241 * POWER(2, 1/$C$233)</f>
        <v>64.9973475391657</v>
      </c>
      <c r="F242" s="22" t="n">
        <f aca="false">E242*2</f>
        <v>129.994695078331</v>
      </c>
      <c r="G242" s="22" t="n">
        <f aca="false">F242*2</f>
        <v>259.989390156663</v>
      </c>
      <c r="H242" s="22" t="n">
        <f aca="false">G242*2</f>
        <v>519.978780313326</v>
      </c>
      <c r="I242" s="22" t="n">
        <f aca="false">H242*2</f>
        <v>1039.95756062665</v>
      </c>
      <c r="J242" s="22" t="n">
        <f aca="false">I242*2</f>
        <v>2079.9151212533</v>
      </c>
      <c r="K242" s="22" t="n">
        <f aca="false">J242*2</f>
        <v>4159.83024250661</v>
      </c>
      <c r="L242" s="22" t="n">
        <f aca="false">K242*2</f>
        <v>8319.66048501321</v>
      </c>
      <c r="M242" s="22" t="n">
        <f aca="false">L242*2</f>
        <v>16639.3209700264</v>
      </c>
      <c r="N242" s="22" t="n">
        <f aca="false">M242*2</f>
        <v>33278.6419400529</v>
      </c>
      <c r="P242" s="24" t="str">
        <f aca="false">C242</f>
        <v>ι</v>
      </c>
      <c r="Q242" s="23" t="n">
        <f aca="false">1200*LOG(E242/$E$2,2)</f>
        <v>-10.9564436137709</v>
      </c>
    </row>
    <row r="243" customFormat="false" ht="24.45" hidden="false" customHeight="false" outlineLevel="0" collapsed="false">
      <c r="B243" s="2" t="n">
        <f aca="false">B$6+IFERROR(B242,0)</f>
        <v>10</v>
      </c>
      <c r="C243" s="24" t="s">
        <v>27</v>
      </c>
      <c r="D243" s="22" t="n">
        <f aca="false">0.5*E243</f>
        <v>33.706163437934</v>
      </c>
      <c r="E243" s="22" t="n">
        <f aca="false">E242 * POWER(2, 1/$C$233)</f>
        <v>67.412326875868</v>
      </c>
      <c r="F243" s="22" t="n">
        <f aca="false">E243*2</f>
        <v>134.824653751736</v>
      </c>
      <c r="G243" s="22" t="n">
        <f aca="false">F243*2</f>
        <v>269.649307503472</v>
      </c>
      <c r="H243" s="22" t="n">
        <f aca="false">G243*2</f>
        <v>539.298615006944</v>
      </c>
      <c r="I243" s="22" t="n">
        <f aca="false">H243*2</f>
        <v>1078.59723001389</v>
      </c>
      <c r="J243" s="22" t="n">
        <f aca="false">I243*2</f>
        <v>2157.19446002778</v>
      </c>
      <c r="K243" s="22" t="n">
        <f aca="false">J243*2</f>
        <v>4314.38892005555</v>
      </c>
      <c r="L243" s="22" t="n">
        <f aca="false">K243*2</f>
        <v>8628.77784011111</v>
      </c>
      <c r="M243" s="22" t="n">
        <f aca="false">L243*2</f>
        <v>17257.5556802222</v>
      </c>
      <c r="N243" s="22" t="n">
        <f aca="false">M243*2</f>
        <v>34515.1113604444</v>
      </c>
      <c r="P243" s="24" t="str">
        <f aca="false">C243</f>
        <v>κ</v>
      </c>
      <c r="Q243" s="23" t="n">
        <f aca="false">1200*LOG(E243/$E$2,2)</f>
        <v>52.2014511230713</v>
      </c>
    </row>
    <row r="244" customFormat="false" ht="24.45" hidden="false" customHeight="false" outlineLevel="0" collapsed="false">
      <c r="B244" s="2" t="n">
        <f aca="false">B$6+IFERROR(B243,0)</f>
        <v>11</v>
      </c>
      <c r="C244" s="24" t="s">
        <v>28</v>
      </c>
      <c r="D244" s="22" t="n">
        <f aca="false">0.5*E244</f>
        <v>34.9585174385811</v>
      </c>
      <c r="E244" s="22" t="n">
        <f aca="false">E243 * POWER(2, 1/$C$233)</f>
        <v>69.9170348771621</v>
      </c>
      <c r="F244" s="22" t="n">
        <f aca="false">E244*2</f>
        <v>139.834069754324</v>
      </c>
      <c r="G244" s="22" t="n">
        <f aca="false">F244*2</f>
        <v>279.668139508648</v>
      </c>
      <c r="H244" s="22" t="n">
        <f aca="false">G244*2</f>
        <v>559.336279017297</v>
      </c>
      <c r="I244" s="22" t="n">
        <f aca="false">H244*2</f>
        <v>1118.67255803459</v>
      </c>
      <c r="J244" s="22" t="n">
        <f aca="false">I244*2</f>
        <v>2237.34511606919</v>
      </c>
      <c r="K244" s="22" t="n">
        <f aca="false">J244*2</f>
        <v>4474.69023213837</v>
      </c>
      <c r="L244" s="22" t="n">
        <f aca="false">K244*2</f>
        <v>8949.38046427675</v>
      </c>
      <c r="M244" s="22" t="n">
        <f aca="false">L244*2</f>
        <v>17898.7609285535</v>
      </c>
      <c r="N244" s="22" t="n">
        <f aca="false">M244*2</f>
        <v>35797.521857107</v>
      </c>
      <c r="P244" s="24" t="str">
        <f aca="false">C244</f>
        <v>λ</v>
      </c>
      <c r="Q244" s="23" t="n">
        <f aca="false">1200*LOG(E244/$E$2,2)</f>
        <v>115.359345859913</v>
      </c>
    </row>
    <row r="245" customFormat="false" ht="24.45" hidden="false" customHeight="false" outlineLevel="0" collapsed="false">
      <c r="B245" s="2" t="n">
        <f aca="false">B$6+IFERROR(B244,0)</f>
        <v>12</v>
      </c>
      <c r="C245" s="24" t="s">
        <v>42</v>
      </c>
      <c r="D245" s="22" t="n">
        <f aca="false">0.5*E245</f>
        <v>36.2574027077845</v>
      </c>
      <c r="E245" s="22" t="n">
        <f aca="false">E244 * POWER(2, 1/$C$233)</f>
        <v>72.514805415569</v>
      </c>
      <c r="F245" s="22" t="n">
        <f aca="false">E245*2</f>
        <v>145.029610831138</v>
      </c>
      <c r="G245" s="22" t="n">
        <f aca="false">F245*2</f>
        <v>290.059221662276</v>
      </c>
      <c r="H245" s="22" t="n">
        <f aca="false">G245*2</f>
        <v>580.118443324552</v>
      </c>
      <c r="I245" s="22" t="n">
        <f aca="false">H245*2</f>
        <v>1160.2368866491</v>
      </c>
      <c r="J245" s="22" t="n">
        <f aca="false">I245*2</f>
        <v>2320.47377329821</v>
      </c>
      <c r="K245" s="22" t="n">
        <f aca="false">J245*2</f>
        <v>4640.94754659642</v>
      </c>
      <c r="L245" s="22" t="n">
        <f aca="false">K245*2</f>
        <v>9281.89509319283</v>
      </c>
      <c r="M245" s="22" t="n">
        <f aca="false">L245*2</f>
        <v>18563.7901863857</v>
      </c>
      <c r="N245" s="22" t="n">
        <f aca="false">M245*2</f>
        <v>37127.5803727713</v>
      </c>
      <c r="P245" s="24" t="str">
        <f aca="false">C245</f>
        <v>μ</v>
      </c>
      <c r="Q245" s="23" t="n">
        <f aca="false">1200*LOG(E245/$E$2,2)</f>
        <v>178.517240596755</v>
      </c>
    </row>
    <row r="246" customFormat="false" ht="24.45" hidden="false" customHeight="false" outlineLevel="0" collapsed="false">
      <c r="B246" s="2" t="n">
        <f aca="false">B$6+IFERROR(B245,0)</f>
        <v>13</v>
      </c>
      <c r="C246" s="24" t="s">
        <v>43</v>
      </c>
      <c r="D246" s="22" t="n">
        <f aca="false">0.5*E246</f>
        <v>37.6045481168957</v>
      </c>
      <c r="E246" s="22" t="n">
        <f aca="false">E245 * POWER(2, 1/$C$233)</f>
        <v>75.2090962337914</v>
      </c>
      <c r="F246" s="22" t="n">
        <f aca="false">E246*2</f>
        <v>150.418192467583</v>
      </c>
      <c r="G246" s="22" t="n">
        <f aca="false">F246*2</f>
        <v>300.836384935166</v>
      </c>
      <c r="H246" s="22" t="n">
        <f aca="false">G246*2</f>
        <v>601.672769870331</v>
      </c>
      <c r="I246" s="22" t="n">
        <f aca="false">H246*2</f>
        <v>1203.34553974066</v>
      </c>
      <c r="J246" s="22" t="n">
        <f aca="false">I246*2</f>
        <v>2406.69107948133</v>
      </c>
      <c r="K246" s="22" t="n">
        <f aca="false">J246*2</f>
        <v>4813.38215896265</v>
      </c>
      <c r="L246" s="22" t="n">
        <f aca="false">K246*2</f>
        <v>9626.7643179253</v>
      </c>
      <c r="M246" s="22" t="n">
        <f aca="false">L246*2</f>
        <v>19253.5286358506</v>
      </c>
      <c r="N246" s="22" t="n">
        <f aca="false">M246*2</f>
        <v>38507.0572717012</v>
      </c>
      <c r="P246" s="24" t="str">
        <f aca="false">C246</f>
        <v>ν</v>
      </c>
      <c r="Q246" s="23" t="n">
        <f aca="false">1200*LOG(E246/$E$2,2)</f>
        <v>241.675135333597</v>
      </c>
    </row>
    <row r="247" customFormat="false" ht="24.45" hidden="false" customHeight="false" outlineLevel="0" collapsed="false">
      <c r="B247" s="2" t="n">
        <f aca="false">B$6+IFERROR(B246,0)</f>
        <v>14</v>
      </c>
      <c r="C247" s="24" t="s">
        <v>44</v>
      </c>
      <c r="D247" s="22" t="n">
        <f aca="false">0.5*E247</f>
        <v>39.0017467735579</v>
      </c>
      <c r="E247" s="22" t="n">
        <f aca="false">E246 * POWER(2, 1/$C$233)</f>
        <v>78.0034935471159</v>
      </c>
      <c r="F247" s="22" t="n">
        <f aca="false">E247*2</f>
        <v>156.006987094232</v>
      </c>
      <c r="G247" s="22" t="n">
        <f aca="false">F247*2</f>
        <v>312.013974188463</v>
      </c>
      <c r="H247" s="22" t="n">
        <f aca="false">G247*2</f>
        <v>624.027948376927</v>
      </c>
      <c r="I247" s="22" t="n">
        <f aca="false">H247*2</f>
        <v>1248.05589675385</v>
      </c>
      <c r="J247" s="22" t="n">
        <f aca="false">I247*2</f>
        <v>2496.11179350771</v>
      </c>
      <c r="K247" s="22" t="n">
        <f aca="false">J247*2</f>
        <v>4992.22358701542</v>
      </c>
      <c r="L247" s="22" t="n">
        <f aca="false">K247*2</f>
        <v>9984.44717403083</v>
      </c>
      <c r="M247" s="22" t="n">
        <f aca="false">L247*2</f>
        <v>19968.8943480617</v>
      </c>
      <c r="N247" s="22" t="n">
        <f aca="false">M247*2</f>
        <v>39937.7886961233</v>
      </c>
      <c r="P247" s="24" t="str">
        <f aca="false">C247</f>
        <v>ξ</v>
      </c>
      <c r="Q247" s="23" t="n">
        <f aca="false">1200*LOG(E247/$E$2,2)</f>
        <v>304.833030070439</v>
      </c>
    </row>
    <row r="248" customFormat="false" ht="24.45" hidden="false" customHeight="false" outlineLevel="0" collapsed="false">
      <c r="B248" s="2" t="n">
        <f aca="false">B$6+IFERROR(B247,0)</f>
        <v>15</v>
      </c>
      <c r="C248" s="24" t="s">
        <v>45</v>
      </c>
      <c r="D248" s="22" t="n">
        <f aca="false">0.5*E248</f>
        <v>40.4508584084086</v>
      </c>
      <c r="E248" s="22" t="n">
        <f aca="false">E247 * POWER(2, 1/$C$233)</f>
        <v>80.9017168168172</v>
      </c>
      <c r="F248" s="22" t="n">
        <f aca="false">E248*2</f>
        <v>161.803433633634</v>
      </c>
      <c r="G248" s="22" t="n">
        <f aca="false">F248*2</f>
        <v>323.606867267269</v>
      </c>
      <c r="H248" s="22" t="n">
        <f aca="false">G248*2</f>
        <v>647.213734534538</v>
      </c>
      <c r="I248" s="22" t="n">
        <f aca="false">H248*2</f>
        <v>1294.42746906908</v>
      </c>
      <c r="J248" s="22" t="n">
        <f aca="false">I248*2</f>
        <v>2588.85493813815</v>
      </c>
      <c r="K248" s="22" t="n">
        <f aca="false">J248*2</f>
        <v>5177.7098762763</v>
      </c>
      <c r="L248" s="22" t="n">
        <f aca="false">K248*2</f>
        <v>10355.4197525526</v>
      </c>
      <c r="M248" s="22" t="n">
        <f aca="false">L248*2</f>
        <v>20710.8395051052</v>
      </c>
      <c r="N248" s="22" t="n">
        <f aca="false">M248*2</f>
        <v>41421.6790102104</v>
      </c>
      <c r="P248" s="24" t="str">
        <f aca="false">C248</f>
        <v>ο</v>
      </c>
      <c r="Q248" s="23" t="n">
        <f aca="false">1200*LOG(E248/$E$2,2)</f>
        <v>367.990924807281</v>
      </c>
    </row>
    <row r="249" customFormat="false" ht="24.45" hidden="false" customHeight="false" outlineLevel="0" collapsed="false">
      <c r="B249" s="2" t="n">
        <f aca="false">B$6+IFERROR(B248,0)</f>
        <v>16</v>
      </c>
      <c r="C249" s="24" t="s">
        <v>46</v>
      </c>
      <c r="D249" s="22" t="n">
        <f aca="false">0.5*E249</f>
        <v>41.9538118504596</v>
      </c>
      <c r="E249" s="22" t="n">
        <f aca="false">E248 * POWER(2, 1/$C$233)</f>
        <v>83.9076237009193</v>
      </c>
      <c r="F249" s="22" t="n">
        <f aca="false">E249*2</f>
        <v>167.815247401839</v>
      </c>
      <c r="G249" s="22" t="n">
        <f aca="false">F249*2</f>
        <v>335.630494803677</v>
      </c>
      <c r="H249" s="22" t="n">
        <f aca="false">G249*2</f>
        <v>671.260989607354</v>
      </c>
      <c r="I249" s="22" t="n">
        <f aca="false">H249*2</f>
        <v>1342.52197921471</v>
      </c>
      <c r="J249" s="22" t="n">
        <f aca="false">I249*2</f>
        <v>2685.04395842942</v>
      </c>
      <c r="K249" s="22" t="n">
        <f aca="false">J249*2</f>
        <v>5370.08791685883</v>
      </c>
      <c r="L249" s="22" t="n">
        <f aca="false">K249*2</f>
        <v>10740.1758337177</v>
      </c>
      <c r="M249" s="22" t="n">
        <f aca="false">L249*2</f>
        <v>21480.3516674353</v>
      </c>
      <c r="N249" s="22" t="n">
        <f aca="false">M249*2</f>
        <v>42960.7033348707</v>
      </c>
      <c r="P249" s="24" t="str">
        <f aca="false">C249</f>
        <v>π</v>
      </c>
      <c r="Q249" s="23" t="n">
        <f aca="false">1200*LOG(E249/$E$2,2)</f>
        <v>431.148819544123</v>
      </c>
    </row>
    <row r="250" customFormat="false" ht="24.45" hidden="false" customHeight="false" outlineLevel="0" collapsed="false">
      <c r="B250" s="2" t="n">
        <f aca="false">B$6+IFERROR(B249,0)</f>
        <v>17</v>
      </c>
      <c r="C250" s="24" t="s">
        <v>47</v>
      </c>
      <c r="D250" s="22" t="n">
        <f aca="false">0.5*E250</f>
        <v>43.5126075944506</v>
      </c>
      <c r="E250" s="22" t="n">
        <f aca="false">E249 * POWER(2, 1/$C$233)</f>
        <v>87.0252151889013</v>
      </c>
      <c r="F250" s="22" t="n">
        <f aca="false">E250*2</f>
        <v>174.050430377803</v>
      </c>
      <c r="G250" s="22" t="n">
        <f aca="false">F250*2</f>
        <v>348.100860755605</v>
      </c>
      <c r="H250" s="22" t="n">
        <f aca="false">G250*2</f>
        <v>696.20172151121</v>
      </c>
      <c r="I250" s="22" t="n">
        <f aca="false">H250*2</f>
        <v>1392.40344302242</v>
      </c>
      <c r="J250" s="22" t="n">
        <f aca="false">I250*2</f>
        <v>2784.80688604484</v>
      </c>
      <c r="K250" s="22" t="n">
        <f aca="false">J250*2</f>
        <v>5569.61377208968</v>
      </c>
      <c r="L250" s="22" t="n">
        <f aca="false">K250*2</f>
        <v>11139.2275441794</v>
      </c>
      <c r="M250" s="22" t="n">
        <f aca="false">L250*2</f>
        <v>22278.4550883587</v>
      </c>
      <c r="N250" s="22" t="n">
        <f aca="false">M250*2</f>
        <v>44556.9101767175</v>
      </c>
      <c r="P250" s="24" t="str">
        <f aca="false">C250</f>
        <v>ρ</v>
      </c>
      <c r="Q250" s="23" t="n">
        <f aca="false">1200*LOG(E250/$E$2,2)</f>
        <v>494.306714280965</v>
      </c>
    </row>
    <row r="251" customFormat="false" ht="24.45" hidden="false" customHeight="false" outlineLevel="0" collapsed="false">
      <c r="B251" s="2" t="n">
        <f aca="false">B$6+IFERROR(B250,0)</f>
        <v>18</v>
      </c>
      <c r="C251" s="24" t="s">
        <v>48</v>
      </c>
      <c r="D251" s="22" t="n">
        <f aca="false">0.5*E251</f>
        <v>45.1293204635922</v>
      </c>
      <c r="E251" s="22" t="n">
        <f aca="false">E250 * POWER(2, 1/$C$233)</f>
        <v>90.2586409271843</v>
      </c>
      <c r="F251" s="22" t="n">
        <f aca="false">E251*2</f>
        <v>180.517281854369</v>
      </c>
      <c r="G251" s="22" t="n">
        <f aca="false">F251*2</f>
        <v>361.034563708737</v>
      </c>
      <c r="H251" s="22" t="n">
        <f aca="false">G251*2</f>
        <v>722.069127417475</v>
      </c>
      <c r="I251" s="22" t="n">
        <f aca="false">H251*2</f>
        <v>1444.13825483495</v>
      </c>
      <c r="J251" s="22" t="n">
        <f aca="false">I251*2</f>
        <v>2888.2765096699</v>
      </c>
      <c r="K251" s="22" t="n">
        <f aca="false">J251*2</f>
        <v>5776.5530193398</v>
      </c>
      <c r="L251" s="22" t="n">
        <f aca="false">K251*2</f>
        <v>11553.1060386796</v>
      </c>
      <c r="M251" s="22" t="n">
        <f aca="false">L251*2</f>
        <v>23106.2120773592</v>
      </c>
      <c r="N251" s="22" t="n">
        <f aca="false">M251*2</f>
        <v>46212.4241547184</v>
      </c>
      <c r="P251" s="24" t="str">
        <f aca="false">C251</f>
        <v>σ</v>
      </c>
      <c r="Q251" s="23" t="n">
        <f aca="false">1200*LOG(E251/$E$2,2)</f>
        <v>557.464609017807</v>
      </c>
    </row>
    <row r="252" customFormat="false" ht="24.45" hidden="false" customHeight="false" outlineLevel="0" collapsed="false">
      <c r="B252" s="2" t="n">
        <f aca="false">B$6+IFERROR(B251,0)</f>
        <v>19</v>
      </c>
      <c r="C252" s="24" t="s">
        <v>49</v>
      </c>
      <c r="D252" s="22" t="n">
        <f aca="false">0.5*E252</f>
        <v>46.8061023712434</v>
      </c>
      <c r="E252" s="22" t="n">
        <f aca="false">E251 * POWER(2, 1/$C$233)</f>
        <v>93.6122047424867</v>
      </c>
      <c r="F252" s="22" t="n">
        <f aca="false">E252*2</f>
        <v>187.224409484973</v>
      </c>
      <c r="G252" s="22" t="n">
        <f aca="false">F252*2</f>
        <v>374.448818969947</v>
      </c>
      <c r="H252" s="22" t="n">
        <f aca="false">G252*2</f>
        <v>748.897637939894</v>
      </c>
      <c r="I252" s="22" t="n">
        <f aca="false">H252*2</f>
        <v>1497.79527587979</v>
      </c>
      <c r="J252" s="22" t="n">
        <f aca="false">I252*2</f>
        <v>2995.59055175958</v>
      </c>
      <c r="K252" s="22" t="n">
        <f aca="false">J252*2</f>
        <v>5991.18110351915</v>
      </c>
      <c r="L252" s="22" t="n">
        <f aca="false">K252*2</f>
        <v>11982.3622070383</v>
      </c>
      <c r="M252" s="22" t="n">
        <f aca="false">L252*2</f>
        <v>23964.7244140766</v>
      </c>
      <c r="N252" s="22" t="n">
        <f aca="false">M252*2</f>
        <v>47929.4488281532</v>
      </c>
      <c r="P252" s="24" t="str">
        <f aca="false">C252</f>
        <v>τ</v>
      </c>
      <c r="Q252" s="23" t="n">
        <f aca="false">1200*LOG(E252/$E$2,2)</f>
        <v>620.622503754649</v>
      </c>
    </row>
    <row r="253" customFormat="false" ht="24.45" hidden="false" customHeight="false" outlineLevel="0" collapsed="false">
      <c r="C253" s="24" t="s">
        <v>20</v>
      </c>
      <c r="D253" s="22" t="n">
        <f aca="false">0.5*E253</f>
        <v>48.5451851851999</v>
      </c>
      <c r="E253" s="22" t="n">
        <f aca="false">E252 * POWER(2, 1/$C$233)</f>
        <v>97.0903703703998</v>
      </c>
      <c r="F253" s="22" t="n">
        <f aca="false">E253*2</f>
        <v>194.1807407408</v>
      </c>
      <c r="G253" s="22" t="n">
        <f aca="false">F253*2</f>
        <v>388.361481481599</v>
      </c>
      <c r="H253" s="22" t="n">
        <f aca="false">G253*2</f>
        <v>776.722962963199</v>
      </c>
      <c r="I253" s="22" t="n">
        <f aca="false">H253*2</f>
        <v>1553.4459259264</v>
      </c>
      <c r="J253" s="22" t="n">
        <f aca="false">I253*2</f>
        <v>3106.8918518528</v>
      </c>
      <c r="K253" s="22" t="n">
        <f aca="false">J253*2</f>
        <v>6213.78370370559</v>
      </c>
      <c r="L253" s="22" t="n">
        <f aca="false">K253*2</f>
        <v>12427.5674074112</v>
      </c>
      <c r="M253" s="22" t="n">
        <f aca="false">L253*2</f>
        <v>24855.1348148224</v>
      </c>
      <c r="N253" s="22" t="n">
        <f aca="false">M253*2</f>
        <v>49710.2696296447</v>
      </c>
      <c r="P253" s="24" t="str">
        <f aca="false">C253</f>
        <v>α’</v>
      </c>
      <c r="Q253" s="23" t="n">
        <f aca="false">1200*LOG(E253/$E$2,2)</f>
        <v>683.780398491491</v>
      </c>
    </row>
    <row r="255" customFormat="false" ht="24.45" hidden="false" customHeight="false" outlineLevel="0" collapsed="false">
      <c r="C255" s="20" t="n">
        <v>20</v>
      </c>
      <c r="D255" s="21" t="n">
        <v>0</v>
      </c>
      <c r="E255" s="22" t="s">
        <v>5</v>
      </c>
      <c r="F255" s="22" t="s">
        <v>6</v>
      </c>
      <c r="G255" s="22" t="s">
        <v>7</v>
      </c>
      <c r="H255" s="22" t="s">
        <v>8</v>
      </c>
      <c r="I255" s="22" t="s">
        <v>9</v>
      </c>
      <c r="J255" s="22" t="s">
        <v>10</v>
      </c>
      <c r="K255" s="22" t="s">
        <v>11</v>
      </c>
      <c r="L255" s="22" t="s">
        <v>12</v>
      </c>
      <c r="M255" s="22" t="s">
        <v>13</v>
      </c>
      <c r="N255" s="22" t="s">
        <v>14</v>
      </c>
      <c r="P255" s="21" t="s">
        <v>15</v>
      </c>
      <c r="Q255" s="23" t="s">
        <v>16</v>
      </c>
    </row>
    <row r="256" customFormat="false" ht="24.45" hidden="false" customHeight="false" outlineLevel="0" collapsed="false">
      <c r="B256" s="2" t="n">
        <f aca="false">B$6+IFERROR(B255,0)</f>
        <v>1</v>
      </c>
      <c r="C256" s="24" t="s">
        <v>17</v>
      </c>
      <c r="D256" s="22" t="n">
        <f aca="false">0.5*E256</f>
        <v>24.2725925926</v>
      </c>
      <c r="E256" s="25" t="n">
        <f aca="false">$E$3</f>
        <v>48.5451851852</v>
      </c>
      <c r="F256" s="22" t="n">
        <f aca="false">E256*2</f>
        <v>97.0903703704</v>
      </c>
      <c r="G256" s="22" t="n">
        <f aca="false">F256*2</f>
        <v>194.1807407408</v>
      </c>
      <c r="H256" s="22" t="n">
        <f aca="false">G256*2</f>
        <v>388.3614814816</v>
      </c>
      <c r="I256" s="22" t="n">
        <f aca="false">H256*2</f>
        <v>776.7229629632</v>
      </c>
      <c r="J256" s="22" t="n">
        <f aca="false">I256*2</f>
        <v>1553.4459259264</v>
      </c>
      <c r="K256" s="22" t="n">
        <f aca="false">J256*2</f>
        <v>3106.8918518528</v>
      </c>
      <c r="L256" s="22" t="n">
        <f aca="false">K256*2</f>
        <v>6213.7837037056</v>
      </c>
      <c r="M256" s="22" t="n">
        <f aca="false">L256*2</f>
        <v>12427.5674074112</v>
      </c>
      <c r="N256" s="22" t="n">
        <f aca="false">M256*2</f>
        <v>24855.1348148224</v>
      </c>
      <c r="P256" s="24" t="str">
        <f aca="false">C256</f>
        <v>α</v>
      </c>
      <c r="Q256" s="23" t="n">
        <f aca="false">1200*LOG(E256/$E$2,2)</f>
        <v>-516.219601508506</v>
      </c>
    </row>
    <row r="257" customFormat="false" ht="24.45" hidden="false" customHeight="false" outlineLevel="0" collapsed="false">
      <c r="B257" s="2" t="n">
        <f aca="false">B$6+IFERROR(B256,0)</f>
        <v>2</v>
      </c>
      <c r="C257" s="24" t="s">
        <v>18</v>
      </c>
      <c r="D257" s="22" t="n">
        <f aca="false">0.5*E257</f>
        <v>25.1285637218108</v>
      </c>
      <c r="E257" s="22" t="n">
        <f aca="false">E256 * POWER(2, 1/$C$255)</f>
        <v>50.2571274436217</v>
      </c>
      <c r="F257" s="22" t="n">
        <f aca="false">E257*2</f>
        <v>100.514254887243</v>
      </c>
      <c r="G257" s="22" t="n">
        <f aca="false">F257*2</f>
        <v>201.028509774487</v>
      </c>
      <c r="H257" s="22" t="n">
        <f aca="false">G257*2</f>
        <v>402.057019548973</v>
      </c>
      <c r="I257" s="22" t="n">
        <f aca="false">H257*2</f>
        <v>804.114039097946</v>
      </c>
      <c r="J257" s="22" t="n">
        <f aca="false">I257*2</f>
        <v>1608.22807819589</v>
      </c>
      <c r="K257" s="22" t="n">
        <f aca="false">J257*2</f>
        <v>3216.45615639179</v>
      </c>
      <c r="L257" s="22" t="n">
        <f aca="false">K257*2</f>
        <v>6432.91231278357</v>
      </c>
      <c r="M257" s="22" t="n">
        <f aca="false">L257*2</f>
        <v>12865.8246255671</v>
      </c>
      <c r="N257" s="22" t="n">
        <f aca="false">M257*2</f>
        <v>25731.6492511343</v>
      </c>
      <c r="P257" s="24" t="str">
        <f aca="false">C257</f>
        <v>β</v>
      </c>
      <c r="Q257" s="23" t="n">
        <f aca="false">1200*LOG(E257/$E$2,2)</f>
        <v>-456.219601508506</v>
      </c>
    </row>
    <row r="258" customFormat="false" ht="24.45" hidden="false" customHeight="false" outlineLevel="0" collapsed="false">
      <c r="B258" s="2" t="n">
        <f aca="false">B$6+IFERROR(B257,0)</f>
        <v>3</v>
      </c>
      <c r="C258" s="24" t="s">
        <v>19</v>
      </c>
      <c r="D258" s="22" t="n">
        <f aca="false">0.5*E258</f>
        <v>26.0147206077037</v>
      </c>
      <c r="E258" s="22" t="n">
        <f aca="false">E257 * POWER(2, 1/$C$255)</f>
        <v>52.0294412154074</v>
      </c>
      <c r="F258" s="22" t="n">
        <f aca="false">E258*2</f>
        <v>104.058882430815</v>
      </c>
      <c r="G258" s="22" t="n">
        <f aca="false">F258*2</f>
        <v>208.11776486163</v>
      </c>
      <c r="H258" s="22" t="n">
        <f aca="false">G258*2</f>
        <v>416.235529723259</v>
      </c>
      <c r="I258" s="22" t="n">
        <f aca="false">H258*2</f>
        <v>832.471059446518</v>
      </c>
      <c r="J258" s="22" t="n">
        <f aca="false">I258*2</f>
        <v>1664.94211889304</v>
      </c>
      <c r="K258" s="22" t="n">
        <f aca="false">J258*2</f>
        <v>3329.88423778607</v>
      </c>
      <c r="L258" s="22" t="n">
        <f aca="false">K258*2</f>
        <v>6659.76847557214</v>
      </c>
      <c r="M258" s="22" t="n">
        <f aca="false">L258*2</f>
        <v>13319.5369511443</v>
      </c>
      <c r="N258" s="22" t="n">
        <f aca="false">M258*2</f>
        <v>26639.0739022886</v>
      </c>
      <c r="P258" s="24" t="str">
        <f aca="false">C258</f>
        <v>γ </v>
      </c>
      <c r="Q258" s="23" t="n">
        <f aca="false">1200*LOG(E258/$E$2,2)</f>
        <v>-396.219601508506</v>
      </c>
    </row>
    <row r="259" customFormat="false" ht="24.45" hidden="false" customHeight="false" outlineLevel="0" collapsed="false">
      <c r="B259" s="2" t="n">
        <f aca="false">B$6+IFERROR(B258,0)</f>
        <v>4</v>
      </c>
      <c r="C259" s="24" t="s">
        <v>21</v>
      </c>
      <c r="D259" s="22" t="n">
        <f aca="false">0.5*E259</f>
        <v>26.9321277486891</v>
      </c>
      <c r="E259" s="22" t="n">
        <f aca="false">E258 * POWER(2, 1/$C$255)</f>
        <v>53.8642554973781</v>
      </c>
      <c r="F259" s="22" t="n">
        <f aca="false">E259*2</f>
        <v>107.728510994756</v>
      </c>
      <c r="G259" s="22" t="n">
        <f aca="false">F259*2</f>
        <v>215.457021989513</v>
      </c>
      <c r="H259" s="22" t="n">
        <f aca="false">G259*2</f>
        <v>430.914043979025</v>
      </c>
      <c r="I259" s="22" t="n">
        <f aca="false">H259*2</f>
        <v>861.82808795805</v>
      </c>
      <c r="J259" s="22" t="n">
        <f aca="false">I259*2</f>
        <v>1723.6561759161</v>
      </c>
      <c r="K259" s="22" t="n">
        <f aca="false">J259*2</f>
        <v>3447.3123518322</v>
      </c>
      <c r="L259" s="22" t="n">
        <f aca="false">K259*2</f>
        <v>6894.6247036644</v>
      </c>
      <c r="M259" s="22" t="n">
        <f aca="false">L259*2</f>
        <v>13789.2494073288</v>
      </c>
      <c r="N259" s="22" t="n">
        <f aca="false">M259*2</f>
        <v>27578.4988146576</v>
      </c>
      <c r="P259" s="24" t="str">
        <f aca="false">C259</f>
        <v>δ </v>
      </c>
      <c r="Q259" s="23" t="n">
        <f aca="false">1200*LOG(E259/$E$2,2)</f>
        <v>-336.219601508506</v>
      </c>
    </row>
    <row r="260" customFormat="false" ht="24.45" hidden="false" customHeight="false" outlineLevel="0" collapsed="false">
      <c r="B260" s="2" t="n">
        <f aca="false">B$6+IFERROR(B259,0)</f>
        <v>5</v>
      </c>
      <c r="C260" s="24" t="s">
        <v>22</v>
      </c>
      <c r="D260" s="22" t="n">
        <f aca="false">0.5*E260</f>
        <v>27.8818871826328</v>
      </c>
      <c r="E260" s="22" t="n">
        <f aca="false">E259 * POWER(2, 1/$C$255)</f>
        <v>55.7637743652657</v>
      </c>
      <c r="F260" s="22" t="n">
        <f aca="false">E260*2</f>
        <v>111.527548730531</v>
      </c>
      <c r="G260" s="22" t="n">
        <f aca="false">F260*2</f>
        <v>223.055097461063</v>
      </c>
      <c r="H260" s="22" t="n">
        <f aca="false">G260*2</f>
        <v>446.110194922126</v>
      </c>
      <c r="I260" s="22" t="n">
        <f aca="false">H260*2</f>
        <v>892.220389844251</v>
      </c>
      <c r="J260" s="22" t="n">
        <f aca="false">I260*2</f>
        <v>1784.4407796885</v>
      </c>
      <c r="K260" s="22" t="n">
        <f aca="false">J260*2</f>
        <v>3568.881559377</v>
      </c>
      <c r="L260" s="22" t="n">
        <f aca="false">K260*2</f>
        <v>7137.76311875401</v>
      </c>
      <c r="M260" s="22" t="n">
        <f aca="false">L260*2</f>
        <v>14275.526237508</v>
      </c>
      <c r="N260" s="22" t="n">
        <f aca="false">M260*2</f>
        <v>28551.052475016</v>
      </c>
      <c r="P260" s="24" t="str">
        <f aca="false">C260</f>
        <v>ϵ </v>
      </c>
      <c r="Q260" s="23" t="n">
        <f aca="false">1200*LOG(E260/$E$2,2)</f>
        <v>-276.219601508506</v>
      </c>
    </row>
    <row r="261" customFormat="false" ht="24.45" hidden="false" customHeight="false" outlineLevel="0" collapsed="false">
      <c r="B261" s="2" t="n">
        <f aca="false">B$6+IFERROR(B260,0)</f>
        <v>6</v>
      </c>
      <c r="C261" s="24" t="s">
        <v>23</v>
      </c>
      <c r="D261" s="22" t="n">
        <f aca="false">0.5*E261</f>
        <v>28.8651398106823</v>
      </c>
      <c r="E261" s="22" t="n">
        <f aca="false">E260 * POWER(2, 1/$C$255)</f>
        <v>57.7302796213645</v>
      </c>
      <c r="F261" s="22" t="n">
        <f aca="false">E261*2</f>
        <v>115.460559242729</v>
      </c>
      <c r="G261" s="22" t="n">
        <f aca="false">F261*2</f>
        <v>230.921118485458</v>
      </c>
      <c r="H261" s="22" t="n">
        <f aca="false">G261*2</f>
        <v>461.842236970916</v>
      </c>
      <c r="I261" s="22" t="n">
        <f aca="false">H261*2</f>
        <v>923.684473941833</v>
      </c>
      <c r="J261" s="22" t="n">
        <f aca="false">I261*2</f>
        <v>1847.36894788367</v>
      </c>
      <c r="K261" s="22" t="n">
        <f aca="false">J261*2</f>
        <v>3694.73789576733</v>
      </c>
      <c r="L261" s="22" t="n">
        <f aca="false">K261*2</f>
        <v>7389.47579153466</v>
      </c>
      <c r="M261" s="22" t="n">
        <f aca="false">L261*2</f>
        <v>14778.9515830693</v>
      </c>
      <c r="N261" s="22" t="n">
        <f aca="false">M261*2</f>
        <v>29557.9031661386</v>
      </c>
      <c r="P261" s="24" t="str">
        <f aca="false">C261</f>
        <v>ζ </v>
      </c>
      <c r="Q261" s="23" t="n">
        <f aca="false">1200*LOG(E261/$E$2,2)</f>
        <v>-216.219601508506</v>
      </c>
    </row>
    <row r="262" customFormat="false" ht="24.45" hidden="false" customHeight="false" outlineLevel="0" collapsed="false">
      <c r="B262" s="2" t="n">
        <f aca="false">B$6+IFERROR(B261,0)</f>
        <v>7</v>
      </c>
      <c r="C262" s="24" t="s">
        <v>24</v>
      </c>
      <c r="D262" s="22" t="n">
        <f aca="false">0.5*E262</f>
        <v>29.8830667677767</v>
      </c>
      <c r="E262" s="22" t="n">
        <f aca="false">E261 * POWER(2, 1/$C$255)</f>
        <v>59.7661335355534</v>
      </c>
      <c r="F262" s="22" t="n">
        <f aca="false">E262*2</f>
        <v>119.532267071107</v>
      </c>
      <c r="G262" s="22" t="n">
        <f aca="false">F262*2</f>
        <v>239.064534142214</v>
      </c>
      <c r="H262" s="22" t="n">
        <f aca="false">G262*2</f>
        <v>478.129068284427</v>
      </c>
      <c r="I262" s="22" t="n">
        <f aca="false">H262*2</f>
        <v>956.258136568854</v>
      </c>
      <c r="J262" s="22" t="n">
        <f aca="false">I262*2</f>
        <v>1912.51627313771</v>
      </c>
      <c r="K262" s="22" t="n">
        <f aca="false">J262*2</f>
        <v>3825.03254627542</v>
      </c>
      <c r="L262" s="22" t="n">
        <f aca="false">K262*2</f>
        <v>7650.06509255084</v>
      </c>
      <c r="M262" s="22" t="n">
        <f aca="false">L262*2</f>
        <v>15300.1301851017</v>
      </c>
      <c r="N262" s="22" t="n">
        <f aca="false">M262*2</f>
        <v>30600.2603702033</v>
      </c>
      <c r="P262" s="24" t="str">
        <f aca="false">C262</f>
        <v>η</v>
      </c>
      <c r="Q262" s="23" t="n">
        <f aca="false">1200*LOG(E262/$E$2,2)</f>
        <v>-156.219601508506</v>
      </c>
    </row>
    <row r="263" customFormat="false" ht="24.45" hidden="false" customHeight="false" outlineLevel="0" collapsed="false">
      <c r="B263" s="2" t="n">
        <f aca="false">B$6+IFERROR(B262,0)</f>
        <v>8</v>
      </c>
      <c r="C263" s="24" t="s">
        <v>25</v>
      </c>
      <c r="D263" s="22" t="n">
        <f aca="false">0.5*E263</f>
        <v>30.9368908414892</v>
      </c>
      <c r="E263" s="22" t="n">
        <f aca="false">E262 * POWER(2, 1/$C$255)</f>
        <v>61.8737816829783</v>
      </c>
      <c r="F263" s="22" t="n">
        <f aca="false">E263*2</f>
        <v>123.747563365957</v>
      </c>
      <c r="G263" s="22" t="n">
        <f aca="false">F263*2</f>
        <v>247.495126731913</v>
      </c>
      <c r="H263" s="22" t="n">
        <f aca="false">G263*2</f>
        <v>494.990253463826</v>
      </c>
      <c r="I263" s="22" t="n">
        <f aca="false">H263*2</f>
        <v>989.980506927653</v>
      </c>
      <c r="J263" s="22" t="n">
        <f aca="false">I263*2</f>
        <v>1979.96101385531</v>
      </c>
      <c r="K263" s="22" t="n">
        <f aca="false">J263*2</f>
        <v>3959.92202771061</v>
      </c>
      <c r="L263" s="22" t="n">
        <f aca="false">K263*2</f>
        <v>7919.84405542122</v>
      </c>
      <c r="M263" s="22" t="n">
        <f aca="false">L263*2</f>
        <v>15839.6881108424</v>
      </c>
      <c r="N263" s="22" t="n">
        <f aca="false">M263*2</f>
        <v>31679.3762216849</v>
      </c>
      <c r="P263" s="24" t="str">
        <f aca="false">C263</f>
        <v>θ</v>
      </c>
      <c r="Q263" s="23" t="n">
        <f aca="false">1200*LOG(E263/$E$2,2)</f>
        <v>-96.2196015085054</v>
      </c>
    </row>
    <row r="264" customFormat="false" ht="24.45" hidden="false" customHeight="false" outlineLevel="0" collapsed="false">
      <c r="B264" s="2" t="n">
        <f aca="false">B$6+IFERROR(B263,0)</f>
        <v>9</v>
      </c>
      <c r="C264" s="24" t="s">
        <v>26</v>
      </c>
      <c r="D264" s="22" t="n">
        <f aca="false">0.5*E264</f>
        <v>32.0278779409033</v>
      </c>
      <c r="E264" s="22" t="n">
        <f aca="false">E263 * POWER(2, 1/$C$255)</f>
        <v>64.0557558818066</v>
      </c>
      <c r="F264" s="22" t="n">
        <f aca="false">E264*2</f>
        <v>128.111511763613</v>
      </c>
      <c r="G264" s="22" t="n">
        <f aca="false">F264*2</f>
        <v>256.223023527226</v>
      </c>
      <c r="H264" s="22" t="n">
        <f aca="false">G264*2</f>
        <v>512.446047054452</v>
      </c>
      <c r="I264" s="22" t="n">
        <f aca="false">H264*2</f>
        <v>1024.8920941089</v>
      </c>
      <c r="J264" s="22" t="n">
        <f aca="false">I264*2</f>
        <v>2049.78418821781</v>
      </c>
      <c r="K264" s="22" t="n">
        <f aca="false">J264*2</f>
        <v>4099.56837643562</v>
      </c>
      <c r="L264" s="22" t="n">
        <f aca="false">K264*2</f>
        <v>8199.13675287124</v>
      </c>
      <c r="M264" s="22" t="n">
        <f aca="false">L264*2</f>
        <v>16398.2735057425</v>
      </c>
      <c r="N264" s="22" t="n">
        <f aca="false">M264*2</f>
        <v>32796.547011485</v>
      </c>
      <c r="P264" s="24" t="str">
        <f aca="false">C264</f>
        <v>ι</v>
      </c>
      <c r="Q264" s="23" t="n">
        <f aca="false">1200*LOG(E264/$E$2,2)</f>
        <v>-36.2196015085052</v>
      </c>
    </row>
    <row r="265" customFormat="false" ht="24.45" hidden="false" customHeight="false" outlineLevel="0" collapsed="false">
      <c r="B265" s="2" t="n">
        <f aca="false">B$6+IFERROR(B264,0)</f>
        <v>10</v>
      </c>
      <c r="C265" s="24" t="s">
        <v>27</v>
      </c>
      <c r="D265" s="22" t="n">
        <f aca="false">0.5*E265</f>
        <v>33.1573386172902</v>
      </c>
      <c r="E265" s="22" t="n">
        <f aca="false">E264 * POWER(2, 1/$C$255)</f>
        <v>66.3146772345803</v>
      </c>
      <c r="F265" s="22" t="n">
        <f aca="false">E265*2</f>
        <v>132.629354469161</v>
      </c>
      <c r="G265" s="22" t="n">
        <f aca="false">F265*2</f>
        <v>265.258708938321</v>
      </c>
      <c r="H265" s="22" t="n">
        <f aca="false">G265*2</f>
        <v>530.517417876643</v>
      </c>
      <c r="I265" s="22" t="n">
        <f aca="false">H265*2</f>
        <v>1061.03483575329</v>
      </c>
      <c r="J265" s="22" t="n">
        <f aca="false">I265*2</f>
        <v>2122.06967150657</v>
      </c>
      <c r="K265" s="22" t="n">
        <f aca="false">J265*2</f>
        <v>4244.13934301314</v>
      </c>
      <c r="L265" s="22" t="n">
        <f aca="false">K265*2</f>
        <v>8488.27868602628</v>
      </c>
      <c r="M265" s="22" t="n">
        <f aca="false">L265*2</f>
        <v>16976.5573720526</v>
      </c>
      <c r="N265" s="22" t="n">
        <f aca="false">M265*2</f>
        <v>33953.1147441051</v>
      </c>
      <c r="P265" s="24" t="str">
        <f aca="false">C265</f>
        <v>κ</v>
      </c>
      <c r="Q265" s="23" t="n">
        <f aca="false">1200*LOG(E265/$E$2,2)</f>
        <v>23.7803984914948</v>
      </c>
    </row>
    <row r="266" customFormat="false" ht="24.45" hidden="false" customHeight="false" outlineLevel="0" collapsed="false">
      <c r="B266" s="2" t="n">
        <f aca="false">B$6+IFERROR(B265,0)</f>
        <v>11</v>
      </c>
      <c r="C266" s="24" t="s">
        <v>28</v>
      </c>
      <c r="D266" s="22" t="n">
        <f aca="false">0.5*E266</f>
        <v>34.3266296384117</v>
      </c>
      <c r="E266" s="22" t="n">
        <f aca="false">E265 * POWER(2, 1/$C$255)</f>
        <v>68.6532592768233</v>
      </c>
      <c r="F266" s="22" t="n">
        <f aca="false">E266*2</f>
        <v>137.306518553647</v>
      </c>
      <c r="G266" s="22" t="n">
        <f aca="false">F266*2</f>
        <v>274.613037107293</v>
      </c>
      <c r="H266" s="22" t="n">
        <f aca="false">G266*2</f>
        <v>549.226074214587</v>
      </c>
      <c r="I266" s="22" t="n">
        <f aca="false">H266*2</f>
        <v>1098.45214842917</v>
      </c>
      <c r="J266" s="22" t="n">
        <f aca="false">I266*2</f>
        <v>2196.90429685835</v>
      </c>
      <c r="K266" s="22" t="n">
        <f aca="false">J266*2</f>
        <v>4393.80859371669</v>
      </c>
      <c r="L266" s="22" t="n">
        <f aca="false">K266*2</f>
        <v>8787.61718743339</v>
      </c>
      <c r="M266" s="22" t="n">
        <f aca="false">L266*2</f>
        <v>17575.2343748668</v>
      </c>
      <c r="N266" s="22" t="n">
        <f aca="false">M266*2</f>
        <v>35150.4687497336</v>
      </c>
      <c r="P266" s="24" t="str">
        <f aca="false">C266</f>
        <v>λ</v>
      </c>
      <c r="Q266" s="23" t="n">
        <f aca="false">1200*LOG(E266/$E$2,2)</f>
        <v>83.780398491495</v>
      </c>
    </row>
    <row r="267" customFormat="false" ht="24.45" hidden="false" customHeight="false" outlineLevel="0" collapsed="false">
      <c r="B267" s="2" t="n">
        <f aca="false">B$6+IFERROR(B266,0)</f>
        <v>12</v>
      </c>
      <c r="C267" s="24" t="s">
        <v>42</v>
      </c>
      <c r="D267" s="22" t="n">
        <f aca="false">0.5*E267</f>
        <v>35.5371556183414</v>
      </c>
      <c r="E267" s="22" t="n">
        <f aca="false">E266 * POWER(2, 1/$C$255)</f>
        <v>71.0743112366829</v>
      </c>
      <c r="F267" s="22" t="n">
        <f aca="false">E267*2</f>
        <v>142.148622473366</v>
      </c>
      <c r="G267" s="22" t="n">
        <f aca="false">F267*2</f>
        <v>284.297244946731</v>
      </c>
      <c r="H267" s="22" t="n">
        <f aca="false">G267*2</f>
        <v>568.594489893463</v>
      </c>
      <c r="I267" s="22" t="n">
        <f aca="false">H267*2</f>
        <v>1137.18897978693</v>
      </c>
      <c r="J267" s="22" t="n">
        <f aca="false">I267*2</f>
        <v>2274.37795957385</v>
      </c>
      <c r="K267" s="22" t="n">
        <f aca="false">J267*2</f>
        <v>4548.7559191477</v>
      </c>
      <c r="L267" s="22" t="n">
        <f aca="false">K267*2</f>
        <v>9097.51183829541</v>
      </c>
      <c r="M267" s="22" t="n">
        <f aca="false">L267*2</f>
        <v>18195.0236765908</v>
      </c>
      <c r="N267" s="22" t="n">
        <f aca="false">M267*2</f>
        <v>36390.0473531816</v>
      </c>
      <c r="P267" s="24" t="str">
        <f aca="false">C267</f>
        <v>μ</v>
      </c>
      <c r="Q267" s="23" t="n">
        <f aca="false">1200*LOG(E267/$E$2,2)</f>
        <v>143.780398491495</v>
      </c>
    </row>
    <row r="268" customFormat="false" ht="24.45" hidden="false" customHeight="false" outlineLevel="0" collapsed="false">
      <c r="B268" s="2" t="n">
        <f aca="false">B$6+IFERROR(B267,0)</f>
        <v>13</v>
      </c>
      <c r="C268" s="24" t="s">
        <v>43</v>
      </c>
      <c r="D268" s="22" t="n">
        <f aca="false">0.5*E268</f>
        <v>36.7903707047614</v>
      </c>
      <c r="E268" s="22" t="n">
        <f aca="false">E267 * POWER(2, 1/$C$255)</f>
        <v>73.5807414095228</v>
      </c>
      <c r="F268" s="22" t="n">
        <f aca="false">E268*2</f>
        <v>147.161482819046</v>
      </c>
      <c r="G268" s="22" t="n">
        <f aca="false">F268*2</f>
        <v>294.322965638091</v>
      </c>
      <c r="H268" s="22" t="n">
        <f aca="false">G268*2</f>
        <v>588.645931276183</v>
      </c>
      <c r="I268" s="22" t="n">
        <f aca="false">H268*2</f>
        <v>1177.29186255237</v>
      </c>
      <c r="J268" s="22" t="n">
        <f aca="false">I268*2</f>
        <v>2354.58372510473</v>
      </c>
      <c r="K268" s="22" t="n">
        <f aca="false">J268*2</f>
        <v>4709.16745020946</v>
      </c>
      <c r="L268" s="22" t="n">
        <f aca="false">K268*2</f>
        <v>9418.33490041892</v>
      </c>
      <c r="M268" s="22" t="n">
        <f aca="false">L268*2</f>
        <v>18836.6698008378</v>
      </c>
      <c r="N268" s="22" t="n">
        <f aca="false">M268*2</f>
        <v>37673.3396016757</v>
      </c>
      <c r="P268" s="24" t="str">
        <f aca="false">C268</f>
        <v>ν</v>
      </c>
      <c r="Q268" s="23" t="n">
        <f aca="false">1200*LOG(E268/$E$2,2)</f>
        <v>203.780398491495</v>
      </c>
    </row>
    <row r="269" customFormat="false" ht="24.45" hidden="false" customHeight="false" outlineLevel="0" collapsed="false">
      <c r="B269" s="2" t="n">
        <f aca="false">B$6+IFERROR(B268,0)</f>
        <v>14</v>
      </c>
      <c r="C269" s="24" t="s">
        <v>44</v>
      </c>
      <c r="D269" s="22" t="n">
        <f aca="false">0.5*E269</f>
        <v>38.0877803257609</v>
      </c>
      <c r="E269" s="22" t="n">
        <f aca="false">E268 * POWER(2, 1/$C$255)</f>
        <v>76.1755606515218</v>
      </c>
      <c r="F269" s="22" t="n">
        <f aca="false">E269*2</f>
        <v>152.351121303044</v>
      </c>
      <c r="G269" s="22" t="n">
        <f aca="false">F269*2</f>
        <v>304.702242606087</v>
      </c>
      <c r="H269" s="22" t="n">
        <f aca="false">G269*2</f>
        <v>609.404485212174</v>
      </c>
      <c r="I269" s="22" t="n">
        <f aca="false">H269*2</f>
        <v>1218.80897042435</v>
      </c>
      <c r="J269" s="22" t="n">
        <f aca="false">I269*2</f>
        <v>2437.6179408487</v>
      </c>
      <c r="K269" s="22" t="n">
        <f aca="false">J269*2</f>
        <v>4875.23588169739</v>
      </c>
      <c r="L269" s="22" t="n">
        <f aca="false">K269*2</f>
        <v>9750.47176339479</v>
      </c>
      <c r="M269" s="22" t="n">
        <f aca="false">L269*2</f>
        <v>19500.9435267896</v>
      </c>
      <c r="N269" s="22" t="n">
        <f aca="false">M269*2</f>
        <v>39001.8870535791</v>
      </c>
      <c r="P269" s="24" t="str">
        <f aca="false">C269</f>
        <v>ξ</v>
      </c>
      <c r="Q269" s="23" t="n">
        <f aca="false">1200*LOG(E269/$E$2,2)</f>
        <v>263.780398491495</v>
      </c>
    </row>
    <row r="270" customFormat="false" ht="24.45" hidden="false" customHeight="false" outlineLevel="0" collapsed="false">
      <c r="B270" s="2" t="n">
        <f aca="false">B$6+IFERROR(B269,0)</f>
        <v>15</v>
      </c>
      <c r="C270" s="24" t="s">
        <v>45</v>
      </c>
      <c r="D270" s="22" t="n">
        <f aca="false">0.5*E270</f>
        <v>39.430942998236</v>
      </c>
      <c r="E270" s="22" t="n">
        <f aca="false">E269 * POWER(2, 1/$C$255)</f>
        <v>78.8618859964719</v>
      </c>
      <c r="F270" s="22" t="n">
        <f aca="false">E270*2</f>
        <v>157.723771992944</v>
      </c>
      <c r="G270" s="22" t="n">
        <f aca="false">F270*2</f>
        <v>315.447543985888</v>
      </c>
      <c r="H270" s="22" t="n">
        <f aca="false">G270*2</f>
        <v>630.895087971775</v>
      </c>
      <c r="I270" s="22" t="n">
        <f aca="false">H270*2</f>
        <v>1261.79017594355</v>
      </c>
      <c r="J270" s="22" t="n">
        <f aca="false">I270*2</f>
        <v>2523.5803518871</v>
      </c>
      <c r="K270" s="22" t="n">
        <f aca="false">J270*2</f>
        <v>5047.1607037742</v>
      </c>
      <c r="L270" s="22" t="n">
        <f aca="false">K270*2</f>
        <v>10094.3214075484</v>
      </c>
      <c r="M270" s="22" t="n">
        <f aca="false">L270*2</f>
        <v>20188.6428150968</v>
      </c>
      <c r="N270" s="22" t="n">
        <f aca="false">M270*2</f>
        <v>40377.2856301936</v>
      </c>
      <c r="P270" s="24" t="str">
        <f aca="false">C270</f>
        <v>ο</v>
      </c>
      <c r="Q270" s="23" t="n">
        <f aca="false">1200*LOG(E270/$E$2,2)</f>
        <v>323.780398491495</v>
      </c>
    </row>
    <row r="271" customFormat="false" ht="24.45" hidden="false" customHeight="false" outlineLevel="0" collapsed="false">
      <c r="B271" s="2" t="n">
        <f aca="false">B$6+IFERROR(B270,0)</f>
        <v>16</v>
      </c>
      <c r="C271" s="24" t="s">
        <v>46</v>
      </c>
      <c r="D271" s="22" t="n">
        <f aca="false">0.5*E271</f>
        <v>40.8214722000624</v>
      </c>
      <c r="E271" s="22" t="n">
        <f aca="false">E270 * POWER(2, 1/$C$255)</f>
        <v>81.6429444001249</v>
      </c>
      <c r="F271" s="22" t="n">
        <f aca="false">E271*2</f>
        <v>163.28588880025</v>
      </c>
      <c r="G271" s="22" t="n">
        <f aca="false">F271*2</f>
        <v>326.5717776005</v>
      </c>
      <c r="H271" s="22" t="n">
        <f aca="false">G271*2</f>
        <v>653.143555200999</v>
      </c>
      <c r="I271" s="22" t="n">
        <f aca="false">H271*2</f>
        <v>1306.287110402</v>
      </c>
      <c r="J271" s="22" t="n">
        <f aca="false">I271*2</f>
        <v>2612.574220804</v>
      </c>
      <c r="K271" s="22" t="n">
        <f aca="false">J271*2</f>
        <v>5225.14844160799</v>
      </c>
      <c r="L271" s="22" t="n">
        <f aca="false">K271*2</f>
        <v>10450.296883216</v>
      </c>
      <c r="M271" s="22" t="n">
        <f aca="false">L271*2</f>
        <v>20900.593766432</v>
      </c>
      <c r="N271" s="22" t="n">
        <f aca="false">M271*2</f>
        <v>41801.1875328639</v>
      </c>
      <c r="P271" s="24" t="str">
        <f aca="false">C271</f>
        <v>π</v>
      </c>
      <c r="Q271" s="23" t="n">
        <f aca="false">1200*LOG(E271/$E$2,2)</f>
        <v>383.780398491495</v>
      </c>
    </row>
    <row r="272" customFormat="false" ht="24.45" hidden="false" customHeight="false" outlineLevel="0" collapsed="false">
      <c r="B272" s="2" t="n">
        <f aca="false">B$6+IFERROR(B271,0)</f>
        <v>17</v>
      </c>
      <c r="C272" s="24" t="s">
        <v>47</v>
      </c>
      <c r="D272" s="22" t="n">
        <f aca="false">0.5*E272</f>
        <v>42.2610383082906</v>
      </c>
      <c r="E272" s="22" t="n">
        <f aca="false">E271 * POWER(2, 1/$C$255)</f>
        <v>84.5220766165811</v>
      </c>
      <c r="F272" s="22" t="n">
        <f aca="false">E272*2</f>
        <v>169.044153233162</v>
      </c>
      <c r="G272" s="22" t="n">
        <f aca="false">F272*2</f>
        <v>338.088306466324</v>
      </c>
      <c r="H272" s="22" t="n">
        <f aca="false">G272*2</f>
        <v>676.176612932649</v>
      </c>
      <c r="I272" s="22" t="n">
        <f aca="false">H272*2</f>
        <v>1352.3532258653</v>
      </c>
      <c r="J272" s="22" t="n">
        <f aca="false">I272*2</f>
        <v>2704.7064517306</v>
      </c>
      <c r="K272" s="22" t="n">
        <f aca="false">J272*2</f>
        <v>5409.41290346119</v>
      </c>
      <c r="L272" s="22" t="n">
        <f aca="false">K272*2</f>
        <v>10818.8258069224</v>
      </c>
      <c r="M272" s="22" t="n">
        <f aca="false">L272*2</f>
        <v>21637.6516138448</v>
      </c>
      <c r="N272" s="22" t="n">
        <f aca="false">M272*2</f>
        <v>43275.3032276895</v>
      </c>
      <c r="P272" s="24" t="str">
        <f aca="false">C272</f>
        <v>ρ</v>
      </c>
      <c r="Q272" s="23" t="n">
        <f aca="false">1200*LOG(E272/$E$2,2)</f>
        <v>443.780398491496</v>
      </c>
    </row>
    <row r="273" customFormat="false" ht="24.45" hidden="false" customHeight="false" outlineLevel="0" collapsed="false">
      <c r="B273" s="2" t="n">
        <f aca="false">B$6+IFERROR(B272,0)</f>
        <v>18</v>
      </c>
      <c r="C273" s="24" t="s">
        <v>48</v>
      </c>
      <c r="D273" s="22" t="n">
        <f aca="false">0.5*E273</f>
        <v>43.75137060569</v>
      </c>
      <c r="E273" s="22" t="n">
        <f aca="false">E272 * POWER(2, 1/$C$255)</f>
        <v>87.5027412113799</v>
      </c>
      <c r="F273" s="22" t="n">
        <f aca="false">E273*2</f>
        <v>175.00548242276</v>
      </c>
      <c r="G273" s="22" t="n">
        <f aca="false">F273*2</f>
        <v>350.01096484552</v>
      </c>
      <c r="H273" s="22" t="n">
        <f aca="false">G273*2</f>
        <v>700.021929691039</v>
      </c>
      <c r="I273" s="22" t="n">
        <f aca="false">H273*2</f>
        <v>1400.04385938208</v>
      </c>
      <c r="J273" s="22" t="n">
        <f aca="false">I273*2</f>
        <v>2800.08771876416</v>
      </c>
      <c r="K273" s="22" t="n">
        <f aca="false">J273*2</f>
        <v>5600.17543752832</v>
      </c>
      <c r="L273" s="22" t="n">
        <f aca="false">K273*2</f>
        <v>11200.3508750566</v>
      </c>
      <c r="M273" s="22" t="n">
        <f aca="false">L273*2</f>
        <v>22400.7017501133</v>
      </c>
      <c r="N273" s="22" t="n">
        <f aca="false">M273*2</f>
        <v>44801.4035002265</v>
      </c>
      <c r="P273" s="24" t="str">
        <f aca="false">C273</f>
        <v>σ</v>
      </c>
      <c r="Q273" s="23" t="n">
        <f aca="false">1200*LOG(E273/$E$2,2)</f>
        <v>503.780398491495</v>
      </c>
    </row>
    <row r="274" customFormat="false" ht="24.45" hidden="false" customHeight="false" outlineLevel="0" collapsed="false">
      <c r="B274" s="2" t="n">
        <f aca="false">B$6+IFERROR(B273,0)</f>
        <v>19</v>
      </c>
      <c r="C274" s="24" t="s">
        <v>49</v>
      </c>
      <c r="D274" s="22" t="n">
        <f aca="false">0.5*E274</f>
        <v>45.2942593580555</v>
      </c>
      <c r="E274" s="22" t="n">
        <f aca="false">E273 * POWER(2, 1/$C$255)</f>
        <v>90.588518716111</v>
      </c>
      <c r="F274" s="22" t="n">
        <f aca="false">E274*2</f>
        <v>181.177037432222</v>
      </c>
      <c r="G274" s="22" t="n">
        <f aca="false">F274*2</f>
        <v>362.354074864444</v>
      </c>
      <c r="H274" s="22" t="n">
        <f aca="false">G274*2</f>
        <v>724.708149728888</v>
      </c>
      <c r="I274" s="22" t="n">
        <f aca="false">H274*2</f>
        <v>1449.41629945778</v>
      </c>
      <c r="J274" s="22" t="n">
        <f aca="false">I274*2</f>
        <v>2898.83259891555</v>
      </c>
      <c r="K274" s="22" t="n">
        <f aca="false">J274*2</f>
        <v>5797.66519783111</v>
      </c>
      <c r="L274" s="22" t="n">
        <f aca="false">K274*2</f>
        <v>11595.3303956622</v>
      </c>
      <c r="M274" s="22" t="n">
        <f aca="false">L274*2</f>
        <v>23190.6607913244</v>
      </c>
      <c r="N274" s="22" t="n">
        <f aca="false">M274*2</f>
        <v>46381.3215826488</v>
      </c>
      <c r="P274" s="24" t="str">
        <f aca="false">C274</f>
        <v>τ</v>
      </c>
      <c r="Q274" s="23" t="n">
        <f aca="false">1200*LOG(E274/$E$2,2)</f>
        <v>563.780398491496</v>
      </c>
    </row>
    <row r="275" customFormat="false" ht="24.45" hidden="false" customHeight="false" outlineLevel="0" collapsed="false">
      <c r="B275" s="2" t="n">
        <f aca="false">B$6+IFERROR(B274,0)</f>
        <v>20</v>
      </c>
      <c r="C275" s="24" t="s">
        <v>50</v>
      </c>
      <c r="D275" s="22" t="n">
        <f aca="false">0.5*E275</f>
        <v>46.8915579647689</v>
      </c>
      <c r="E275" s="22" t="n">
        <f aca="false">E274 * POWER(2, 1/$C$255)</f>
        <v>93.7831159295379</v>
      </c>
      <c r="F275" s="22" t="n">
        <f aca="false">E275*2</f>
        <v>187.566231859076</v>
      </c>
      <c r="G275" s="22" t="n">
        <f aca="false">F275*2</f>
        <v>375.132463718152</v>
      </c>
      <c r="H275" s="22" t="n">
        <f aca="false">G275*2</f>
        <v>750.264927436303</v>
      </c>
      <c r="I275" s="22" t="n">
        <f aca="false">H275*2</f>
        <v>1500.52985487261</v>
      </c>
      <c r="J275" s="22" t="n">
        <f aca="false">I275*2</f>
        <v>3001.05970974521</v>
      </c>
      <c r="K275" s="22" t="n">
        <f aca="false">J275*2</f>
        <v>6002.11941949042</v>
      </c>
      <c r="L275" s="22" t="n">
        <f aca="false">K275*2</f>
        <v>12004.2388389808</v>
      </c>
      <c r="M275" s="22" t="n">
        <f aca="false">L275*2</f>
        <v>24008.4776779617</v>
      </c>
      <c r="N275" s="22" t="n">
        <f aca="false">M275*2</f>
        <v>48016.9553559234</v>
      </c>
      <c r="P275" s="24" t="str">
        <f aca="false">C275</f>
        <v>υ</v>
      </c>
      <c r="Q275" s="23" t="n">
        <f aca="false">1200*LOG(E275/$E$2,2)</f>
        <v>623.780398491496</v>
      </c>
    </row>
    <row r="276" customFormat="false" ht="24.45" hidden="false" customHeight="false" outlineLevel="0" collapsed="false">
      <c r="C276" s="24" t="s">
        <v>20</v>
      </c>
      <c r="D276" s="22" t="n">
        <f aca="false">0.5*E276</f>
        <v>48.5451851852001</v>
      </c>
      <c r="E276" s="22" t="n">
        <f aca="false">E275 * POWER(2, 1/$C$255)</f>
        <v>97.0903703704001</v>
      </c>
      <c r="F276" s="22" t="n">
        <f aca="false">E276*2</f>
        <v>194.1807407408</v>
      </c>
      <c r="G276" s="22" t="n">
        <f aca="false">F276*2</f>
        <v>388.3614814816</v>
      </c>
      <c r="H276" s="22" t="n">
        <f aca="false">G276*2</f>
        <v>776.722962963201</v>
      </c>
      <c r="I276" s="22" t="n">
        <f aca="false">H276*2</f>
        <v>1553.4459259264</v>
      </c>
      <c r="J276" s="22" t="n">
        <f aca="false">I276*2</f>
        <v>3106.8918518528</v>
      </c>
      <c r="K276" s="22" t="n">
        <f aca="false">J276*2</f>
        <v>6213.78370370561</v>
      </c>
      <c r="L276" s="22" t="n">
        <f aca="false">K276*2</f>
        <v>12427.5674074112</v>
      </c>
      <c r="M276" s="22" t="n">
        <f aca="false">L276*2</f>
        <v>24855.1348148224</v>
      </c>
      <c r="N276" s="22" t="n">
        <f aca="false">M276*2</f>
        <v>49710.2696296449</v>
      </c>
      <c r="P276" s="24" t="str">
        <f aca="false">C276</f>
        <v>α’</v>
      </c>
      <c r="Q276" s="23" t="n">
        <f aca="false">1200*LOG(E276/$E$2,2)</f>
        <v>683.780398491496</v>
      </c>
    </row>
    <row r="278" customFormat="false" ht="24.45" hidden="false" customHeight="false" outlineLevel="0" collapsed="false">
      <c r="C278" s="20" t="n">
        <v>21</v>
      </c>
      <c r="D278" s="21" t="n">
        <v>0</v>
      </c>
      <c r="E278" s="22" t="s">
        <v>5</v>
      </c>
      <c r="F278" s="22" t="s">
        <v>6</v>
      </c>
      <c r="G278" s="22" t="s">
        <v>7</v>
      </c>
      <c r="H278" s="22" t="s">
        <v>8</v>
      </c>
      <c r="I278" s="22" t="s">
        <v>9</v>
      </c>
      <c r="J278" s="22" t="s">
        <v>10</v>
      </c>
      <c r="K278" s="22" t="s">
        <v>11</v>
      </c>
      <c r="L278" s="22" t="s">
        <v>12</v>
      </c>
      <c r="M278" s="22" t="s">
        <v>13</v>
      </c>
      <c r="N278" s="22" t="s">
        <v>14</v>
      </c>
      <c r="P278" s="21" t="s">
        <v>15</v>
      </c>
      <c r="Q278" s="23" t="s">
        <v>16</v>
      </c>
    </row>
    <row r="279" customFormat="false" ht="24.45" hidden="false" customHeight="false" outlineLevel="0" collapsed="false">
      <c r="B279" s="2" t="n">
        <f aca="false">B$6+IFERROR(B278,0)</f>
        <v>1</v>
      </c>
      <c r="C279" s="24" t="s">
        <v>17</v>
      </c>
      <c r="D279" s="22" t="n">
        <f aca="false">0.5*E279</f>
        <v>24.2725925926</v>
      </c>
      <c r="E279" s="25" t="n">
        <f aca="false">$E$3</f>
        <v>48.5451851852</v>
      </c>
      <c r="F279" s="22" t="n">
        <f aca="false">E279*2</f>
        <v>97.0903703704</v>
      </c>
      <c r="G279" s="22" t="n">
        <f aca="false">F279*2</f>
        <v>194.1807407408</v>
      </c>
      <c r="H279" s="22" t="n">
        <f aca="false">G279*2</f>
        <v>388.3614814816</v>
      </c>
      <c r="I279" s="22" t="n">
        <f aca="false">H279*2</f>
        <v>776.7229629632</v>
      </c>
      <c r="J279" s="22" t="n">
        <f aca="false">I279*2</f>
        <v>1553.4459259264</v>
      </c>
      <c r="K279" s="22" t="n">
        <f aca="false">J279*2</f>
        <v>3106.8918518528</v>
      </c>
      <c r="L279" s="22" t="n">
        <f aca="false">K279*2</f>
        <v>6213.7837037056</v>
      </c>
      <c r="M279" s="22" t="n">
        <f aca="false">L279*2</f>
        <v>12427.5674074112</v>
      </c>
      <c r="N279" s="22" t="n">
        <f aca="false">M279*2</f>
        <v>24855.1348148224</v>
      </c>
      <c r="P279" s="24" t="str">
        <f aca="false">C279</f>
        <v>α</v>
      </c>
      <c r="Q279" s="23" t="n">
        <f aca="false">1200*LOG(E279/$E$2,2)</f>
        <v>-516.219601508506</v>
      </c>
    </row>
    <row r="280" customFormat="false" ht="24.45" hidden="false" customHeight="false" outlineLevel="0" collapsed="false">
      <c r="B280" s="2" t="n">
        <f aca="false">B$6+IFERROR(B279,0)</f>
        <v>2</v>
      </c>
      <c r="C280" s="24" t="s">
        <v>18</v>
      </c>
      <c r="D280" s="22" t="n">
        <f aca="false">0.5*E280</f>
        <v>25.0871269878405</v>
      </c>
      <c r="E280" s="22" t="n">
        <f aca="false">E279 * POWER(2, 1/$C$278)</f>
        <v>50.1742539756809</v>
      </c>
      <c r="F280" s="22" t="n">
        <f aca="false">E280*2</f>
        <v>100.348507951362</v>
      </c>
      <c r="G280" s="22" t="n">
        <f aca="false">F280*2</f>
        <v>200.697015902724</v>
      </c>
      <c r="H280" s="22" t="n">
        <f aca="false">G280*2</f>
        <v>401.394031805447</v>
      </c>
      <c r="I280" s="22" t="n">
        <f aca="false">H280*2</f>
        <v>802.788063610895</v>
      </c>
      <c r="J280" s="22" t="n">
        <f aca="false">I280*2</f>
        <v>1605.57612722179</v>
      </c>
      <c r="K280" s="22" t="n">
        <f aca="false">J280*2</f>
        <v>3211.15225444358</v>
      </c>
      <c r="L280" s="22" t="n">
        <f aca="false">K280*2</f>
        <v>6422.30450888716</v>
      </c>
      <c r="M280" s="22" t="n">
        <f aca="false">L280*2</f>
        <v>12844.6090177743</v>
      </c>
      <c r="N280" s="22" t="n">
        <f aca="false">M280*2</f>
        <v>25689.2180355486</v>
      </c>
      <c r="P280" s="24" t="str">
        <f aca="false">C280</f>
        <v>β</v>
      </c>
      <c r="Q280" s="23" t="n">
        <f aca="false">1200*LOG(E280/$E$2,2)</f>
        <v>-459.076744365649</v>
      </c>
    </row>
    <row r="281" customFormat="false" ht="24.45" hidden="false" customHeight="false" outlineLevel="0" collapsed="false">
      <c r="B281" s="2" t="n">
        <f aca="false">B$6+IFERROR(B280,0)</f>
        <v>3</v>
      </c>
      <c r="C281" s="24" t="s">
        <v>19</v>
      </c>
      <c r="D281" s="22" t="n">
        <f aca="false">0.5*E281</f>
        <v>25.9289953515682</v>
      </c>
      <c r="E281" s="22" t="n">
        <f aca="false">E280 * POWER(2, 1/$C$278)</f>
        <v>51.8579907031363</v>
      </c>
      <c r="F281" s="22" t="n">
        <f aca="false">E281*2</f>
        <v>103.715981406273</v>
      </c>
      <c r="G281" s="22" t="n">
        <f aca="false">F281*2</f>
        <v>207.431962812545</v>
      </c>
      <c r="H281" s="22" t="n">
        <f aca="false">G281*2</f>
        <v>414.863925625091</v>
      </c>
      <c r="I281" s="22" t="n">
        <f aca="false">H281*2</f>
        <v>829.727851250181</v>
      </c>
      <c r="J281" s="22" t="n">
        <f aca="false">I281*2</f>
        <v>1659.45570250036</v>
      </c>
      <c r="K281" s="22" t="n">
        <f aca="false">J281*2</f>
        <v>3318.91140500072</v>
      </c>
      <c r="L281" s="22" t="n">
        <f aca="false">K281*2</f>
        <v>6637.82281000145</v>
      </c>
      <c r="M281" s="22" t="n">
        <f aca="false">L281*2</f>
        <v>13275.6456200029</v>
      </c>
      <c r="N281" s="22" t="n">
        <f aca="false">M281*2</f>
        <v>26551.2912400058</v>
      </c>
      <c r="P281" s="24" t="str">
        <f aca="false">C281</f>
        <v>γ </v>
      </c>
      <c r="Q281" s="23" t="n">
        <f aca="false">1200*LOG(E281/$E$2,2)</f>
        <v>-401.933887222792</v>
      </c>
    </row>
    <row r="282" customFormat="false" ht="24.45" hidden="false" customHeight="false" outlineLevel="0" collapsed="false">
      <c r="B282" s="2" t="n">
        <f aca="false">B$6+IFERROR(B281,0)</f>
        <v>4</v>
      </c>
      <c r="C282" s="24" t="s">
        <v>21</v>
      </c>
      <c r="D282" s="22" t="n">
        <f aca="false">0.5*E282</f>
        <v>26.7991149511663</v>
      </c>
      <c r="E282" s="22" t="n">
        <f aca="false">E281 * POWER(2, 1/$C$278)</f>
        <v>53.5982299023326</v>
      </c>
      <c r="F282" s="22" t="n">
        <f aca="false">E282*2</f>
        <v>107.196459804665</v>
      </c>
      <c r="G282" s="22" t="n">
        <f aca="false">F282*2</f>
        <v>214.392919609331</v>
      </c>
      <c r="H282" s="22" t="n">
        <f aca="false">G282*2</f>
        <v>428.785839218661</v>
      </c>
      <c r="I282" s="22" t="n">
        <f aca="false">H282*2</f>
        <v>857.571678437322</v>
      </c>
      <c r="J282" s="22" t="n">
        <f aca="false">I282*2</f>
        <v>1715.14335687464</v>
      </c>
      <c r="K282" s="22" t="n">
        <f aca="false">J282*2</f>
        <v>3430.28671374929</v>
      </c>
      <c r="L282" s="22" t="n">
        <f aca="false">K282*2</f>
        <v>6860.57342749858</v>
      </c>
      <c r="M282" s="22" t="n">
        <f aca="false">L282*2</f>
        <v>13721.1468549972</v>
      </c>
      <c r="N282" s="22" t="n">
        <f aca="false">M282*2</f>
        <v>27442.2937099943</v>
      </c>
      <c r="P282" s="24" t="str">
        <f aca="false">C282</f>
        <v>δ </v>
      </c>
      <c r="Q282" s="23" t="n">
        <f aca="false">1200*LOG(E282/$E$2,2)</f>
        <v>-344.791030079935</v>
      </c>
    </row>
    <row r="283" customFormat="false" ht="24.45" hidden="false" customHeight="false" outlineLevel="0" collapsed="false">
      <c r="B283" s="2" t="n">
        <f aca="false">B$6+IFERROR(B282,0)</f>
        <v>5</v>
      </c>
      <c r="C283" s="24" t="s">
        <v>22</v>
      </c>
      <c r="D283" s="22" t="n">
        <f aca="false">0.5*E283</f>
        <v>27.6984338354779</v>
      </c>
      <c r="E283" s="22" t="n">
        <f aca="false">E282 * POWER(2, 1/$C$278)</f>
        <v>55.3968676709559</v>
      </c>
      <c r="F283" s="22" t="n">
        <f aca="false">E283*2</f>
        <v>110.793735341912</v>
      </c>
      <c r="G283" s="22" t="n">
        <f aca="false">F283*2</f>
        <v>221.587470683824</v>
      </c>
      <c r="H283" s="22" t="n">
        <f aca="false">G283*2</f>
        <v>443.174941367647</v>
      </c>
      <c r="I283" s="22" t="n">
        <f aca="false">H283*2</f>
        <v>886.349882735294</v>
      </c>
      <c r="J283" s="22" t="n">
        <f aca="false">I283*2</f>
        <v>1772.69976547059</v>
      </c>
      <c r="K283" s="22" t="n">
        <f aca="false">J283*2</f>
        <v>3545.39953094118</v>
      </c>
      <c r="L283" s="22" t="n">
        <f aca="false">K283*2</f>
        <v>7090.79906188235</v>
      </c>
      <c r="M283" s="22" t="n">
        <f aca="false">L283*2</f>
        <v>14181.5981237647</v>
      </c>
      <c r="N283" s="22" t="n">
        <f aca="false">M283*2</f>
        <v>28363.1962475294</v>
      </c>
      <c r="P283" s="24" t="str">
        <f aca="false">C283</f>
        <v>ϵ </v>
      </c>
      <c r="Q283" s="23" t="n">
        <f aca="false">1200*LOG(E283/$E$2,2)</f>
        <v>-287.648172937078</v>
      </c>
    </row>
    <row r="284" customFormat="false" ht="24.45" hidden="false" customHeight="false" outlineLevel="0" collapsed="false">
      <c r="B284" s="2" t="n">
        <f aca="false">B$6+IFERROR(B283,0)</f>
        <v>6</v>
      </c>
      <c r="C284" s="24" t="s">
        <v>23</v>
      </c>
      <c r="D284" s="22" t="n">
        <f aca="false">0.5*E284</f>
        <v>28.6279318677634</v>
      </c>
      <c r="E284" s="22" t="n">
        <f aca="false">E283 * POWER(2, 1/$C$278)</f>
        <v>57.2558637355269</v>
      </c>
      <c r="F284" s="22" t="n">
        <f aca="false">E284*2</f>
        <v>114.511727471054</v>
      </c>
      <c r="G284" s="22" t="n">
        <f aca="false">F284*2</f>
        <v>229.023454942107</v>
      </c>
      <c r="H284" s="22" t="n">
        <f aca="false">G284*2</f>
        <v>458.046909884215</v>
      </c>
      <c r="I284" s="22" t="n">
        <f aca="false">H284*2</f>
        <v>916.09381976843</v>
      </c>
      <c r="J284" s="22" t="n">
        <f aca="false">I284*2</f>
        <v>1832.18763953686</v>
      </c>
      <c r="K284" s="22" t="n">
        <f aca="false">J284*2</f>
        <v>3664.37527907372</v>
      </c>
      <c r="L284" s="22" t="n">
        <f aca="false">K284*2</f>
        <v>7328.75055814744</v>
      </c>
      <c r="M284" s="22" t="n">
        <f aca="false">L284*2</f>
        <v>14657.5011162949</v>
      </c>
      <c r="N284" s="22" t="n">
        <f aca="false">M284*2</f>
        <v>29315.0022325898</v>
      </c>
      <c r="P284" s="24" t="str">
        <f aca="false">C284</f>
        <v>ζ </v>
      </c>
      <c r="Q284" s="23" t="n">
        <f aca="false">1200*LOG(E284/$E$2,2)</f>
        <v>-230.505315794221</v>
      </c>
    </row>
    <row r="285" customFormat="false" ht="24.45" hidden="false" customHeight="false" outlineLevel="0" collapsed="false">
      <c r="B285" s="2" t="n">
        <f aca="false">B$6+IFERROR(B284,0)</f>
        <v>7</v>
      </c>
      <c r="C285" s="24" t="s">
        <v>24</v>
      </c>
      <c r="D285" s="22" t="n">
        <f aca="false">0.5*E285</f>
        <v>29.5886217933218</v>
      </c>
      <c r="E285" s="22" t="n">
        <f aca="false">E284 * POWER(2, 1/$C$278)</f>
        <v>59.1772435866436</v>
      </c>
      <c r="F285" s="22" t="n">
        <f aca="false">E285*2</f>
        <v>118.354487173287</v>
      </c>
      <c r="G285" s="22" t="n">
        <f aca="false">F285*2</f>
        <v>236.708974346574</v>
      </c>
      <c r="H285" s="22" t="n">
        <f aca="false">G285*2</f>
        <v>473.417948693149</v>
      </c>
      <c r="I285" s="22" t="n">
        <f aca="false">H285*2</f>
        <v>946.835897386298</v>
      </c>
      <c r="J285" s="22" t="n">
        <f aca="false">I285*2</f>
        <v>1893.6717947726</v>
      </c>
      <c r="K285" s="22" t="n">
        <f aca="false">J285*2</f>
        <v>3787.34358954519</v>
      </c>
      <c r="L285" s="22" t="n">
        <f aca="false">K285*2</f>
        <v>7574.68717909038</v>
      </c>
      <c r="M285" s="22" t="n">
        <f aca="false">L285*2</f>
        <v>15149.3743581808</v>
      </c>
      <c r="N285" s="22" t="n">
        <f aca="false">M285*2</f>
        <v>30298.7487163615</v>
      </c>
      <c r="P285" s="24" t="str">
        <f aca="false">C285</f>
        <v>η</v>
      </c>
      <c r="Q285" s="23" t="n">
        <f aca="false">1200*LOG(E285/$E$2,2)</f>
        <v>-173.362458651363</v>
      </c>
    </row>
    <row r="286" customFormat="false" ht="24.45" hidden="false" customHeight="false" outlineLevel="0" collapsed="false">
      <c r="B286" s="2" t="n">
        <f aca="false">B$6+IFERROR(B285,0)</f>
        <v>8</v>
      </c>
      <c r="C286" s="24" t="s">
        <v>25</v>
      </c>
      <c r="D286" s="22" t="n">
        <f aca="false">0.5*E286</f>
        <v>30.5815503429391</v>
      </c>
      <c r="E286" s="22" t="n">
        <f aca="false">E285 * POWER(2, 1/$C$278)</f>
        <v>61.1631006858782</v>
      </c>
      <c r="F286" s="22" t="n">
        <f aca="false">E286*2</f>
        <v>122.326201371756</v>
      </c>
      <c r="G286" s="22" t="n">
        <f aca="false">F286*2</f>
        <v>244.652402743513</v>
      </c>
      <c r="H286" s="22" t="n">
        <f aca="false">G286*2</f>
        <v>489.304805487026</v>
      </c>
      <c r="I286" s="22" t="n">
        <f aca="false">H286*2</f>
        <v>978.609610974052</v>
      </c>
      <c r="J286" s="22" t="n">
        <f aca="false">I286*2</f>
        <v>1957.2192219481</v>
      </c>
      <c r="K286" s="22" t="n">
        <f aca="false">J286*2</f>
        <v>3914.43844389621</v>
      </c>
      <c r="L286" s="22" t="n">
        <f aca="false">K286*2</f>
        <v>7828.87688779241</v>
      </c>
      <c r="M286" s="22" t="n">
        <f aca="false">L286*2</f>
        <v>15657.7537755848</v>
      </c>
      <c r="N286" s="22" t="n">
        <f aca="false">M286*2</f>
        <v>31315.5075511697</v>
      </c>
      <c r="P286" s="24" t="str">
        <f aca="false">C286</f>
        <v>θ</v>
      </c>
      <c r="Q286" s="23" t="n">
        <f aca="false">1200*LOG(E286/$E$2,2)</f>
        <v>-116.219601508506</v>
      </c>
    </row>
    <row r="287" customFormat="false" ht="24.45" hidden="false" customHeight="false" outlineLevel="0" collapsed="false">
      <c r="B287" s="2" t="n">
        <f aca="false">B$6+IFERROR(B286,0)</f>
        <v>9</v>
      </c>
      <c r="C287" s="24" t="s">
        <v>26</v>
      </c>
      <c r="D287" s="22" t="n">
        <f aca="false">0.5*E287</f>
        <v>31.607799373366</v>
      </c>
      <c r="E287" s="22" t="n">
        <f aca="false">E286 * POWER(2, 1/$C$278)</f>
        <v>63.2155987467319</v>
      </c>
      <c r="F287" s="22" t="n">
        <f aca="false">E287*2</f>
        <v>126.431197493464</v>
      </c>
      <c r="G287" s="22" t="n">
        <f aca="false">F287*2</f>
        <v>252.862394986928</v>
      </c>
      <c r="H287" s="22" t="n">
        <f aca="false">G287*2</f>
        <v>505.724789973855</v>
      </c>
      <c r="I287" s="22" t="n">
        <f aca="false">H287*2</f>
        <v>1011.44957994771</v>
      </c>
      <c r="J287" s="22" t="n">
        <f aca="false">I287*2</f>
        <v>2022.89915989542</v>
      </c>
      <c r="K287" s="22" t="n">
        <f aca="false">J287*2</f>
        <v>4045.79831979084</v>
      </c>
      <c r="L287" s="22" t="n">
        <f aca="false">K287*2</f>
        <v>8091.59663958169</v>
      </c>
      <c r="M287" s="22" t="n">
        <f aca="false">L287*2</f>
        <v>16183.1932791634</v>
      </c>
      <c r="N287" s="22" t="n">
        <f aca="false">M287*2</f>
        <v>32366.3865583267</v>
      </c>
      <c r="P287" s="24" t="str">
        <f aca="false">C287</f>
        <v>ι</v>
      </c>
      <c r="Q287" s="23" t="n">
        <f aca="false">1200*LOG(E287/$E$2,2)</f>
        <v>-59.0767443656493</v>
      </c>
    </row>
    <row r="288" customFormat="false" ht="24.45" hidden="false" customHeight="false" outlineLevel="0" collapsed="false">
      <c r="B288" s="2" t="n">
        <f aca="false">B$6+IFERROR(B287,0)</f>
        <v>10</v>
      </c>
      <c r="C288" s="24" t="s">
        <v>27</v>
      </c>
      <c r="D288" s="22" t="n">
        <f aca="false">0.5*E288</f>
        <v>32.668487046067</v>
      </c>
      <c r="E288" s="22" t="n">
        <f aca="false">E287 * POWER(2, 1/$C$278)</f>
        <v>65.3369740921341</v>
      </c>
      <c r="F288" s="22" t="n">
        <f aca="false">E288*2</f>
        <v>130.673948184268</v>
      </c>
      <c r="G288" s="22" t="n">
        <f aca="false">F288*2</f>
        <v>261.347896368536</v>
      </c>
      <c r="H288" s="22" t="n">
        <f aca="false">G288*2</f>
        <v>522.695792737073</v>
      </c>
      <c r="I288" s="22" t="n">
        <f aca="false">H288*2</f>
        <v>1045.39158547415</v>
      </c>
      <c r="J288" s="22" t="n">
        <f aca="false">I288*2</f>
        <v>2090.78317094829</v>
      </c>
      <c r="K288" s="22" t="n">
        <f aca="false">J288*2</f>
        <v>4181.56634189658</v>
      </c>
      <c r="L288" s="22" t="n">
        <f aca="false">K288*2</f>
        <v>8363.13268379316</v>
      </c>
      <c r="M288" s="22" t="n">
        <f aca="false">L288*2</f>
        <v>16726.2653675863</v>
      </c>
      <c r="N288" s="22" t="n">
        <f aca="false">M288*2</f>
        <v>33452.5307351726</v>
      </c>
      <c r="P288" s="24" t="str">
        <f aca="false">C288</f>
        <v>κ</v>
      </c>
      <c r="Q288" s="23" t="n">
        <f aca="false">1200*LOG(E288/$E$2,2)</f>
        <v>-1.93388722279222</v>
      </c>
    </row>
    <row r="289" customFormat="false" ht="24.45" hidden="false" customHeight="false" outlineLevel="0" collapsed="false">
      <c r="B289" s="2" t="n">
        <f aca="false">B$6+IFERROR(B288,0)</f>
        <v>11</v>
      </c>
      <c r="C289" s="24" t="s">
        <v>28</v>
      </c>
      <c r="D289" s="22" t="n">
        <f aca="false">0.5*E289</f>
        <v>33.7647690455269</v>
      </c>
      <c r="E289" s="22" t="n">
        <f aca="false">E288 * POWER(2, 1/$C$278)</f>
        <v>67.5295380910537</v>
      </c>
      <c r="F289" s="22" t="n">
        <f aca="false">E289*2</f>
        <v>135.059076182107</v>
      </c>
      <c r="G289" s="22" t="n">
        <f aca="false">F289*2</f>
        <v>270.118152364215</v>
      </c>
      <c r="H289" s="22" t="n">
        <f aca="false">G289*2</f>
        <v>540.23630472843</v>
      </c>
      <c r="I289" s="22" t="n">
        <f aca="false">H289*2</f>
        <v>1080.47260945686</v>
      </c>
      <c r="J289" s="22" t="n">
        <f aca="false">I289*2</f>
        <v>2160.94521891372</v>
      </c>
      <c r="K289" s="22" t="n">
        <f aca="false">J289*2</f>
        <v>4321.89043782744</v>
      </c>
      <c r="L289" s="22" t="n">
        <f aca="false">K289*2</f>
        <v>8643.78087565487</v>
      </c>
      <c r="M289" s="22" t="n">
        <f aca="false">L289*2</f>
        <v>17287.5617513097</v>
      </c>
      <c r="N289" s="22" t="n">
        <f aca="false">M289*2</f>
        <v>34575.1235026195</v>
      </c>
      <c r="P289" s="24" t="str">
        <f aca="false">C289</f>
        <v>λ</v>
      </c>
      <c r="Q289" s="23" t="n">
        <f aca="false">1200*LOG(E289/$E$2,2)</f>
        <v>55.2089699200647</v>
      </c>
    </row>
    <row r="290" customFormat="false" ht="24.45" hidden="false" customHeight="false" outlineLevel="0" collapsed="false">
      <c r="B290" s="2" t="n">
        <f aca="false">B$6+IFERROR(B289,0)</f>
        <v>12</v>
      </c>
      <c r="C290" s="24" t="s">
        <v>42</v>
      </c>
      <c r="D290" s="22" t="n">
        <f aca="false">0.5*E290</f>
        <v>34.8978398384391</v>
      </c>
      <c r="E290" s="22" t="n">
        <f aca="false">E289 * POWER(2, 1/$C$278)</f>
        <v>69.7956796768781</v>
      </c>
      <c r="F290" s="22" t="n">
        <f aca="false">E290*2</f>
        <v>139.591359353756</v>
      </c>
      <c r="G290" s="22" t="n">
        <f aca="false">F290*2</f>
        <v>279.182718707512</v>
      </c>
      <c r="H290" s="22" t="n">
        <f aca="false">G290*2</f>
        <v>558.365437415025</v>
      </c>
      <c r="I290" s="22" t="n">
        <f aca="false">H290*2</f>
        <v>1116.73087483005</v>
      </c>
      <c r="J290" s="22" t="n">
        <f aca="false">I290*2</f>
        <v>2233.4617496601</v>
      </c>
      <c r="K290" s="22" t="n">
        <f aca="false">J290*2</f>
        <v>4466.9234993202</v>
      </c>
      <c r="L290" s="22" t="n">
        <f aca="false">K290*2</f>
        <v>8933.8469986404</v>
      </c>
      <c r="M290" s="22" t="n">
        <f aca="false">L290*2</f>
        <v>17867.6939972808</v>
      </c>
      <c r="N290" s="22" t="n">
        <f aca="false">M290*2</f>
        <v>35735.3879945616</v>
      </c>
      <c r="P290" s="24" t="str">
        <f aca="false">C290</f>
        <v>μ</v>
      </c>
      <c r="Q290" s="23" t="n">
        <f aca="false">1200*LOG(E290/$E$2,2)</f>
        <v>112.351827062922</v>
      </c>
    </row>
    <row r="291" customFormat="false" ht="24.45" hidden="false" customHeight="false" outlineLevel="0" collapsed="false">
      <c r="B291" s="2" t="n">
        <f aca="false">B$6+IFERROR(B290,0)</f>
        <v>13</v>
      </c>
      <c r="C291" s="24" t="s">
        <v>43</v>
      </c>
      <c r="D291" s="22" t="n">
        <f aca="false">0.5*E291</f>
        <v>36.0689339751514</v>
      </c>
      <c r="E291" s="22" t="n">
        <f aca="false">E290 * POWER(2, 1/$C$278)</f>
        <v>72.1378679503028</v>
      </c>
      <c r="F291" s="22" t="n">
        <f aca="false">E291*2</f>
        <v>144.275735900606</v>
      </c>
      <c r="G291" s="22" t="n">
        <f aca="false">F291*2</f>
        <v>288.551471801211</v>
      </c>
      <c r="H291" s="22" t="n">
        <f aca="false">G291*2</f>
        <v>577.102943602422</v>
      </c>
      <c r="I291" s="22" t="n">
        <f aca="false">H291*2</f>
        <v>1154.20588720484</v>
      </c>
      <c r="J291" s="22" t="n">
        <f aca="false">I291*2</f>
        <v>2308.41177440969</v>
      </c>
      <c r="K291" s="22" t="n">
        <f aca="false">J291*2</f>
        <v>4616.82354881938</v>
      </c>
      <c r="L291" s="22" t="n">
        <f aca="false">K291*2</f>
        <v>9233.64709763876</v>
      </c>
      <c r="M291" s="22" t="n">
        <f aca="false">L291*2</f>
        <v>18467.2941952775</v>
      </c>
      <c r="N291" s="22" t="n">
        <f aca="false">M291*2</f>
        <v>36934.588390555</v>
      </c>
      <c r="P291" s="24" t="str">
        <f aca="false">C291</f>
        <v>ν</v>
      </c>
      <c r="Q291" s="23" t="n">
        <f aca="false">1200*LOG(E291/$E$2,2)</f>
        <v>169.494684205779</v>
      </c>
    </row>
    <row r="292" customFormat="false" ht="24.45" hidden="false" customHeight="false" outlineLevel="0" collapsed="false">
      <c r="B292" s="2" t="n">
        <f aca="false">B$6+IFERROR(B291,0)</f>
        <v>14</v>
      </c>
      <c r="C292" s="24" t="s">
        <v>44</v>
      </c>
      <c r="D292" s="22" t="n">
        <f aca="false">0.5*E292</f>
        <v>37.2793274347843</v>
      </c>
      <c r="E292" s="22" t="n">
        <f aca="false">E291 * POWER(2, 1/$C$278)</f>
        <v>74.5586548695687</v>
      </c>
      <c r="F292" s="22" t="n">
        <f aca="false">E292*2</f>
        <v>149.117309739137</v>
      </c>
      <c r="G292" s="22" t="n">
        <f aca="false">F292*2</f>
        <v>298.234619478275</v>
      </c>
      <c r="H292" s="22" t="n">
        <f aca="false">G292*2</f>
        <v>596.469238956549</v>
      </c>
      <c r="I292" s="22" t="n">
        <f aca="false">H292*2</f>
        <v>1192.9384779131</v>
      </c>
      <c r="J292" s="22" t="n">
        <f aca="false">I292*2</f>
        <v>2385.8769558262</v>
      </c>
      <c r="K292" s="22" t="n">
        <f aca="false">J292*2</f>
        <v>4771.7539116524</v>
      </c>
      <c r="L292" s="22" t="n">
        <f aca="false">K292*2</f>
        <v>9543.50782330479</v>
      </c>
      <c r="M292" s="22" t="n">
        <f aca="false">L292*2</f>
        <v>19087.0156466096</v>
      </c>
      <c r="N292" s="22" t="n">
        <f aca="false">M292*2</f>
        <v>38174.0312932192</v>
      </c>
      <c r="P292" s="24" t="str">
        <f aca="false">C292</f>
        <v>ξ</v>
      </c>
      <c r="Q292" s="23" t="n">
        <f aca="false">1200*LOG(E292/$E$2,2)</f>
        <v>226.637541348637</v>
      </c>
    </row>
    <row r="293" customFormat="false" ht="24.45" hidden="false" customHeight="false" outlineLevel="0" collapsed="false">
      <c r="B293" s="2" t="n">
        <f aca="false">B$6+IFERROR(B292,0)</f>
        <v>15</v>
      </c>
      <c r="C293" s="24" t="s">
        <v>45</v>
      </c>
      <c r="D293" s="22" t="n">
        <f aca="false">0.5*E293</f>
        <v>38.5303390154888</v>
      </c>
      <c r="E293" s="22" t="n">
        <f aca="false">E292 * POWER(2, 1/$C$278)</f>
        <v>77.0606780309775</v>
      </c>
      <c r="F293" s="22" t="n">
        <f aca="false">E293*2</f>
        <v>154.121356061955</v>
      </c>
      <c r="G293" s="22" t="n">
        <f aca="false">F293*2</f>
        <v>308.24271212391</v>
      </c>
      <c r="H293" s="22" t="n">
        <f aca="false">G293*2</f>
        <v>616.48542424782</v>
      </c>
      <c r="I293" s="22" t="n">
        <f aca="false">H293*2</f>
        <v>1232.97084849564</v>
      </c>
      <c r="J293" s="22" t="n">
        <f aca="false">I293*2</f>
        <v>2465.94169699128</v>
      </c>
      <c r="K293" s="22" t="n">
        <f aca="false">J293*2</f>
        <v>4931.88339398256</v>
      </c>
      <c r="L293" s="22" t="n">
        <f aca="false">K293*2</f>
        <v>9863.76678796512</v>
      </c>
      <c r="M293" s="22" t="n">
        <f aca="false">L293*2</f>
        <v>19727.5335759302</v>
      </c>
      <c r="N293" s="22" t="n">
        <f aca="false">M293*2</f>
        <v>39455.0671518605</v>
      </c>
      <c r="P293" s="24" t="str">
        <f aca="false">C293</f>
        <v>ο</v>
      </c>
      <c r="Q293" s="23" t="n">
        <f aca="false">1200*LOG(E293/$E$2,2)</f>
        <v>283.780398491494</v>
      </c>
    </row>
    <row r="294" customFormat="false" ht="24.45" hidden="false" customHeight="false" outlineLevel="0" collapsed="false">
      <c r="B294" s="2" t="n">
        <f aca="false">B$6+IFERROR(B293,0)</f>
        <v>16</v>
      </c>
      <c r="C294" s="24" t="s">
        <v>46</v>
      </c>
      <c r="D294" s="22" t="n">
        <f aca="false">0.5*E294</f>
        <v>39.8233317713578</v>
      </c>
      <c r="E294" s="22" t="n">
        <f aca="false">E293 * POWER(2, 1/$C$278)</f>
        <v>79.6466635427155</v>
      </c>
      <c r="F294" s="22" t="n">
        <f aca="false">E294*2</f>
        <v>159.293327085431</v>
      </c>
      <c r="G294" s="22" t="n">
        <f aca="false">F294*2</f>
        <v>318.586654170862</v>
      </c>
      <c r="H294" s="22" t="n">
        <f aca="false">G294*2</f>
        <v>637.173308341724</v>
      </c>
      <c r="I294" s="22" t="n">
        <f aca="false">H294*2</f>
        <v>1274.34661668345</v>
      </c>
      <c r="J294" s="22" t="n">
        <f aca="false">I294*2</f>
        <v>2548.6932333669</v>
      </c>
      <c r="K294" s="22" t="n">
        <f aca="false">J294*2</f>
        <v>5097.38646673379</v>
      </c>
      <c r="L294" s="22" t="n">
        <f aca="false">K294*2</f>
        <v>10194.7729334676</v>
      </c>
      <c r="M294" s="22" t="n">
        <f aca="false">L294*2</f>
        <v>20389.5458669352</v>
      </c>
      <c r="N294" s="22" t="n">
        <f aca="false">M294*2</f>
        <v>40779.0917338703</v>
      </c>
      <c r="P294" s="24" t="str">
        <f aca="false">C294</f>
        <v>π</v>
      </c>
      <c r="Q294" s="23" t="n">
        <f aca="false">1200*LOG(E294/$E$2,2)</f>
        <v>340.923255634351</v>
      </c>
    </row>
    <row r="295" customFormat="false" ht="24.45" hidden="false" customHeight="false" outlineLevel="0" collapsed="false">
      <c r="B295" s="2" t="n">
        <f aca="false">B$6+IFERROR(B294,0)</f>
        <v>17</v>
      </c>
      <c r="C295" s="24" t="s">
        <v>47</v>
      </c>
      <c r="D295" s="22" t="n">
        <f aca="false">0.5*E295</f>
        <v>41.1597144975579</v>
      </c>
      <c r="E295" s="22" t="n">
        <f aca="false">E294 * POWER(2, 1/$C$278)</f>
        <v>82.3194289951157</v>
      </c>
      <c r="F295" s="22" t="n">
        <f aca="false">E295*2</f>
        <v>164.638857990231</v>
      </c>
      <c r="G295" s="22" t="n">
        <f aca="false">F295*2</f>
        <v>329.277715980463</v>
      </c>
      <c r="H295" s="22" t="n">
        <f aca="false">G295*2</f>
        <v>658.555431960926</v>
      </c>
      <c r="I295" s="22" t="n">
        <f aca="false">H295*2</f>
        <v>1317.11086392185</v>
      </c>
      <c r="J295" s="22" t="n">
        <f aca="false">I295*2</f>
        <v>2634.2217278437</v>
      </c>
      <c r="K295" s="22" t="n">
        <f aca="false">J295*2</f>
        <v>5268.44345568741</v>
      </c>
      <c r="L295" s="22" t="n">
        <f aca="false">K295*2</f>
        <v>10536.8869113748</v>
      </c>
      <c r="M295" s="22" t="n">
        <f aca="false">L295*2</f>
        <v>21073.7738227496</v>
      </c>
      <c r="N295" s="22" t="n">
        <f aca="false">M295*2</f>
        <v>42147.5476454992</v>
      </c>
      <c r="P295" s="24" t="str">
        <f aca="false">C295</f>
        <v>ρ</v>
      </c>
      <c r="Q295" s="23" t="n">
        <f aca="false">1200*LOG(E295/$E$2,2)</f>
        <v>398.066112777208</v>
      </c>
    </row>
    <row r="296" customFormat="false" ht="24.45" hidden="false" customHeight="false" outlineLevel="0" collapsed="false">
      <c r="B296" s="2" t="n">
        <f aca="false">B$6+IFERROR(B295,0)</f>
        <v>18</v>
      </c>
      <c r="C296" s="24" t="s">
        <v>48</v>
      </c>
      <c r="D296" s="22" t="n">
        <f aca="false">0.5*E296</f>
        <v>42.5409432652981</v>
      </c>
      <c r="E296" s="22" t="n">
        <f aca="false">E295 * POWER(2, 1/$C$278)</f>
        <v>85.0818865305962</v>
      </c>
      <c r="F296" s="22" t="n">
        <f aca="false">E296*2</f>
        <v>170.163773061192</v>
      </c>
      <c r="G296" s="22" t="n">
        <f aca="false">F296*2</f>
        <v>340.327546122385</v>
      </c>
      <c r="H296" s="22" t="n">
        <f aca="false">G296*2</f>
        <v>680.65509224477</v>
      </c>
      <c r="I296" s="22" t="n">
        <f aca="false">H296*2</f>
        <v>1361.31018448954</v>
      </c>
      <c r="J296" s="22" t="n">
        <f aca="false">I296*2</f>
        <v>2722.62036897908</v>
      </c>
      <c r="K296" s="22" t="n">
        <f aca="false">J296*2</f>
        <v>5445.24073795816</v>
      </c>
      <c r="L296" s="22" t="n">
        <f aca="false">K296*2</f>
        <v>10890.4814759163</v>
      </c>
      <c r="M296" s="22" t="n">
        <f aca="false">L296*2</f>
        <v>21780.9629518326</v>
      </c>
      <c r="N296" s="22" t="n">
        <f aca="false">M296*2</f>
        <v>43561.9259036653</v>
      </c>
      <c r="P296" s="24" t="str">
        <f aca="false">C296</f>
        <v>σ</v>
      </c>
      <c r="Q296" s="23" t="n">
        <f aca="false">1200*LOG(E296/$E$2,2)</f>
        <v>455.208969920065</v>
      </c>
    </row>
    <row r="297" customFormat="false" ht="24.45" hidden="false" customHeight="false" outlineLevel="0" collapsed="false">
      <c r="B297" s="2" t="n">
        <f aca="false">B$6+IFERROR(B296,0)</f>
        <v>19</v>
      </c>
      <c r="C297" s="24" t="s">
        <v>49</v>
      </c>
      <c r="D297" s="22" t="n">
        <f aca="false">0.5*E297</f>
        <v>43.9685230083093</v>
      </c>
      <c r="E297" s="22" t="n">
        <f aca="false">E296 * POWER(2, 1/$C$278)</f>
        <v>87.9370460166185</v>
      </c>
      <c r="F297" s="22" t="n">
        <f aca="false">E297*2</f>
        <v>175.874092033237</v>
      </c>
      <c r="G297" s="22" t="n">
        <f aca="false">F297*2</f>
        <v>351.748184066474</v>
      </c>
      <c r="H297" s="22" t="n">
        <f aca="false">G297*2</f>
        <v>703.496368132948</v>
      </c>
      <c r="I297" s="22" t="n">
        <f aca="false">H297*2</f>
        <v>1406.9927362659</v>
      </c>
      <c r="J297" s="22" t="n">
        <f aca="false">I297*2</f>
        <v>2813.98547253179</v>
      </c>
      <c r="K297" s="22" t="n">
        <f aca="false">J297*2</f>
        <v>5627.97094506359</v>
      </c>
      <c r="L297" s="22" t="n">
        <f aca="false">K297*2</f>
        <v>11255.9418901272</v>
      </c>
      <c r="M297" s="22" t="n">
        <f aca="false">L297*2</f>
        <v>22511.8837802543</v>
      </c>
      <c r="N297" s="22" t="n">
        <f aca="false">M297*2</f>
        <v>45023.7675605087</v>
      </c>
      <c r="P297" s="24" t="str">
        <f aca="false">C297</f>
        <v>τ</v>
      </c>
      <c r="Q297" s="23" t="n">
        <f aca="false">1200*LOG(E297/$E$2,2)</f>
        <v>512.351827062922</v>
      </c>
    </row>
    <row r="298" customFormat="false" ht="24.45" hidden="false" customHeight="false" outlineLevel="0" collapsed="false">
      <c r="B298" s="2" t="n">
        <f aca="false">B$6+IFERROR(B297,0)</f>
        <v>20</v>
      </c>
      <c r="C298" s="24" t="s">
        <v>50</v>
      </c>
      <c r="D298" s="22" t="n">
        <f aca="false">0.5*E298</f>
        <v>45.4440091625616</v>
      </c>
      <c r="E298" s="22" t="n">
        <f aca="false">E297 * POWER(2, 1/$C$278)</f>
        <v>90.8880183251232</v>
      </c>
      <c r="F298" s="22" t="n">
        <f aca="false">E298*2</f>
        <v>181.776036650246</v>
      </c>
      <c r="G298" s="22" t="n">
        <f aca="false">F298*2</f>
        <v>363.552073300493</v>
      </c>
      <c r="H298" s="22" t="n">
        <f aca="false">G298*2</f>
        <v>727.104146600986</v>
      </c>
      <c r="I298" s="22" t="n">
        <f aca="false">H298*2</f>
        <v>1454.20829320197</v>
      </c>
      <c r="J298" s="22" t="n">
        <f aca="false">I298*2</f>
        <v>2908.41658640394</v>
      </c>
      <c r="K298" s="22" t="n">
        <f aca="false">J298*2</f>
        <v>5816.83317280789</v>
      </c>
      <c r="L298" s="22" t="n">
        <f aca="false">K298*2</f>
        <v>11633.6663456158</v>
      </c>
      <c r="M298" s="22" t="n">
        <f aca="false">L298*2</f>
        <v>23267.3326912315</v>
      </c>
      <c r="N298" s="22" t="n">
        <f aca="false">M298*2</f>
        <v>46534.6653824631</v>
      </c>
      <c r="P298" s="24" t="str">
        <f aca="false">C298</f>
        <v>υ</v>
      </c>
      <c r="Q298" s="23" t="n">
        <f aca="false">1200*LOG(E298/$E$2,2)</f>
        <v>569.494684205779</v>
      </c>
    </row>
    <row r="299" customFormat="false" ht="24.45" hidden="false" customHeight="false" outlineLevel="0" collapsed="false">
      <c r="B299" s="2" t="n">
        <f aca="false">B$6+IFERROR(B298,0)</f>
        <v>21</v>
      </c>
      <c r="C299" s="24" t="s">
        <v>51</v>
      </c>
      <c r="D299" s="22" t="n">
        <f aca="false">0.5*E299</f>
        <v>46.9690093610082</v>
      </c>
      <c r="E299" s="22" t="n">
        <f aca="false">E298 * POWER(2, 1/$C$278)</f>
        <v>93.9380187220165</v>
      </c>
      <c r="F299" s="22" t="n">
        <f aca="false">E299*2</f>
        <v>187.876037444033</v>
      </c>
      <c r="G299" s="22" t="n">
        <f aca="false">F299*2</f>
        <v>375.752074888066</v>
      </c>
      <c r="H299" s="22" t="n">
        <f aca="false">G299*2</f>
        <v>751.504149776132</v>
      </c>
      <c r="I299" s="22" t="n">
        <f aca="false">H299*2</f>
        <v>1503.00829955226</v>
      </c>
      <c r="J299" s="22" t="n">
        <f aca="false">I299*2</f>
        <v>3006.01659910453</v>
      </c>
      <c r="K299" s="22" t="n">
        <f aca="false">J299*2</f>
        <v>6012.03319820905</v>
      </c>
      <c r="L299" s="22" t="n">
        <f aca="false">K299*2</f>
        <v>12024.0663964181</v>
      </c>
      <c r="M299" s="22" t="n">
        <f aca="false">L299*2</f>
        <v>24048.1327928362</v>
      </c>
      <c r="N299" s="22" t="n">
        <f aca="false">M299*2</f>
        <v>48096.2655856724</v>
      </c>
      <c r="P299" s="24" t="str">
        <f aca="false">C299</f>
        <v> φ</v>
      </c>
      <c r="Q299" s="23" t="n">
        <f aca="false">1200*LOG(E299/$E$2,2)</f>
        <v>626.637541348636</v>
      </c>
    </row>
    <row r="300" customFormat="false" ht="24.45" hidden="false" customHeight="false" outlineLevel="0" collapsed="false">
      <c r="C300" s="24" t="s">
        <v>20</v>
      </c>
      <c r="D300" s="22" t="n">
        <f aca="false">0.5*E300</f>
        <v>48.5451851852</v>
      </c>
      <c r="E300" s="22" t="n">
        <f aca="false">E299 * POWER(2, 1/$C$278)</f>
        <v>97.0903703704</v>
      </c>
      <c r="F300" s="22" t="n">
        <f aca="false">E300*2</f>
        <v>194.1807407408</v>
      </c>
      <c r="G300" s="22" t="n">
        <f aca="false">F300*2</f>
        <v>388.3614814816</v>
      </c>
      <c r="H300" s="22" t="n">
        <f aca="false">G300*2</f>
        <v>776.7229629632</v>
      </c>
      <c r="I300" s="22" t="n">
        <f aca="false">H300*2</f>
        <v>1553.4459259264</v>
      </c>
      <c r="J300" s="22" t="n">
        <f aca="false">I300*2</f>
        <v>3106.8918518528</v>
      </c>
      <c r="K300" s="22" t="n">
        <f aca="false">J300*2</f>
        <v>6213.7837037056</v>
      </c>
      <c r="L300" s="22" t="n">
        <f aca="false">K300*2</f>
        <v>12427.5674074112</v>
      </c>
      <c r="M300" s="22" t="n">
        <f aca="false">L300*2</f>
        <v>24855.1348148224</v>
      </c>
      <c r="N300" s="22" t="n">
        <f aca="false">M300*2</f>
        <v>49710.2696296448</v>
      </c>
      <c r="P300" s="24" t="str">
        <f aca="false">C300</f>
        <v>α’</v>
      </c>
      <c r="Q300" s="23" t="n">
        <f aca="false">1200*LOG(E300/$E$2,2)</f>
        <v>683.780398491494</v>
      </c>
    </row>
    <row r="302" customFormat="false" ht="24.45" hidden="false" customHeight="false" outlineLevel="0" collapsed="false">
      <c r="C302" s="20" t="n">
        <v>22</v>
      </c>
      <c r="D302" s="21" t="n">
        <v>0</v>
      </c>
      <c r="E302" s="22" t="s">
        <v>5</v>
      </c>
      <c r="F302" s="22" t="s">
        <v>6</v>
      </c>
      <c r="G302" s="22" t="s">
        <v>7</v>
      </c>
      <c r="H302" s="22" t="s">
        <v>8</v>
      </c>
      <c r="I302" s="22" t="s">
        <v>9</v>
      </c>
      <c r="J302" s="22" t="s">
        <v>10</v>
      </c>
      <c r="K302" s="22" t="s">
        <v>11</v>
      </c>
      <c r="L302" s="22" t="s">
        <v>12</v>
      </c>
      <c r="M302" s="22" t="s">
        <v>13</v>
      </c>
      <c r="N302" s="22" t="s">
        <v>14</v>
      </c>
      <c r="P302" s="21" t="s">
        <v>15</v>
      </c>
      <c r="Q302" s="23" t="s">
        <v>16</v>
      </c>
    </row>
    <row r="303" customFormat="false" ht="24.45" hidden="false" customHeight="false" outlineLevel="0" collapsed="false">
      <c r="B303" s="2" t="n">
        <f aca="false">B$6+IFERROR(B302,0)</f>
        <v>1</v>
      </c>
      <c r="C303" s="24" t="s">
        <v>17</v>
      </c>
      <c r="D303" s="22" t="n">
        <f aca="false">0.5*E303</f>
        <v>24.2725925926</v>
      </c>
      <c r="E303" s="25" t="n">
        <f aca="false">$E$3</f>
        <v>48.5451851852</v>
      </c>
      <c r="F303" s="22" t="n">
        <f aca="false">E303*2</f>
        <v>97.0903703704</v>
      </c>
      <c r="G303" s="22" t="n">
        <f aca="false">F303*2</f>
        <v>194.1807407408</v>
      </c>
      <c r="H303" s="22" t="n">
        <f aca="false">G303*2</f>
        <v>388.3614814816</v>
      </c>
      <c r="I303" s="22" t="n">
        <f aca="false">H303*2</f>
        <v>776.7229629632</v>
      </c>
      <c r="J303" s="22" t="n">
        <f aca="false">I303*2</f>
        <v>1553.4459259264</v>
      </c>
      <c r="K303" s="22" t="n">
        <f aca="false">J303*2</f>
        <v>3106.8918518528</v>
      </c>
      <c r="L303" s="22" t="n">
        <f aca="false">K303*2</f>
        <v>6213.7837037056</v>
      </c>
      <c r="M303" s="22" t="n">
        <f aca="false">L303*2</f>
        <v>12427.5674074112</v>
      </c>
      <c r="N303" s="22" t="n">
        <f aca="false">M303*2</f>
        <v>24855.1348148224</v>
      </c>
      <c r="P303" s="24" t="str">
        <f aca="false">C303</f>
        <v>α</v>
      </c>
      <c r="Q303" s="23" t="n">
        <f aca="false">1200*LOG(E303/$E$2,2)</f>
        <v>-516.219601508506</v>
      </c>
    </row>
    <row r="304" customFormat="false" ht="24.45" hidden="false" customHeight="false" outlineLevel="0" collapsed="false">
      <c r="B304" s="2" t="n">
        <f aca="false">B$6+IFERROR(B303,0)</f>
        <v>2</v>
      </c>
      <c r="C304" s="24" t="s">
        <v>18</v>
      </c>
      <c r="D304" s="22" t="n">
        <f aca="false">0.5*E304</f>
        <v>25.0495165261784</v>
      </c>
      <c r="E304" s="22" t="n">
        <f aca="false">E303 * POWER(2, 1/$C$302)</f>
        <v>50.0990330523569</v>
      </c>
      <c r="F304" s="22" t="n">
        <f aca="false">E304*2</f>
        <v>100.198066104714</v>
      </c>
      <c r="G304" s="22" t="n">
        <f aca="false">F304*2</f>
        <v>200.396132209428</v>
      </c>
      <c r="H304" s="22" t="n">
        <f aca="false">G304*2</f>
        <v>400.792264418855</v>
      </c>
      <c r="I304" s="22" t="n">
        <f aca="false">H304*2</f>
        <v>801.58452883771</v>
      </c>
      <c r="J304" s="22" t="n">
        <f aca="false">I304*2</f>
        <v>1603.16905767542</v>
      </c>
      <c r="K304" s="22" t="n">
        <f aca="false">J304*2</f>
        <v>3206.33811535084</v>
      </c>
      <c r="L304" s="22" t="n">
        <f aca="false">K304*2</f>
        <v>6412.67623070168</v>
      </c>
      <c r="M304" s="22" t="n">
        <f aca="false">L304*2</f>
        <v>12825.3524614034</v>
      </c>
      <c r="N304" s="22" t="n">
        <f aca="false">M304*2</f>
        <v>25650.7049228067</v>
      </c>
      <c r="P304" s="24" t="str">
        <f aca="false">C304</f>
        <v>β</v>
      </c>
      <c r="Q304" s="23" t="n">
        <f aca="false">1200*LOG(E304/$E$2,2)</f>
        <v>-461.674146963052</v>
      </c>
    </row>
    <row r="305" customFormat="false" ht="24.45" hidden="false" customHeight="false" outlineLevel="0" collapsed="false">
      <c r="B305" s="2" t="n">
        <f aca="false">B$6+IFERROR(B304,0)</f>
        <v>3</v>
      </c>
      <c r="C305" s="24" t="s">
        <v>19</v>
      </c>
      <c r="D305" s="22" t="n">
        <f aca="false">0.5*E305</f>
        <v>25.8513084583551</v>
      </c>
      <c r="E305" s="22" t="n">
        <f aca="false">E304 * POWER(2, 1/$C$302)</f>
        <v>51.7026169167101</v>
      </c>
      <c r="F305" s="22" t="n">
        <f aca="false">E305*2</f>
        <v>103.40523383342</v>
      </c>
      <c r="G305" s="22" t="n">
        <f aca="false">F305*2</f>
        <v>206.810467666841</v>
      </c>
      <c r="H305" s="22" t="n">
        <f aca="false">G305*2</f>
        <v>413.620935333681</v>
      </c>
      <c r="I305" s="22" t="n">
        <f aca="false">H305*2</f>
        <v>827.241870667362</v>
      </c>
      <c r="J305" s="22" t="n">
        <f aca="false">I305*2</f>
        <v>1654.48374133472</v>
      </c>
      <c r="K305" s="22" t="n">
        <f aca="false">J305*2</f>
        <v>3308.96748266945</v>
      </c>
      <c r="L305" s="22" t="n">
        <f aca="false">K305*2</f>
        <v>6617.9349653389</v>
      </c>
      <c r="M305" s="22" t="n">
        <f aca="false">L305*2</f>
        <v>13235.8699306778</v>
      </c>
      <c r="N305" s="22" t="n">
        <f aca="false">M305*2</f>
        <v>26471.7398613556</v>
      </c>
      <c r="P305" s="24" t="str">
        <f aca="false">C305</f>
        <v>γ </v>
      </c>
      <c r="Q305" s="23" t="n">
        <f aca="false">1200*LOG(E305/$E$2,2)</f>
        <v>-407.128692417597</v>
      </c>
    </row>
    <row r="306" customFormat="false" ht="24.45" hidden="false" customHeight="false" outlineLevel="0" collapsed="false">
      <c r="B306" s="2" t="n">
        <f aca="false">B$6+IFERROR(B305,0)</f>
        <v>4</v>
      </c>
      <c r="C306" s="24" t="s">
        <v>21</v>
      </c>
      <c r="D306" s="22" t="n">
        <f aca="false">0.5*E306</f>
        <v>26.6787643709854</v>
      </c>
      <c r="E306" s="22" t="n">
        <f aca="false">E305 * POWER(2, 1/$C$302)</f>
        <v>53.3575287419709</v>
      </c>
      <c r="F306" s="22" t="n">
        <f aca="false">E306*2</f>
        <v>106.715057483942</v>
      </c>
      <c r="G306" s="22" t="n">
        <f aca="false">F306*2</f>
        <v>213.430114967884</v>
      </c>
      <c r="H306" s="22" t="n">
        <f aca="false">G306*2</f>
        <v>426.860229935767</v>
      </c>
      <c r="I306" s="22" t="n">
        <f aca="false">H306*2</f>
        <v>853.720459871534</v>
      </c>
      <c r="J306" s="22" t="n">
        <f aca="false">I306*2</f>
        <v>1707.44091974307</v>
      </c>
      <c r="K306" s="22" t="n">
        <f aca="false">J306*2</f>
        <v>3414.88183948614</v>
      </c>
      <c r="L306" s="22" t="n">
        <f aca="false">K306*2</f>
        <v>6829.76367897227</v>
      </c>
      <c r="M306" s="22" t="n">
        <f aca="false">L306*2</f>
        <v>13659.5273579445</v>
      </c>
      <c r="N306" s="22" t="n">
        <f aca="false">M306*2</f>
        <v>27319.0547158891</v>
      </c>
      <c r="P306" s="24" t="str">
        <f aca="false">C306</f>
        <v>δ </v>
      </c>
      <c r="Q306" s="23" t="n">
        <f aca="false">1200*LOG(E306/$E$2,2)</f>
        <v>-352.583237872143</v>
      </c>
    </row>
    <row r="307" customFormat="false" ht="24.45" hidden="false" customHeight="false" outlineLevel="0" collapsed="false">
      <c r="B307" s="2" t="n">
        <f aca="false">B$6+IFERROR(B306,0)</f>
        <v>5</v>
      </c>
      <c r="C307" s="24" t="s">
        <v>22</v>
      </c>
      <c r="D307" s="22" t="n">
        <f aca="false">0.5*E307</f>
        <v>27.532705723935</v>
      </c>
      <c r="E307" s="22" t="n">
        <f aca="false">E306 * POWER(2, 1/$C$302)</f>
        <v>55.06541144787</v>
      </c>
      <c r="F307" s="22" t="n">
        <f aca="false">E307*2</f>
        <v>110.13082289574</v>
      </c>
      <c r="G307" s="22" t="n">
        <f aca="false">F307*2</f>
        <v>220.26164579148</v>
      </c>
      <c r="H307" s="22" t="n">
        <f aca="false">G307*2</f>
        <v>440.52329158296</v>
      </c>
      <c r="I307" s="22" t="n">
        <f aca="false">H307*2</f>
        <v>881.04658316592</v>
      </c>
      <c r="J307" s="22" t="n">
        <f aca="false">I307*2</f>
        <v>1762.09316633184</v>
      </c>
      <c r="K307" s="22" t="n">
        <f aca="false">J307*2</f>
        <v>3524.18633266368</v>
      </c>
      <c r="L307" s="22" t="n">
        <f aca="false">K307*2</f>
        <v>7048.37266532736</v>
      </c>
      <c r="M307" s="22" t="n">
        <f aca="false">L307*2</f>
        <v>14096.7453306547</v>
      </c>
      <c r="N307" s="22" t="n">
        <f aca="false">M307*2</f>
        <v>28193.4906613094</v>
      </c>
      <c r="P307" s="24" t="str">
        <f aca="false">C307</f>
        <v>ϵ </v>
      </c>
      <c r="Q307" s="23" t="n">
        <f aca="false">1200*LOG(E307/$E$2,2)</f>
        <v>-298.037783326688</v>
      </c>
    </row>
    <row r="308" customFormat="false" ht="24.45" hidden="false" customHeight="false" outlineLevel="0" collapsed="false">
      <c r="B308" s="2" t="n">
        <f aca="false">B$6+IFERROR(B307,0)</f>
        <v>6</v>
      </c>
      <c r="C308" s="24" t="s">
        <v>23</v>
      </c>
      <c r="D308" s="22" t="n">
        <f aca="false">0.5*E308</f>
        <v>28.4139802705864</v>
      </c>
      <c r="E308" s="22" t="n">
        <f aca="false">E307 * POWER(2, 1/$C$302)</f>
        <v>56.8279605411728</v>
      </c>
      <c r="F308" s="22" t="n">
        <f aca="false">E308*2</f>
        <v>113.655921082346</v>
      </c>
      <c r="G308" s="22" t="n">
        <f aca="false">F308*2</f>
        <v>227.311842164691</v>
      </c>
      <c r="H308" s="22" t="n">
        <f aca="false">G308*2</f>
        <v>454.623684329382</v>
      </c>
      <c r="I308" s="22" t="n">
        <f aca="false">H308*2</f>
        <v>909.247368658765</v>
      </c>
      <c r="J308" s="22" t="n">
        <f aca="false">I308*2</f>
        <v>1818.49473731753</v>
      </c>
      <c r="K308" s="22" t="n">
        <f aca="false">J308*2</f>
        <v>3636.98947463506</v>
      </c>
      <c r="L308" s="22" t="n">
        <f aca="false">K308*2</f>
        <v>7273.97894927012</v>
      </c>
      <c r="M308" s="22" t="n">
        <f aca="false">L308*2</f>
        <v>14547.9578985402</v>
      </c>
      <c r="N308" s="22" t="n">
        <f aca="false">M308*2</f>
        <v>29095.9157970805</v>
      </c>
      <c r="P308" s="24" t="str">
        <f aca="false">C308</f>
        <v>ζ </v>
      </c>
      <c r="Q308" s="23" t="n">
        <f aca="false">1200*LOG(E308/$E$2,2)</f>
        <v>-243.492328781234</v>
      </c>
    </row>
    <row r="309" customFormat="false" ht="24.45" hidden="false" customHeight="false" outlineLevel="0" collapsed="false">
      <c r="B309" s="2" t="n">
        <f aca="false">B$6+IFERROR(B308,0)</f>
        <v>7</v>
      </c>
      <c r="C309" s="24" t="s">
        <v>24</v>
      </c>
      <c r="D309" s="22" t="n">
        <f aca="false">0.5*E309</f>
        <v>29.3234628994496</v>
      </c>
      <c r="E309" s="22" t="n">
        <f aca="false">E308 * POWER(2, 1/$C$302)</f>
        <v>58.6469257988993</v>
      </c>
      <c r="F309" s="22" t="n">
        <f aca="false">E309*2</f>
        <v>117.293851597799</v>
      </c>
      <c r="G309" s="22" t="n">
        <f aca="false">F309*2</f>
        <v>234.587703195597</v>
      </c>
      <c r="H309" s="22" t="n">
        <f aca="false">G309*2</f>
        <v>469.175406391194</v>
      </c>
      <c r="I309" s="22" t="n">
        <f aca="false">H309*2</f>
        <v>938.350812782388</v>
      </c>
      <c r="J309" s="22" t="n">
        <f aca="false">I309*2</f>
        <v>1876.70162556478</v>
      </c>
      <c r="K309" s="22" t="n">
        <f aca="false">J309*2</f>
        <v>3753.40325112955</v>
      </c>
      <c r="L309" s="22" t="n">
        <f aca="false">K309*2</f>
        <v>7506.80650225911</v>
      </c>
      <c r="M309" s="22" t="n">
        <f aca="false">L309*2</f>
        <v>15013.6130045182</v>
      </c>
      <c r="N309" s="22" t="n">
        <f aca="false">M309*2</f>
        <v>30027.2260090364</v>
      </c>
      <c r="P309" s="24" t="str">
        <f aca="false">C309</f>
        <v>η</v>
      </c>
      <c r="Q309" s="23" t="n">
        <f aca="false">1200*LOG(E309/$E$2,2)</f>
        <v>-188.946874235779</v>
      </c>
    </row>
    <row r="310" customFormat="false" ht="24.45" hidden="false" customHeight="false" outlineLevel="0" collapsed="false">
      <c r="B310" s="2" t="n">
        <f aca="false">B$6+IFERROR(B309,0)</f>
        <v>8</v>
      </c>
      <c r="C310" s="24" t="s">
        <v>25</v>
      </c>
      <c r="D310" s="22" t="n">
        <f aca="false">0.5*E310</f>
        <v>30.2620565027109</v>
      </c>
      <c r="E310" s="22" t="n">
        <f aca="false">E309 * POWER(2, 1/$C$302)</f>
        <v>60.5241130054219</v>
      </c>
      <c r="F310" s="22" t="n">
        <f aca="false">E310*2</f>
        <v>121.048226010844</v>
      </c>
      <c r="G310" s="22" t="n">
        <f aca="false">F310*2</f>
        <v>242.096452021687</v>
      </c>
      <c r="H310" s="22" t="n">
        <f aca="false">G310*2</f>
        <v>484.192904043375</v>
      </c>
      <c r="I310" s="22" t="n">
        <f aca="false">H310*2</f>
        <v>968.38580808675</v>
      </c>
      <c r="J310" s="22" t="n">
        <f aca="false">I310*2</f>
        <v>1936.7716161735</v>
      </c>
      <c r="K310" s="22" t="n">
        <f aca="false">J310*2</f>
        <v>3873.543232347</v>
      </c>
      <c r="L310" s="22" t="n">
        <f aca="false">K310*2</f>
        <v>7747.086464694</v>
      </c>
      <c r="M310" s="22" t="n">
        <f aca="false">L310*2</f>
        <v>15494.172929388</v>
      </c>
      <c r="N310" s="22" t="n">
        <f aca="false">M310*2</f>
        <v>30988.345858776</v>
      </c>
      <c r="P310" s="24" t="str">
        <f aca="false">C310</f>
        <v>θ</v>
      </c>
      <c r="Q310" s="23" t="n">
        <f aca="false">1200*LOG(E310/$E$2,2)</f>
        <v>-134.401419690325</v>
      </c>
    </row>
    <row r="311" customFormat="false" ht="24.45" hidden="false" customHeight="false" outlineLevel="0" collapsed="false">
      <c r="B311" s="2" t="n">
        <f aca="false">B$6+IFERROR(B310,0)</f>
        <v>9</v>
      </c>
      <c r="C311" s="24" t="s">
        <v>26</v>
      </c>
      <c r="D311" s="22" t="n">
        <f aca="false">0.5*E311</f>
        <v>31.2306928725822</v>
      </c>
      <c r="E311" s="22" t="n">
        <f aca="false">E310 * POWER(2, 1/$C$302)</f>
        <v>62.4613857451643</v>
      </c>
      <c r="F311" s="22" t="n">
        <f aca="false">E311*2</f>
        <v>124.922771490329</v>
      </c>
      <c r="G311" s="22" t="n">
        <f aca="false">F311*2</f>
        <v>249.845542980657</v>
      </c>
      <c r="H311" s="22" t="n">
        <f aca="false">G311*2</f>
        <v>499.691085961315</v>
      </c>
      <c r="I311" s="22" t="n">
        <f aca="false">H311*2</f>
        <v>999.382171922629</v>
      </c>
      <c r="J311" s="22" t="n">
        <f aca="false">I311*2</f>
        <v>1998.76434384526</v>
      </c>
      <c r="K311" s="22" t="n">
        <f aca="false">J311*2</f>
        <v>3997.52868769052</v>
      </c>
      <c r="L311" s="22" t="n">
        <f aca="false">K311*2</f>
        <v>7995.05737538103</v>
      </c>
      <c r="M311" s="22" t="n">
        <f aca="false">L311*2</f>
        <v>15990.1147507621</v>
      </c>
      <c r="N311" s="22" t="n">
        <f aca="false">M311*2</f>
        <v>31980.2295015241</v>
      </c>
      <c r="P311" s="24" t="str">
        <f aca="false">C311</f>
        <v>ι</v>
      </c>
      <c r="Q311" s="23" t="n">
        <f aca="false">1200*LOG(E311/$E$2,2)</f>
        <v>-79.8559651448705</v>
      </c>
    </row>
    <row r="312" customFormat="false" ht="24.45" hidden="false" customHeight="false" outlineLevel="0" collapsed="false">
      <c r="B312" s="2" t="n">
        <f aca="false">B$6+IFERROR(B311,0)</f>
        <v>10</v>
      </c>
      <c r="C312" s="24" t="s">
        <v>27</v>
      </c>
      <c r="D312" s="22" t="n">
        <f aca="false">0.5*E312</f>
        <v>32.230333626341</v>
      </c>
      <c r="E312" s="22" t="n">
        <f aca="false">E311 * POWER(2, 1/$C$302)</f>
        <v>64.4606672526819</v>
      </c>
      <c r="F312" s="22" t="n">
        <f aca="false">E312*2</f>
        <v>128.921334505364</v>
      </c>
      <c r="G312" s="22" t="n">
        <f aca="false">F312*2</f>
        <v>257.842669010728</v>
      </c>
      <c r="H312" s="22" t="n">
        <f aca="false">G312*2</f>
        <v>515.685338021455</v>
      </c>
      <c r="I312" s="22" t="n">
        <f aca="false">H312*2</f>
        <v>1031.37067604291</v>
      </c>
      <c r="J312" s="22" t="n">
        <f aca="false">I312*2</f>
        <v>2062.74135208582</v>
      </c>
      <c r="K312" s="22" t="n">
        <f aca="false">J312*2</f>
        <v>4125.48270417164</v>
      </c>
      <c r="L312" s="22" t="n">
        <f aca="false">K312*2</f>
        <v>8250.96540834328</v>
      </c>
      <c r="M312" s="22" t="n">
        <f aca="false">L312*2</f>
        <v>16501.9308166866</v>
      </c>
      <c r="N312" s="22" t="n">
        <f aca="false">M312*2</f>
        <v>33003.8616333731</v>
      </c>
      <c r="P312" s="24" t="str">
        <f aca="false">C312</f>
        <v>κ</v>
      </c>
      <c r="Q312" s="23" t="n">
        <f aca="false">1200*LOG(E312/$E$2,2)</f>
        <v>-25.3105105994162</v>
      </c>
    </row>
    <row r="313" customFormat="false" ht="24.45" hidden="false" customHeight="false" outlineLevel="0" collapsed="false">
      <c r="B313" s="2" t="n">
        <f aca="false">B$6+IFERROR(B312,0)</f>
        <v>11</v>
      </c>
      <c r="C313" s="24" t="s">
        <v>28</v>
      </c>
      <c r="D313" s="22" t="n">
        <f aca="false">0.5*E313</f>
        <v>33.2619711609798</v>
      </c>
      <c r="E313" s="22" t="n">
        <f aca="false">E312 * POWER(2, 1/$C$302)</f>
        <v>66.5239423219596</v>
      </c>
      <c r="F313" s="22" t="n">
        <f aca="false">E313*2</f>
        <v>133.047884643919</v>
      </c>
      <c r="G313" s="22" t="n">
        <f aca="false">F313*2</f>
        <v>266.095769287838</v>
      </c>
      <c r="H313" s="22" t="n">
        <f aca="false">G313*2</f>
        <v>532.191538575676</v>
      </c>
      <c r="I313" s="22" t="n">
        <f aca="false">H313*2</f>
        <v>1064.38307715135</v>
      </c>
      <c r="J313" s="22" t="n">
        <f aca="false">I313*2</f>
        <v>2128.76615430271</v>
      </c>
      <c r="K313" s="22" t="n">
        <f aca="false">J313*2</f>
        <v>4257.53230860541</v>
      </c>
      <c r="L313" s="22" t="n">
        <f aca="false">K313*2</f>
        <v>8515.06461721082</v>
      </c>
      <c r="M313" s="22" t="n">
        <f aca="false">L313*2</f>
        <v>17030.1292344216</v>
      </c>
      <c r="N313" s="22" t="n">
        <f aca="false">M313*2</f>
        <v>34060.2584688433</v>
      </c>
      <c r="P313" s="24" t="str">
        <f aca="false">C313</f>
        <v>λ</v>
      </c>
      <c r="Q313" s="23" t="n">
        <f aca="false">1200*LOG(E313/$E$2,2)</f>
        <v>29.2349439460386</v>
      </c>
    </row>
    <row r="314" customFormat="false" ht="24.45" hidden="false" customHeight="false" outlineLevel="0" collapsed="false">
      <c r="B314" s="2" t="n">
        <f aca="false">B$6+IFERROR(B313,0)</f>
        <v>12</v>
      </c>
      <c r="C314" s="24" t="s">
        <v>42</v>
      </c>
      <c r="D314" s="22" t="n">
        <f aca="false">0.5*E314</f>
        <v>34.3266296384116</v>
      </c>
      <c r="E314" s="22" t="n">
        <f aca="false">E313 * POWER(2, 1/$C$302)</f>
        <v>68.6532592768233</v>
      </c>
      <c r="F314" s="22" t="n">
        <f aca="false">E314*2</f>
        <v>137.306518553647</v>
      </c>
      <c r="G314" s="22" t="n">
        <f aca="false">F314*2</f>
        <v>274.613037107293</v>
      </c>
      <c r="H314" s="22" t="n">
        <f aca="false">G314*2</f>
        <v>549.226074214586</v>
      </c>
      <c r="I314" s="22" t="n">
        <f aca="false">H314*2</f>
        <v>1098.45214842917</v>
      </c>
      <c r="J314" s="22" t="n">
        <f aca="false">I314*2</f>
        <v>2196.90429685834</v>
      </c>
      <c r="K314" s="22" t="n">
        <f aca="false">J314*2</f>
        <v>4393.80859371669</v>
      </c>
      <c r="L314" s="22" t="n">
        <f aca="false">K314*2</f>
        <v>8787.61718743338</v>
      </c>
      <c r="M314" s="22" t="n">
        <f aca="false">L314*2</f>
        <v>17575.2343748668</v>
      </c>
      <c r="N314" s="22" t="n">
        <f aca="false">M314*2</f>
        <v>35150.4687497335</v>
      </c>
      <c r="P314" s="24" t="str">
        <f aca="false">C314</f>
        <v>μ</v>
      </c>
      <c r="Q314" s="23" t="n">
        <f aca="false">1200*LOG(E314/$E$2,2)</f>
        <v>83.7803984914931</v>
      </c>
    </row>
    <row r="315" customFormat="false" ht="24.45" hidden="false" customHeight="false" outlineLevel="0" collapsed="false">
      <c r="B315" s="2" t="n">
        <f aca="false">B$6+IFERROR(B314,0)</f>
        <v>13</v>
      </c>
      <c r="C315" s="24" t="s">
        <v>43</v>
      </c>
      <c r="D315" s="22" t="n">
        <f aca="false">0.5*E315</f>
        <v>35.4253660022105</v>
      </c>
      <c r="E315" s="22" t="n">
        <f aca="false">E314 * POWER(2, 1/$C$302)</f>
        <v>70.8507320044211</v>
      </c>
      <c r="F315" s="22" t="n">
        <f aca="false">E315*2</f>
        <v>141.701464008842</v>
      </c>
      <c r="G315" s="22" t="n">
        <f aca="false">F315*2</f>
        <v>283.402928017684</v>
      </c>
      <c r="H315" s="22" t="n">
        <f aca="false">G315*2</f>
        <v>566.805856035368</v>
      </c>
      <c r="I315" s="22" t="n">
        <f aca="false">H315*2</f>
        <v>1133.61171207074</v>
      </c>
      <c r="J315" s="22" t="n">
        <f aca="false">I315*2</f>
        <v>2267.22342414147</v>
      </c>
      <c r="K315" s="22" t="n">
        <f aca="false">J315*2</f>
        <v>4534.44684828295</v>
      </c>
      <c r="L315" s="22" t="n">
        <f aca="false">K315*2</f>
        <v>9068.89369656589</v>
      </c>
      <c r="M315" s="22" t="n">
        <f aca="false">L315*2</f>
        <v>18137.7873931318</v>
      </c>
      <c r="N315" s="22" t="n">
        <f aca="false">M315*2</f>
        <v>36275.5747862636</v>
      </c>
      <c r="P315" s="24" t="str">
        <f aca="false">C315</f>
        <v>ν</v>
      </c>
      <c r="Q315" s="23" t="n">
        <f aca="false">1200*LOG(E315/$E$2,2)</f>
        <v>138.325853036948</v>
      </c>
    </row>
    <row r="316" customFormat="false" ht="24.45" hidden="false" customHeight="false" outlineLevel="0" collapsed="false">
      <c r="B316" s="2" t="n">
        <f aca="false">B$6+IFERROR(B315,0)</f>
        <v>14</v>
      </c>
      <c r="C316" s="24" t="s">
        <v>44</v>
      </c>
      <c r="D316" s="22" t="n">
        <f aca="false">0.5*E316</f>
        <v>36.559271026896</v>
      </c>
      <c r="E316" s="22" t="n">
        <f aca="false">E315 * POWER(2, 1/$C$302)</f>
        <v>73.1185420537921</v>
      </c>
      <c r="F316" s="22" t="n">
        <f aca="false">E316*2</f>
        <v>146.237084107584</v>
      </c>
      <c r="G316" s="22" t="n">
        <f aca="false">F316*2</f>
        <v>292.474168215168</v>
      </c>
      <c r="H316" s="22" t="n">
        <f aca="false">G316*2</f>
        <v>584.948336430337</v>
      </c>
      <c r="I316" s="22" t="n">
        <f aca="false">H316*2</f>
        <v>1169.89667286067</v>
      </c>
      <c r="J316" s="22" t="n">
        <f aca="false">I316*2</f>
        <v>2339.79334572135</v>
      </c>
      <c r="K316" s="22" t="n">
        <f aca="false">J316*2</f>
        <v>4679.58669144269</v>
      </c>
      <c r="L316" s="22" t="n">
        <f aca="false">K316*2</f>
        <v>9359.17338288539</v>
      </c>
      <c r="M316" s="22" t="n">
        <f aca="false">L316*2</f>
        <v>18718.3467657708</v>
      </c>
      <c r="N316" s="22" t="n">
        <f aca="false">M316*2</f>
        <v>37436.6935315415</v>
      </c>
      <c r="P316" s="24" t="str">
        <f aca="false">C316</f>
        <v>ξ</v>
      </c>
      <c r="Q316" s="23" t="n">
        <f aca="false">1200*LOG(E316/$E$2,2)</f>
        <v>192.871307582402</v>
      </c>
    </row>
    <row r="317" customFormat="false" ht="24.45" hidden="false" customHeight="false" outlineLevel="0" collapsed="false">
      <c r="B317" s="2" t="n">
        <f aca="false">B$6+IFERROR(B316,0)</f>
        <v>15</v>
      </c>
      <c r="C317" s="24" t="s">
        <v>45</v>
      </c>
      <c r="D317" s="22" t="n">
        <f aca="false">0.5*E317</f>
        <v>37.7294704008037</v>
      </c>
      <c r="E317" s="22" t="n">
        <f aca="false">E316 * POWER(2, 1/$C$302)</f>
        <v>75.4589408016074</v>
      </c>
      <c r="F317" s="22" t="n">
        <f aca="false">E317*2</f>
        <v>150.917881603215</v>
      </c>
      <c r="G317" s="22" t="n">
        <f aca="false">F317*2</f>
        <v>301.83576320643</v>
      </c>
      <c r="H317" s="22" t="n">
        <f aca="false">G317*2</f>
        <v>603.671526412859</v>
      </c>
      <c r="I317" s="22" t="n">
        <f aca="false">H317*2</f>
        <v>1207.34305282572</v>
      </c>
      <c r="J317" s="22" t="n">
        <f aca="false">I317*2</f>
        <v>2414.68610565144</v>
      </c>
      <c r="K317" s="22" t="n">
        <f aca="false">J317*2</f>
        <v>4829.37221130287</v>
      </c>
      <c r="L317" s="22" t="n">
        <f aca="false">K317*2</f>
        <v>9658.74442260575</v>
      </c>
      <c r="M317" s="22" t="n">
        <f aca="false">L317*2</f>
        <v>19317.4888452115</v>
      </c>
      <c r="N317" s="22" t="n">
        <f aca="false">M317*2</f>
        <v>38634.977690423</v>
      </c>
      <c r="P317" s="24" t="str">
        <f aca="false">C317</f>
        <v>ο</v>
      </c>
      <c r="Q317" s="23" t="n">
        <f aca="false">1200*LOG(E317/$E$2,2)</f>
        <v>247.416762127856</v>
      </c>
    </row>
    <row r="318" customFormat="false" ht="24.45" hidden="false" customHeight="false" outlineLevel="0" collapsed="false">
      <c r="B318" s="2" t="n">
        <f aca="false">B$6+IFERROR(B317,0)</f>
        <v>16</v>
      </c>
      <c r="C318" s="24" t="s">
        <v>46</v>
      </c>
      <c r="D318" s="22" t="n">
        <f aca="false">0.5*E318</f>
        <v>38.9371258436162</v>
      </c>
      <c r="E318" s="22" t="n">
        <f aca="false">E317 * POWER(2, 1/$C$302)</f>
        <v>77.8742516872324</v>
      </c>
      <c r="F318" s="22" t="n">
        <f aca="false">E318*2</f>
        <v>155.748503374465</v>
      </c>
      <c r="G318" s="22" t="n">
        <f aca="false">F318*2</f>
        <v>311.49700674893</v>
      </c>
      <c r="H318" s="22" t="n">
        <f aca="false">G318*2</f>
        <v>622.994013497859</v>
      </c>
      <c r="I318" s="22" t="n">
        <f aca="false">H318*2</f>
        <v>1245.98802699572</v>
      </c>
      <c r="J318" s="22" t="n">
        <f aca="false">I318*2</f>
        <v>2491.97605399144</v>
      </c>
      <c r="K318" s="22" t="n">
        <f aca="false">J318*2</f>
        <v>4983.95210798288</v>
      </c>
      <c r="L318" s="22" t="n">
        <f aca="false">K318*2</f>
        <v>9967.90421596575</v>
      </c>
      <c r="M318" s="22" t="n">
        <f aca="false">L318*2</f>
        <v>19935.8084319315</v>
      </c>
      <c r="N318" s="22" t="n">
        <f aca="false">M318*2</f>
        <v>39871.616863863</v>
      </c>
      <c r="P318" s="24" t="str">
        <f aca="false">C318</f>
        <v>π</v>
      </c>
      <c r="Q318" s="23" t="n">
        <f aca="false">1200*LOG(E318/$E$2,2)</f>
        <v>301.962216673311</v>
      </c>
    </row>
    <row r="319" customFormat="false" ht="24.45" hidden="false" customHeight="false" outlineLevel="0" collapsed="false">
      <c r="B319" s="2" t="n">
        <f aca="false">B$6+IFERROR(B318,0)</f>
        <v>17</v>
      </c>
      <c r="C319" s="24" t="s">
        <v>47</v>
      </c>
      <c r="D319" s="22" t="n">
        <f aca="false">0.5*E319</f>
        <v>40.1834362596648</v>
      </c>
      <c r="E319" s="22" t="n">
        <f aca="false">E318 * POWER(2, 1/$C$302)</f>
        <v>80.3668725193296</v>
      </c>
      <c r="F319" s="22" t="n">
        <f aca="false">E319*2</f>
        <v>160.733745038659</v>
      </c>
      <c r="G319" s="22" t="n">
        <f aca="false">F319*2</f>
        <v>321.467490077318</v>
      </c>
      <c r="H319" s="22" t="n">
        <f aca="false">G319*2</f>
        <v>642.934980154637</v>
      </c>
      <c r="I319" s="22" t="n">
        <f aca="false">H319*2</f>
        <v>1285.86996030927</v>
      </c>
      <c r="J319" s="22" t="n">
        <f aca="false">I319*2</f>
        <v>2571.73992061855</v>
      </c>
      <c r="K319" s="22" t="n">
        <f aca="false">J319*2</f>
        <v>5143.4798412371</v>
      </c>
      <c r="L319" s="22" t="n">
        <f aca="false">K319*2</f>
        <v>10286.9596824742</v>
      </c>
      <c r="M319" s="22" t="n">
        <f aca="false">L319*2</f>
        <v>20573.9193649484</v>
      </c>
      <c r="N319" s="22" t="n">
        <f aca="false">M319*2</f>
        <v>41147.8387298968</v>
      </c>
      <c r="P319" s="24" t="str">
        <f aca="false">C319</f>
        <v>ρ</v>
      </c>
      <c r="Q319" s="23" t="n">
        <f aca="false">1200*LOG(E319/$E$2,2)</f>
        <v>356.507671218765</v>
      </c>
    </row>
    <row r="320" customFormat="false" ht="24.45" hidden="false" customHeight="false" outlineLevel="0" collapsed="false">
      <c r="B320" s="2" t="n">
        <f aca="false">B$6+IFERROR(B319,0)</f>
        <v>18</v>
      </c>
      <c r="C320" s="24" t="s">
        <v>48</v>
      </c>
      <c r="D320" s="22" t="n">
        <f aca="false">0.5*E320</f>
        <v>41.4696389281459</v>
      </c>
      <c r="E320" s="22" t="n">
        <f aca="false">E319 * POWER(2, 1/$C$302)</f>
        <v>82.9392778562919</v>
      </c>
      <c r="F320" s="22" t="n">
        <f aca="false">E320*2</f>
        <v>165.878555712584</v>
      </c>
      <c r="G320" s="22" t="n">
        <f aca="false">F320*2</f>
        <v>331.757111425167</v>
      </c>
      <c r="H320" s="22" t="n">
        <f aca="false">G320*2</f>
        <v>663.514222850335</v>
      </c>
      <c r="I320" s="22" t="n">
        <f aca="false">H320*2</f>
        <v>1327.02844570067</v>
      </c>
      <c r="J320" s="22" t="n">
        <f aca="false">I320*2</f>
        <v>2654.05689140134</v>
      </c>
      <c r="K320" s="22" t="n">
        <f aca="false">J320*2</f>
        <v>5308.11378280268</v>
      </c>
      <c r="L320" s="22" t="n">
        <f aca="false">K320*2</f>
        <v>10616.2275656054</v>
      </c>
      <c r="M320" s="22" t="n">
        <f aca="false">L320*2</f>
        <v>21232.4551312107</v>
      </c>
      <c r="N320" s="22" t="n">
        <f aca="false">M320*2</f>
        <v>42464.9102624214</v>
      </c>
      <c r="P320" s="24" t="str">
        <f aca="false">C320</f>
        <v>σ</v>
      </c>
      <c r="Q320" s="23" t="n">
        <f aca="false">1200*LOG(E320/$E$2,2)</f>
        <v>411.05312576422</v>
      </c>
    </row>
    <row r="321" customFormat="false" ht="24.45" hidden="false" customHeight="false" outlineLevel="0" collapsed="false">
      <c r="B321" s="2" t="n">
        <f aca="false">B$6+IFERROR(B320,0)</f>
        <v>19</v>
      </c>
      <c r="C321" s="24" t="s">
        <v>49</v>
      </c>
      <c r="D321" s="22" t="n">
        <f aca="false">0.5*E321</f>
        <v>42.7970107314347</v>
      </c>
      <c r="E321" s="22" t="n">
        <f aca="false">E320 * POWER(2, 1/$C$302)</f>
        <v>85.5940214628694</v>
      </c>
      <c r="F321" s="22" t="n">
        <f aca="false">E321*2</f>
        <v>171.188042925739</v>
      </c>
      <c r="G321" s="22" t="n">
        <f aca="false">F321*2</f>
        <v>342.376085851478</v>
      </c>
      <c r="H321" s="22" t="n">
        <f aca="false">G321*2</f>
        <v>684.752171702955</v>
      </c>
      <c r="I321" s="22" t="n">
        <f aca="false">H321*2</f>
        <v>1369.50434340591</v>
      </c>
      <c r="J321" s="22" t="n">
        <f aca="false">I321*2</f>
        <v>2739.00868681182</v>
      </c>
      <c r="K321" s="22" t="n">
        <f aca="false">J321*2</f>
        <v>5478.01737362364</v>
      </c>
      <c r="L321" s="22" t="n">
        <f aca="false">K321*2</f>
        <v>10956.0347472473</v>
      </c>
      <c r="M321" s="22" t="n">
        <f aca="false">L321*2</f>
        <v>21912.0694944946</v>
      </c>
      <c r="N321" s="22" t="n">
        <f aca="false">M321*2</f>
        <v>43824.1389889891</v>
      </c>
      <c r="P321" s="24" t="str">
        <f aca="false">C321</f>
        <v>τ</v>
      </c>
      <c r="Q321" s="23" t="n">
        <f aca="false">1200*LOG(E321/$E$2,2)</f>
        <v>465.598580309674</v>
      </c>
    </row>
    <row r="322" customFormat="false" ht="24.45" hidden="false" customHeight="false" outlineLevel="0" collapsed="false">
      <c r="B322" s="2" t="n">
        <f aca="false">B$6+IFERROR(B321,0)</f>
        <v>20</v>
      </c>
      <c r="C322" s="24" t="s">
        <v>50</v>
      </c>
      <c r="D322" s="22" t="n">
        <f aca="false">0.5*E322</f>
        <v>44.1668694227144</v>
      </c>
      <c r="E322" s="22" t="n">
        <f aca="false">E321 * POWER(2, 1/$C$302)</f>
        <v>88.3337388454289</v>
      </c>
      <c r="F322" s="22" t="n">
        <f aca="false">E322*2</f>
        <v>176.667477690858</v>
      </c>
      <c r="G322" s="22" t="n">
        <f aca="false">F322*2</f>
        <v>353.334955381715</v>
      </c>
      <c r="H322" s="22" t="n">
        <f aca="false">G322*2</f>
        <v>706.669910763431</v>
      </c>
      <c r="I322" s="22" t="n">
        <f aca="false">H322*2</f>
        <v>1413.33982152686</v>
      </c>
      <c r="J322" s="22" t="n">
        <f aca="false">I322*2</f>
        <v>2826.67964305372</v>
      </c>
      <c r="K322" s="22" t="n">
        <f aca="false">J322*2</f>
        <v>5653.35928610745</v>
      </c>
      <c r="L322" s="22" t="n">
        <f aca="false">K322*2</f>
        <v>11306.7185722149</v>
      </c>
      <c r="M322" s="22" t="n">
        <f aca="false">L322*2</f>
        <v>22613.4371444298</v>
      </c>
      <c r="N322" s="22" t="n">
        <f aca="false">M322*2</f>
        <v>45226.8742888596</v>
      </c>
      <c r="P322" s="24" t="str">
        <f aca="false">C322</f>
        <v>υ</v>
      </c>
      <c r="Q322" s="23" t="n">
        <f aca="false">1200*LOG(E322/$E$2,2)</f>
        <v>520.144034855129</v>
      </c>
    </row>
    <row r="323" customFormat="false" ht="24.45" hidden="false" customHeight="false" outlineLevel="0" collapsed="false">
      <c r="B323" s="2" t="n">
        <f aca="false">B$6+IFERROR(B322,0)</f>
        <v>21</v>
      </c>
      <c r="C323" s="24" t="s">
        <v>51</v>
      </c>
      <c r="D323" s="22" t="n">
        <f aca="false">0.5*E323</f>
        <v>45.580574934181</v>
      </c>
      <c r="E323" s="22" t="n">
        <f aca="false">E322 * POWER(2, 1/$C$302)</f>
        <v>91.161149868362</v>
      </c>
      <c r="F323" s="22" t="n">
        <f aca="false">E323*2</f>
        <v>182.322299736724</v>
      </c>
      <c r="G323" s="22" t="n">
        <f aca="false">F323*2</f>
        <v>364.644599473448</v>
      </c>
      <c r="H323" s="22" t="n">
        <f aca="false">G323*2</f>
        <v>729.289198946896</v>
      </c>
      <c r="I323" s="22" t="n">
        <f aca="false">H323*2</f>
        <v>1458.57839789379</v>
      </c>
      <c r="J323" s="22" t="n">
        <f aca="false">I323*2</f>
        <v>2917.15679578758</v>
      </c>
      <c r="K323" s="22" t="n">
        <f aca="false">J323*2</f>
        <v>5834.31359157517</v>
      </c>
      <c r="L323" s="22" t="n">
        <f aca="false">K323*2</f>
        <v>11668.6271831503</v>
      </c>
      <c r="M323" s="22" t="n">
        <f aca="false">L323*2</f>
        <v>23337.2543663007</v>
      </c>
      <c r="N323" s="22" t="n">
        <f aca="false">M323*2</f>
        <v>46674.5087326013</v>
      </c>
      <c r="P323" s="24" t="str">
        <f aca="false">C323</f>
        <v> φ</v>
      </c>
      <c r="Q323" s="23" t="n">
        <f aca="false">1200*LOG(E323/$E$2,2)</f>
        <v>574.689489400584</v>
      </c>
    </row>
    <row r="324" customFormat="false" ht="24.45" hidden="false" customHeight="false" outlineLevel="0" collapsed="false">
      <c r="B324" s="2" t="n">
        <f aca="false">B$6+IFERROR(B323,0)</f>
        <v>22</v>
      </c>
      <c r="C324" s="24" t="s">
        <v>52</v>
      </c>
      <c r="D324" s="22" t="n">
        <f aca="false">0.5*E324</f>
        <v>47.0395307271204</v>
      </c>
      <c r="E324" s="22" t="n">
        <f aca="false">E323 * POWER(2, 1/$C$302)</f>
        <v>94.0790614542407</v>
      </c>
      <c r="F324" s="22" t="n">
        <f aca="false">E324*2</f>
        <v>188.158122908481</v>
      </c>
      <c r="G324" s="22" t="n">
        <f aca="false">F324*2</f>
        <v>376.316245816963</v>
      </c>
      <c r="H324" s="22" t="n">
        <f aca="false">G324*2</f>
        <v>752.632491633926</v>
      </c>
      <c r="I324" s="22" t="n">
        <f aca="false">H324*2</f>
        <v>1505.26498326785</v>
      </c>
      <c r="J324" s="22" t="n">
        <f aca="false">I324*2</f>
        <v>3010.5299665357</v>
      </c>
      <c r="K324" s="22" t="n">
        <f aca="false">J324*2</f>
        <v>6021.05993307141</v>
      </c>
      <c r="L324" s="22" t="n">
        <f aca="false">K324*2</f>
        <v>12042.1198661428</v>
      </c>
      <c r="M324" s="22" t="n">
        <f aca="false">L324*2</f>
        <v>24084.2397322856</v>
      </c>
      <c r="N324" s="22" t="n">
        <f aca="false">M324*2</f>
        <v>48168.4794645712</v>
      </c>
      <c r="P324" s="24" t="str">
        <f aca="false">C324</f>
        <v>χ</v>
      </c>
      <c r="Q324" s="23" t="n">
        <f aca="false">1200*LOG(E324/$E$2,2)</f>
        <v>629.234943946038</v>
      </c>
    </row>
    <row r="325" customFormat="false" ht="24.45" hidden="false" customHeight="false" outlineLevel="0" collapsed="false">
      <c r="C325" s="24" t="s">
        <v>20</v>
      </c>
      <c r="D325" s="22" t="n">
        <f aca="false">0.5*E325</f>
        <v>48.5451851852</v>
      </c>
      <c r="E325" s="22" t="n">
        <f aca="false">E324 * POWER(2, 1/$C$302)</f>
        <v>97.0903703703999</v>
      </c>
      <c r="F325" s="22" t="n">
        <f aca="false">E325*2</f>
        <v>194.1807407408</v>
      </c>
      <c r="G325" s="22" t="n">
        <f aca="false">F325*2</f>
        <v>388.3614814816</v>
      </c>
      <c r="H325" s="22" t="n">
        <f aca="false">G325*2</f>
        <v>776.7229629632</v>
      </c>
      <c r="I325" s="22" t="n">
        <f aca="false">H325*2</f>
        <v>1553.4459259264</v>
      </c>
      <c r="J325" s="22" t="n">
        <f aca="false">I325*2</f>
        <v>3106.8918518528</v>
      </c>
      <c r="K325" s="22" t="n">
        <f aca="false">J325*2</f>
        <v>6213.7837037056</v>
      </c>
      <c r="L325" s="22" t="n">
        <f aca="false">K325*2</f>
        <v>12427.5674074112</v>
      </c>
      <c r="M325" s="22" t="n">
        <f aca="false">L325*2</f>
        <v>24855.1348148224</v>
      </c>
      <c r="N325" s="22" t="n">
        <f aca="false">M325*2</f>
        <v>49710.2696296448</v>
      </c>
      <c r="P325" s="24" t="str">
        <f aca="false">C325</f>
        <v>α’</v>
      </c>
      <c r="Q325" s="23" t="n">
        <f aca="false">1200*LOG(E325/$E$2,2)</f>
        <v>683.780398491493</v>
      </c>
    </row>
    <row r="327" customFormat="false" ht="24.45" hidden="false" customHeight="false" outlineLevel="0" collapsed="false">
      <c r="C327" s="20" t="n">
        <v>23</v>
      </c>
      <c r="D327" s="21" t="n">
        <v>0</v>
      </c>
      <c r="E327" s="22" t="s">
        <v>5</v>
      </c>
      <c r="F327" s="22" t="s">
        <v>6</v>
      </c>
      <c r="G327" s="22" t="s">
        <v>7</v>
      </c>
      <c r="H327" s="22" t="s">
        <v>8</v>
      </c>
      <c r="I327" s="22" t="s">
        <v>9</v>
      </c>
      <c r="J327" s="22" t="s">
        <v>10</v>
      </c>
      <c r="K327" s="22" t="s">
        <v>11</v>
      </c>
      <c r="L327" s="22" t="s">
        <v>12</v>
      </c>
      <c r="M327" s="22" t="s">
        <v>13</v>
      </c>
      <c r="N327" s="22" t="s">
        <v>14</v>
      </c>
      <c r="P327" s="21" t="s">
        <v>15</v>
      </c>
      <c r="Q327" s="23" t="s">
        <v>16</v>
      </c>
    </row>
    <row r="328" customFormat="false" ht="24.45" hidden="false" customHeight="false" outlineLevel="0" collapsed="false">
      <c r="B328" s="2" t="n">
        <f aca="false">B$6+IFERROR(B327,0)</f>
        <v>1</v>
      </c>
      <c r="C328" s="24" t="s">
        <v>17</v>
      </c>
      <c r="D328" s="22" t="n">
        <f aca="false">0.5*E328</f>
        <v>24.2725925926</v>
      </c>
      <c r="E328" s="25" t="n">
        <f aca="false">$E$3</f>
        <v>48.5451851852</v>
      </c>
      <c r="F328" s="22" t="n">
        <f aca="false">E328*2</f>
        <v>97.0903703704</v>
      </c>
      <c r="G328" s="22" t="n">
        <f aca="false">F328*2</f>
        <v>194.1807407408</v>
      </c>
      <c r="H328" s="22" t="n">
        <f aca="false">G328*2</f>
        <v>388.3614814816</v>
      </c>
      <c r="I328" s="22" t="n">
        <f aca="false">H328*2</f>
        <v>776.7229629632</v>
      </c>
      <c r="J328" s="22" t="n">
        <f aca="false">I328*2</f>
        <v>1553.4459259264</v>
      </c>
      <c r="K328" s="22" t="n">
        <f aca="false">J328*2</f>
        <v>3106.8918518528</v>
      </c>
      <c r="L328" s="22" t="n">
        <f aca="false">K328*2</f>
        <v>6213.7837037056</v>
      </c>
      <c r="M328" s="22" t="n">
        <f aca="false">L328*2</f>
        <v>12427.5674074112</v>
      </c>
      <c r="N328" s="22" t="n">
        <f aca="false">M328*2</f>
        <v>24855.1348148224</v>
      </c>
      <c r="P328" s="24" t="str">
        <f aca="false">C328</f>
        <v>α</v>
      </c>
      <c r="Q328" s="23" t="n">
        <f aca="false">1200*LOG(E328/$E$2,2)</f>
        <v>-516.219601508506</v>
      </c>
    </row>
    <row r="329" customFormat="false" ht="24.45" hidden="false" customHeight="false" outlineLevel="0" collapsed="false">
      <c r="B329" s="2" t="n">
        <f aca="false">B$6+IFERROR(B328,0)</f>
        <v>2</v>
      </c>
      <c r="C329" s="24" t="s">
        <v>18</v>
      </c>
      <c r="D329" s="22" t="n">
        <f aca="false">0.5*E329</f>
        <v>25.0152257855142</v>
      </c>
      <c r="E329" s="22" t="n">
        <f aca="false">E328 * POWER(2, 1/$C$327)</f>
        <v>50.0304515710284</v>
      </c>
      <c r="F329" s="22" t="n">
        <f aca="false">E329*2</f>
        <v>100.060903142057</v>
      </c>
      <c r="G329" s="22" t="n">
        <f aca="false">F329*2</f>
        <v>200.121806284114</v>
      </c>
      <c r="H329" s="22" t="n">
        <f aca="false">G329*2</f>
        <v>400.243612568227</v>
      </c>
      <c r="I329" s="22" t="n">
        <f aca="false">H329*2</f>
        <v>800.487225136454</v>
      </c>
      <c r="J329" s="22" t="n">
        <f aca="false">I329*2</f>
        <v>1600.97445027291</v>
      </c>
      <c r="K329" s="22" t="n">
        <f aca="false">J329*2</f>
        <v>3201.94890054582</v>
      </c>
      <c r="L329" s="22" t="n">
        <f aca="false">K329*2</f>
        <v>6403.89780109163</v>
      </c>
      <c r="M329" s="22" t="n">
        <f aca="false">L329*2</f>
        <v>12807.7956021833</v>
      </c>
      <c r="N329" s="22" t="n">
        <f aca="false">M329*2</f>
        <v>25615.5912043665</v>
      </c>
      <c r="P329" s="24" t="str">
        <f aca="false">C329</f>
        <v>β</v>
      </c>
      <c r="Q329" s="23" t="n">
        <f aca="false">1200*LOG(E329/$E$2,2)</f>
        <v>-464.045688465028</v>
      </c>
    </row>
    <row r="330" customFormat="false" ht="24.45" hidden="false" customHeight="false" outlineLevel="0" collapsed="false">
      <c r="B330" s="2" t="n">
        <f aca="false">B$6+IFERROR(B329,0)</f>
        <v>3</v>
      </c>
      <c r="C330" s="24" t="s">
        <v>19</v>
      </c>
      <c r="D330" s="22" t="n">
        <f aca="false">0.5*E330</f>
        <v>25.7805802455165</v>
      </c>
      <c r="E330" s="22" t="n">
        <f aca="false">E329 * POWER(2, 1/$C$327)</f>
        <v>51.561160491033</v>
      </c>
      <c r="F330" s="22" t="n">
        <f aca="false">E330*2</f>
        <v>103.122320982066</v>
      </c>
      <c r="G330" s="22" t="n">
        <f aca="false">F330*2</f>
        <v>206.244641964132</v>
      </c>
      <c r="H330" s="22" t="n">
        <f aca="false">G330*2</f>
        <v>412.489283928264</v>
      </c>
      <c r="I330" s="22" t="n">
        <f aca="false">H330*2</f>
        <v>824.978567856528</v>
      </c>
      <c r="J330" s="22" t="n">
        <f aca="false">I330*2</f>
        <v>1649.95713571306</v>
      </c>
      <c r="K330" s="22" t="n">
        <f aca="false">J330*2</f>
        <v>3299.91427142611</v>
      </c>
      <c r="L330" s="22" t="n">
        <f aca="false">K330*2</f>
        <v>6599.82854285223</v>
      </c>
      <c r="M330" s="22" t="n">
        <f aca="false">L330*2</f>
        <v>13199.6570857045</v>
      </c>
      <c r="N330" s="22" t="n">
        <f aca="false">M330*2</f>
        <v>26399.3141714089</v>
      </c>
      <c r="P330" s="24" t="str">
        <f aca="false">C330</f>
        <v>γ </v>
      </c>
      <c r="Q330" s="23" t="n">
        <f aca="false">1200*LOG(E330/$E$2,2)</f>
        <v>-411.871775421549</v>
      </c>
    </row>
    <row r="331" customFormat="false" ht="24.45" hidden="false" customHeight="false" outlineLevel="0" collapsed="false">
      <c r="B331" s="2" t="n">
        <f aca="false">B$6+IFERROR(B330,0)</f>
        <v>4</v>
      </c>
      <c r="C331" s="24" t="s">
        <v>21</v>
      </c>
      <c r="D331" s="22" t="n">
        <f aca="false">0.5*E331</f>
        <v>26.569351142151</v>
      </c>
      <c r="E331" s="22" t="n">
        <f aca="false">E330 * POWER(2, 1/$C$327)</f>
        <v>53.138702284302</v>
      </c>
      <c r="F331" s="22" t="n">
        <f aca="false">E331*2</f>
        <v>106.277404568604</v>
      </c>
      <c r="G331" s="22" t="n">
        <f aca="false">F331*2</f>
        <v>212.554809137208</v>
      </c>
      <c r="H331" s="22" t="n">
        <f aca="false">G331*2</f>
        <v>425.109618274416</v>
      </c>
      <c r="I331" s="22" t="n">
        <f aca="false">H331*2</f>
        <v>850.219236548831</v>
      </c>
      <c r="J331" s="22" t="n">
        <f aca="false">I331*2</f>
        <v>1700.43847309766</v>
      </c>
      <c r="K331" s="22" t="n">
        <f aca="false">J331*2</f>
        <v>3400.87694619533</v>
      </c>
      <c r="L331" s="22" t="n">
        <f aca="false">K331*2</f>
        <v>6801.75389239065</v>
      </c>
      <c r="M331" s="22" t="n">
        <f aca="false">L331*2</f>
        <v>13603.5077847813</v>
      </c>
      <c r="N331" s="22" t="n">
        <f aca="false">M331*2</f>
        <v>27207.0155695626</v>
      </c>
      <c r="P331" s="24" t="str">
        <f aca="false">C331</f>
        <v>δ </v>
      </c>
      <c r="Q331" s="23" t="n">
        <f aca="false">1200*LOG(E331/$E$2,2)</f>
        <v>-359.697862378071</v>
      </c>
    </row>
    <row r="332" customFormat="false" ht="24.45" hidden="false" customHeight="false" outlineLevel="0" collapsed="false">
      <c r="B332" s="2" t="n">
        <f aca="false">B$6+IFERROR(B331,0)</f>
        <v>5</v>
      </c>
      <c r="C332" s="24" t="s">
        <v>22</v>
      </c>
      <c r="D332" s="22" t="n">
        <f aca="false">0.5*E332</f>
        <v>27.3822549140525</v>
      </c>
      <c r="E332" s="22" t="n">
        <f aca="false">E331 * POWER(2, 1/$C$327)</f>
        <v>54.764509828105</v>
      </c>
      <c r="F332" s="22" t="n">
        <f aca="false">E332*2</f>
        <v>109.52901965621</v>
      </c>
      <c r="G332" s="22" t="n">
        <f aca="false">F332*2</f>
        <v>219.05803931242</v>
      </c>
      <c r="H332" s="22" t="n">
        <f aca="false">G332*2</f>
        <v>438.11607862484</v>
      </c>
      <c r="I332" s="22" t="n">
        <f aca="false">H332*2</f>
        <v>876.23215724968</v>
      </c>
      <c r="J332" s="22" t="n">
        <f aca="false">I332*2</f>
        <v>1752.46431449936</v>
      </c>
      <c r="K332" s="22" t="n">
        <f aca="false">J332*2</f>
        <v>3504.92862899872</v>
      </c>
      <c r="L332" s="22" t="n">
        <f aca="false">K332*2</f>
        <v>7009.85725799744</v>
      </c>
      <c r="M332" s="22" t="n">
        <f aca="false">L332*2</f>
        <v>14019.7145159949</v>
      </c>
      <c r="N332" s="22" t="n">
        <f aca="false">M332*2</f>
        <v>28039.4290319898</v>
      </c>
      <c r="P332" s="24" t="str">
        <f aca="false">C332</f>
        <v>ϵ </v>
      </c>
      <c r="Q332" s="23" t="n">
        <f aca="false">1200*LOG(E332/$E$2,2)</f>
        <v>-307.523949334593</v>
      </c>
    </row>
    <row r="333" customFormat="false" ht="24.45" hidden="false" customHeight="false" outlineLevel="0" collapsed="false">
      <c r="B333" s="2" t="n">
        <f aca="false">B$6+IFERROR(B332,0)</f>
        <v>6</v>
      </c>
      <c r="C333" s="24" t="s">
        <v>23</v>
      </c>
      <c r="D333" s="22" t="n">
        <f aca="false">0.5*E333</f>
        <v>28.2200299196863</v>
      </c>
      <c r="E333" s="22" t="n">
        <f aca="false">E332 * POWER(2, 1/$C$327)</f>
        <v>56.4400598393727</v>
      </c>
      <c r="F333" s="22" t="n">
        <f aca="false">E333*2</f>
        <v>112.880119678745</v>
      </c>
      <c r="G333" s="22" t="n">
        <f aca="false">F333*2</f>
        <v>225.760239357491</v>
      </c>
      <c r="H333" s="22" t="n">
        <f aca="false">G333*2</f>
        <v>451.520478714981</v>
      </c>
      <c r="I333" s="22" t="n">
        <f aca="false">H333*2</f>
        <v>903.040957429963</v>
      </c>
      <c r="J333" s="22" t="n">
        <f aca="false">I333*2</f>
        <v>1806.08191485993</v>
      </c>
      <c r="K333" s="22" t="n">
        <f aca="false">J333*2</f>
        <v>3612.16382971985</v>
      </c>
      <c r="L333" s="22" t="n">
        <f aca="false">K333*2</f>
        <v>7224.3276594397</v>
      </c>
      <c r="M333" s="22" t="n">
        <f aca="false">L333*2</f>
        <v>14448.6553188794</v>
      </c>
      <c r="N333" s="22" t="n">
        <f aca="false">M333*2</f>
        <v>28897.3106377588</v>
      </c>
      <c r="P333" s="24" t="str">
        <f aca="false">C333</f>
        <v>ζ </v>
      </c>
      <c r="Q333" s="23" t="n">
        <f aca="false">1200*LOG(E333/$E$2,2)</f>
        <v>-255.350036291114</v>
      </c>
    </row>
    <row r="334" customFormat="false" ht="24.45" hidden="false" customHeight="false" outlineLevel="0" collapsed="false">
      <c r="B334" s="2" t="n">
        <f aca="false">B$6+IFERROR(B333,0)</f>
        <v>7</v>
      </c>
      <c r="C334" s="24" t="s">
        <v>24</v>
      </c>
      <c r="D334" s="22" t="n">
        <f aca="false">0.5*E334</f>
        <v>29.0834371079971</v>
      </c>
      <c r="E334" s="22" t="n">
        <f aca="false">E333 * POWER(2, 1/$C$327)</f>
        <v>58.1668742159943</v>
      </c>
      <c r="F334" s="22" t="n">
        <f aca="false">E334*2</f>
        <v>116.333748431989</v>
      </c>
      <c r="G334" s="22" t="n">
        <f aca="false">F334*2</f>
        <v>232.667496863977</v>
      </c>
      <c r="H334" s="22" t="n">
        <f aca="false">G334*2</f>
        <v>465.334993727954</v>
      </c>
      <c r="I334" s="22" t="n">
        <f aca="false">H334*2</f>
        <v>930.669987455909</v>
      </c>
      <c r="J334" s="22" t="n">
        <f aca="false">I334*2</f>
        <v>1861.33997491182</v>
      </c>
      <c r="K334" s="22" t="n">
        <f aca="false">J334*2</f>
        <v>3722.67994982363</v>
      </c>
      <c r="L334" s="22" t="n">
        <f aca="false">K334*2</f>
        <v>7445.35989964727</v>
      </c>
      <c r="M334" s="22" t="n">
        <f aca="false">L334*2</f>
        <v>14890.7197992945</v>
      </c>
      <c r="N334" s="22" t="n">
        <f aca="false">M334*2</f>
        <v>29781.4395985891</v>
      </c>
      <c r="P334" s="24" t="str">
        <f aca="false">C334</f>
        <v>η</v>
      </c>
      <c r="Q334" s="23" t="n">
        <f aca="false">1200*LOG(E334/$E$2,2)</f>
        <v>-203.176123247636</v>
      </c>
    </row>
    <row r="335" customFormat="false" ht="24.45" hidden="false" customHeight="false" outlineLevel="0" collapsed="false">
      <c r="B335" s="2" t="n">
        <f aca="false">B$6+IFERROR(B334,0)</f>
        <v>8</v>
      </c>
      <c r="C335" s="24" t="s">
        <v>25</v>
      </c>
      <c r="D335" s="22" t="n">
        <f aca="false">0.5*E335</f>
        <v>29.9732607095771</v>
      </c>
      <c r="E335" s="22" t="n">
        <f aca="false">E334 * POWER(2, 1/$C$327)</f>
        <v>59.9465214191542</v>
      </c>
      <c r="F335" s="22" t="n">
        <f aca="false">E335*2</f>
        <v>119.893042838308</v>
      </c>
      <c r="G335" s="22" t="n">
        <f aca="false">F335*2</f>
        <v>239.786085676617</v>
      </c>
      <c r="H335" s="22" t="n">
        <f aca="false">G335*2</f>
        <v>479.572171353234</v>
      </c>
      <c r="I335" s="22" t="n">
        <f aca="false">H335*2</f>
        <v>959.144342706468</v>
      </c>
      <c r="J335" s="22" t="n">
        <f aca="false">I335*2</f>
        <v>1918.28868541294</v>
      </c>
      <c r="K335" s="22" t="n">
        <f aca="false">J335*2</f>
        <v>3836.57737082587</v>
      </c>
      <c r="L335" s="22" t="n">
        <f aca="false">K335*2</f>
        <v>7673.15474165174</v>
      </c>
      <c r="M335" s="22" t="n">
        <f aca="false">L335*2</f>
        <v>15346.3094833035</v>
      </c>
      <c r="N335" s="22" t="n">
        <f aca="false">M335*2</f>
        <v>30692.618966607</v>
      </c>
      <c r="P335" s="24" t="str">
        <f aca="false">C335</f>
        <v>θ</v>
      </c>
      <c r="Q335" s="23" t="n">
        <f aca="false">1200*LOG(E335/$E$2,2)</f>
        <v>-151.002210204157</v>
      </c>
    </row>
    <row r="336" customFormat="false" ht="24.45" hidden="false" customHeight="false" outlineLevel="0" collapsed="false">
      <c r="B336" s="2" t="n">
        <f aca="false">B$6+IFERROR(B335,0)</f>
        <v>9</v>
      </c>
      <c r="C336" s="24" t="s">
        <v>26</v>
      </c>
      <c r="D336" s="22" t="n">
        <f aca="false">0.5*E336</f>
        <v>30.8903089489806</v>
      </c>
      <c r="E336" s="22" t="n">
        <f aca="false">E335 * POWER(2, 1/$C$327)</f>
        <v>61.7806178979613</v>
      </c>
      <c r="F336" s="22" t="n">
        <f aca="false">E336*2</f>
        <v>123.561235795923</v>
      </c>
      <c r="G336" s="22" t="n">
        <f aca="false">F336*2</f>
        <v>247.122471591845</v>
      </c>
      <c r="H336" s="22" t="n">
        <f aca="false">G336*2</f>
        <v>494.24494318369</v>
      </c>
      <c r="I336" s="22" t="n">
        <f aca="false">H336*2</f>
        <v>988.48988636738</v>
      </c>
      <c r="J336" s="22" t="n">
        <f aca="false">I336*2</f>
        <v>1976.97977273476</v>
      </c>
      <c r="K336" s="22" t="n">
        <f aca="false">J336*2</f>
        <v>3953.95954546952</v>
      </c>
      <c r="L336" s="22" t="n">
        <f aca="false">K336*2</f>
        <v>7907.91909093904</v>
      </c>
      <c r="M336" s="22" t="n">
        <f aca="false">L336*2</f>
        <v>15815.8381818781</v>
      </c>
      <c r="N336" s="22" t="n">
        <f aca="false">M336*2</f>
        <v>31631.6763637562</v>
      </c>
      <c r="P336" s="24" t="str">
        <f aca="false">C336</f>
        <v>ι</v>
      </c>
      <c r="Q336" s="23" t="n">
        <f aca="false">1200*LOG(E336/$E$2,2)</f>
        <v>-98.828297160679</v>
      </c>
    </row>
    <row r="337" customFormat="false" ht="24.45" hidden="false" customHeight="false" outlineLevel="0" collapsed="false">
      <c r="B337" s="2" t="n">
        <f aca="false">B$6+IFERROR(B336,0)</f>
        <v>10</v>
      </c>
      <c r="C337" s="24" t="s">
        <v>27</v>
      </c>
      <c r="D337" s="22" t="n">
        <f aca="false">0.5*E337</f>
        <v>31.8354147788326</v>
      </c>
      <c r="E337" s="22" t="n">
        <f aca="false">E336 * POWER(2, 1/$C$327)</f>
        <v>63.6708295576651</v>
      </c>
      <c r="F337" s="22" t="n">
        <f aca="false">E337*2</f>
        <v>127.34165911533</v>
      </c>
      <c r="G337" s="22" t="n">
        <f aca="false">F337*2</f>
        <v>254.683318230661</v>
      </c>
      <c r="H337" s="22" t="n">
        <f aca="false">G337*2</f>
        <v>509.366636461321</v>
      </c>
      <c r="I337" s="22" t="n">
        <f aca="false">H337*2</f>
        <v>1018.73327292264</v>
      </c>
      <c r="J337" s="22" t="n">
        <f aca="false">I337*2</f>
        <v>2037.46654584528</v>
      </c>
      <c r="K337" s="22" t="n">
        <f aca="false">J337*2</f>
        <v>4074.93309169057</v>
      </c>
      <c r="L337" s="22" t="n">
        <f aca="false">K337*2</f>
        <v>8149.86618338114</v>
      </c>
      <c r="M337" s="22" t="n">
        <f aca="false">L337*2</f>
        <v>16299.7323667623</v>
      </c>
      <c r="N337" s="22" t="n">
        <f aca="false">M337*2</f>
        <v>32599.4647335245</v>
      </c>
      <c r="P337" s="24" t="str">
        <f aca="false">C337</f>
        <v>κ</v>
      </c>
      <c r="Q337" s="23" t="n">
        <f aca="false">1200*LOG(E337/$E$2,2)</f>
        <v>-46.6543841172009</v>
      </c>
    </row>
    <row r="338" customFormat="false" ht="24.45" hidden="false" customHeight="false" outlineLevel="0" collapsed="false">
      <c r="B338" s="2" t="n">
        <f aca="false">B$6+IFERROR(B337,0)</f>
        <v>11</v>
      </c>
      <c r="C338" s="24" t="s">
        <v>28</v>
      </c>
      <c r="D338" s="22" t="n">
        <f aca="false">0.5*E338</f>
        <v>32.8094366363971</v>
      </c>
      <c r="E338" s="22" t="n">
        <f aca="false">E337 * POWER(2, 1/$C$327)</f>
        <v>65.6188732727942</v>
      </c>
      <c r="F338" s="22" t="n">
        <f aca="false">E338*2</f>
        <v>131.237746545588</v>
      </c>
      <c r="G338" s="22" t="n">
        <f aca="false">F338*2</f>
        <v>262.475493091177</v>
      </c>
      <c r="H338" s="22" t="n">
        <f aca="false">G338*2</f>
        <v>524.950986182354</v>
      </c>
      <c r="I338" s="22" t="n">
        <f aca="false">H338*2</f>
        <v>1049.90197236471</v>
      </c>
      <c r="J338" s="22" t="n">
        <f aca="false">I338*2</f>
        <v>2099.80394472942</v>
      </c>
      <c r="K338" s="22" t="n">
        <f aca="false">J338*2</f>
        <v>4199.60788945883</v>
      </c>
      <c r="L338" s="22" t="n">
        <f aca="false">K338*2</f>
        <v>8399.21577891766</v>
      </c>
      <c r="M338" s="22" t="n">
        <f aca="false">L338*2</f>
        <v>16798.4315578353</v>
      </c>
      <c r="N338" s="22" t="n">
        <f aca="false">M338*2</f>
        <v>33596.8631156707</v>
      </c>
      <c r="P338" s="24" t="str">
        <f aca="false">C338</f>
        <v>λ</v>
      </c>
      <c r="Q338" s="23" t="n">
        <f aca="false">1200*LOG(E338/$E$2,2)</f>
        <v>5.51952892627739</v>
      </c>
    </row>
    <row r="339" customFormat="false" ht="24.45" hidden="false" customHeight="false" outlineLevel="0" collapsed="false">
      <c r="B339" s="2" t="n">
        <f aca="false">B$6+IFERROR(B338,0)</f>
        <v>12</v>
      </c>
      <c r="C339" s="24" t="s">
        <v>42</v>
      </c>
      <c r="D339" s="22" t="n">
        <f aca="false">0.5*E339</f>
        <v>33.8132592232942</v>
      </c>
      <c r="E339" s="22" t="n">
        <f aca="false">E338 * POWER(2, 1/$C$327)</f>
        <v>67.6265184465885</v>
      </c>
      <c r="F339" s="22" t="n">
        <f aca="false">E339*2</f>
        <v>135.253036893177</v>
      </c>
      <c r="G339" s="22" t="n">
        <f aca="false">F339*2</f>
        <v>270.506073786354</v>
      </c>
      <c r="H339" s="22" t="n">
        <f aca="false">G339*2</f>
        <v>541.012147572708</v>
      </c>
      <c r="I339" s="22" t="n">
        <f aca="false">H339*2</f>
        <v>1082.02429514542</v>
      </c>
      <c r="J339" s="22" t="n">
        <f aca="false">I339*2</f>
        <v>2164.04859029083</v>
      </c>
      <c r="K339" s="22" t="n">
        <f aca="false">J339*2</f>
        <v>4328.09718058166</v>
      </c>
      <c r="L339" s="22" t="n">
        <f aca="false">K339*2</f>
        <v>8656.19436116332</v>
      </c>
      <c r="M339" s="22" t="n">
        <f aca="false">L339*2</f>
        <v>17312.3887223266</v>
      </c>
      <c r="N339" s="22" t="n">
        <f aca="false">M339*2</f>
        <v>34624.7774446533</v>
      </c>
      <c r="P339" s="24" t="str">
        <f aca="false">C339</f>
        <v>μ</v>
      </c>
      <c r="Q339" s="23" t="n">
        <f aca="false">1200*LOG(E339/$E$2,2)</f>
        <v>57.693441969756</v>
      </c>
    </row>
    <row r="340" customFormat="false" ht="24.45" hidden="false" customHeight="false" outlineLevel="0" collapsed="false">
      <c r="B340" s="2" t="n">
        <f aca="false">B$6+IFERROR(B339,0)</f>
        <v>13</v>
      </c>
      <c r="C340" s="24" t="s">
        <v>43</v>
      </c>
      <c r="D340" s="22" t="n">
        <f aca="false">0.5*E340</f>
        <v>34.8477943090718</v>
      </c>
      <c r="E340" s="22" t="n">
        <f aca="false">E339 * POWER(2, 1/$C$327)</f>
        <v>69.6955886181436</v>
      </c>
      <c r="F340" s="22" t="n">
        <f aca="false">E340*2</f>
        <v>139.391177236287</v>
      </c>
      <c r="G340" s="22" t="n">
        <f aca="false">F340*2</f>
        <v>278.782354472575</v>
      </c>
      <c r="H340" s="22" t="n">
        <f aca="false">G340*2</f>
        <v>557.564708945149</v>
      </c>
      <c r="I340" s="22" t="n">
        <f aca="false">H340*2</f>
        <v>1115.1294178903</v>
      </c>
      <c r="J340" s="22" t="n">
        <f aca="false">I340*2</f>
        <v>2230.2588357806</v>
      </c>
      <c r="K340" s="22" t="n">
        <f aca="false">J340*2</f>
        <v>4460.51767156119</v>
      </c>
      <c r="L340" s="22" t="n">
        <f aca="false">K340*2</f>
        <v>8921.03534312239</v>
      </c>
      <c r="M340" s="22" t="n">
        <f aca="false">L340*2</f>
        <v>17842.0706862448</v>
      </c>
      <c r="N340" s="22" t="n">
        <f aca="false">M340*2</f>
        <v>35684.1413724895</v>
      </c>
      <c r="P340" s="24" t="str">
        <f aca="false">C340</f>
        <v>ν</v>
      </c>
      <c r="Q340" s="23" t="n">
        <f aca="false">1200*LOG(E340/$E$2,2)</f>
        <v>109.867355013234</v>
      </c>
    </row>
    <row r="341" customFormat="false" ht="24.45" hidden="false" customHeight="false" outlineLevel="0" collapsed="false">
      <c r="B341" s="2" t="n">
        <f aca="false">B$6+IFERROR(B340,0)</f>
        <v>14</v>
      </c>
      <c r="C341" s="24" t="s">
        <v>44</v>
      </c>
      <c r="D341" s="22" t="n">
        <f aca="false">0.5*E341</f>
        <v>35.9139815593638</v>
      </c>
      <c r="E341" s="22" t="n">
        <f aca="false">E340 * POWER(2, 1/$C$327)</f>
        <v>71.8279631187277</v>
      </c>
      <c r="F341" s="22" t="n">
        <f aca="false">E341*2</f>
        <v>143.655926237455</v>
      </c>
      <c r="G341" s="22" t="n">
        <f aca="false">F341*2</f>
        <v>287.311852474911</v>
      </c>
      <c r="H341" s="22" t="n">
        <f aca="false">G341*2</f>
        <v>574.623704949821</v>
      </c>
      <c r="I341" s="22" t="n">
        <f aca="false">H341*2</f>
        <v>1149.24740989964</v>
      </c>
      <c r="J341" s="22" t="n">
        <f aca="false">I341*2</f>
        <v>2298.49481979929</v>
      </c>
      <c r="K341" s="22" t="n">
        <f aca="false">J341*2</f>
        <v>4596.98963959857</v>
      </c>
      <c r="L341" s="22" t="n">
        <f aca="false">K341*2</f>
        <v>9193.97927919714</v>
      </c>
      <c r="M341" s="22" t="n">
        <f aca="false">L341*2</f>
        <v>18387.9585583943</v>
      </c>
      <c r="N341" s="22" t="n">
        <f aca="false">M341*2</f>
        <v>36775.9171167886</v>
      </c>
      <c r="P341" s="24" t="str">
        <f aca="false">C341</f>
        <v>ξ</v>
      </c>
      <c r="Q341" s="23" t="n">
        <f aca="false">1200*LOG(E341/$E$2,2)</f>
        <v>162.041268056713</v>
      </c>
    </row>
    <row r="342" customFormat="false" ht="24.45" hidden="false" customHeight="false" outlineLevel="0" collapsed="false">
      <c r="B342" s="2" t="n">
        <f aca="false">B$6+IFERROR(B341,0)</f>
        <v>15</v>
      </c>
      <c r="C342" s="24" t="s">
        <v>45</v>
      </c>
      <c r="D342" s="22" t="n">
        <f aca="false">0.5*E342</f>
        <v>37.0127893893862</v>
      </c>
      <c r="E342" s="22" t="n">
        <f aca="false">E341 * POWER(2, 1/$C$327)</f>
        <v>74.0255787787724</v>
      </c>
      <c r="F342" s="22" t="n">
        <f aca="false">E342*2</f>
        <v>148.051157557545</v>
      </c>
      <c r="G342" s="22" t="n">
        <f aca="false">F342*2</f>
        <v>296.10231511509</v>
      </c>
      <c r="H342" s="22" t="n">
        <f aca="false">G342*2</f>
        <v>592.204630230179</v>
      </c>
      <c r="I342" s="22" t="n">
        <f aca="false">H342*2</f>
        <v>1184.40926046036</v>
      </c>
      <c r="J342" s="22" t="n">
        <f aca="false">I342*2</f>
        <v>2368.81852092072</v>
      </c>
      <c r="K342" s="22" t="n">
        <f aca="false">J342*2</f>
        <v>4737.63704184143</v>
      </c>
      <c r="L342" s="22" t="n">
        <f aca="false">K342*2</f>
        <v>9475.27408368287</v>
      </c>
      <c r="M342" s="22" t="n">
        <f aca="false">L342*2</f>
        <v>18950.5481673657</v>
      </c>
      <c r="N342" s="22" t="n">
        <f aca="false">M342*2</f>
        <v>37901.0963347315</v>
      </c>
      <c r="P342" s="24" t="str">
        <f aca="false">C342</f>
        <v>ο</v>
      </c>
      <c r="Q342" s="23" t="n">
        <f aca="false">1200*LOG(E342/$E$2,2)</f>
        <v>214.215181100191</v>
      </c>
    </row>
    <row r="343" customFormat="false" ht="24.45" hidden="false" customHeight="false" outlineLevel="0" collapsed="false">
      <c r="B343" s="2" t="n">
        <f aca="false">B$6+IFERROR(B342,0)</f>
        <v>16</v>
      </c>
      <c r="C343" s="24" t="s">
        <v>46</v>
      </c>
      <c r="D343" s="22" t="n">
        <f aca="false">0.5*E343</f>
        <v>38.1452158435459</v>
      </c>
      <c r="E343" s="22" t="n">
        <f aca="false">E342 * POWER(2, 1/$C$327)</f>
        <v>76.2904316870917</v>
      </c>
      <c r="F343" s="22" t="n">
        <f aca="false">E343*2</f>
        <v>152.580863374183</v>
      </c>
      <c r="G343" s="22" t="n">
        <f aca="false">F343*2</f>
        <v>305.161726748367</v>
      </c>
      <c r="H343" s="22" t="n">
        <f aca="false">G343*2</f>
        <v>610.323453496734</v>
      </c>
      <c r="I343" s="22" t="n">
        <f aca="false">H343*2</f>
        <v>1220.64690699347</v>
      </c>
      <c r="J343" s="22" t="n">
        <f aca="false">I343*2</f>
        <v>2441.29381398694</v>
      </c>
      <c r="K343" s="22" t="n">
        <f aca="false">J343*2</f>
        <v>4882.58762797387</v>
      </c>
      <c r="L343" s="22" t="n">
        <f aca="false">K343*2</f>
        <v>9765.17525594774</v>
      </c>
      <c r="M343" s="22" t="n">
        <f aca="false">L343*2</f>
        <v>19530.3505118955</v>
      </c>
      <c r="N343" s="22" t="n">
        <f aca="false">M343*2</f>
        <v>39060.701023791</v>
      </c>
      <c r="P343" s="24" t="str">
        <f aca="false">C343</f>
        <v>π</v>
      </c>
      <c r="Q343" s="23" t="n">
        <f aca="false">1200*LOG(E343/$E$2,2)</f>
        <v>266.389094143669</v>
      </c>
    </row>
    <row r="344" customFormat="false" ht="24.45" hidden="false" customHeight="false" outlineLevel="0" collapsed="false">
      <c r="B344" s="2" t="n">
        <f aca="false">B$6+IFERROR(B343,0)</f>
        <v>17</v>
      </c>
      <c r="C344" s="24" t="s">
        <v>47</v>
      </c>
      <c r="D344" s="22" t="n">
        <f aca="false">0.5*E344</f>
        <v>39.3122895019621</v>
      </c>
      <c r="E344" s="22" t="n">
        <f aca="false">E343 * POWER(2, 1/$C$327)</f>
        <v>78.6245790039243</v>
      </c>
      <c r="F344" s="22" t="n">
        <f aca="false">E344*2</f>
        <v>157.249158007849</v>
      </c>
      <c r="G344" s="22" t="n">
        <f aca="false">F344*2</f>
        <v>314.498316015697</v>
      </c>
      <c r="H344" s="22" t="n">
        <f aca="false">G344*2</f>
        <v>628.996632031394</v>
      </c>
      <c r="I344" s="22" t="n">
        <f aca="false">H344*2</f>
        <v>1257.99326406279</v>
      </c>
      <c r="J344" s="22" t="n">
        <f aca="false">I344*2</f>
        <v>2515.98652812558</v>
      </c>
      <c r="K344" s="22" t="n">
        <f aca="false">J344*2</f>
        <v>5031.97305625115</v>
      </c>
      <c r="L344" s="22" t="n">
        <f aca="false">K344*2</f>
        <v>10063.9461125023</v>
      </c>
      <c r="M344" s="22" t="n">
        <f aca="false">L344*2</f>
        <v>20127.8922250046</v>
      </c>
      <c r="N344" s="22" t="n">
        <f aca="false">M344*2</f>
        <v>40255.7844500092</v>
      </c>
      <c r="P344" s="24" t="str">
        <f aca="false">C344</f>
        <v>ρ</v>
      </c>
      <c r="Q344" s="23" t="n">
        <f aca="false">1200*LOG(E344/$E$2,2)</f>
        <v>318.563007187147</v>
      </c>
    </row>
    <row r="345" customFormat="false" ht="24.45" hidden="false" customHeight="false" outlineLevel="0" collapsed="false">
      <c r="B345" s="2" t="n">
        <f aca="false">B$6+IFERROR(B344,0)</f>
        <v>18</v>
      </c>
      <c r="C345" s="24" t="s">
        <v>48</v>
      </c>
      <c r="D345" s="22" t="n">
        <f aca="false">0.5*E345</f>
        <v>40.5150704147234</v>
      </c>
      <c r="E345" s="22" t="n">
        <f aca="false">E344 * POWER(2, 1/$C$327)</f>
        <v>81.0301408294467</v>
      </c>
      <c r="F345" s="22" t="n">
        <f aca="false">E345*2</f>
        <v>162.060281658893</v>
      </c>
      <c r="G345" s="22" t="n">
        <f aca="false">F345*2</f>
        <v>324.120563317787</v>
      </c>
      <c r="H345" s="22" t="n">
        <f aca="false">G345*2</f>
        <v>648.241126635574</v>
      </c>
      <c r="I345" s="22" t="n">
        <f aca="false">H345*2</f>
        <v>1296.48225327115</v>
      </c>
      <c r="J345" s="22" t="n">
        <f aca="false">I345*2</f>
        <v>2592.9645065423</v>
      </c>
      <c r="K345" s="22" t="n">
        <f aca="false">J345*2</f>
        <v>5185.92901308459</v>
      </c>
      <c r="L345" s="22" t="n">
        <f aca="false">K345*2</f>
        <v>10371.8580261692</v>
      </c>
      <c r="M345" s="22" t="n">
        <f aca="false">L345*2</f>
        <v>20743.7160523384</v>
      </c>
      <c r="N345" s="22" t="n">
        <f aca="false">M345*2</f>
        <v>41487.4321046767</v>
      </c>
      <c r="P345" s="24" t="str">
        <f aca="false">C345</f>
        <v>σ</v>
      </c>
      <c r="Q345" s="23" t="n">
        <f aca="false">1200*LOG(E345/$E$2,2)</f>
        <v>370.736920230626</v>
      </c>
    </row>
    <row r="346" customFormat="false" ht="24.45" hidden="false" customHeight="false" outlineLevel="0" collapsed="false">
      <c r="B346" s="2" t="n">
        <f aca="false">B$6+IFERROR(B345,0)</f>
        <v>19</v>
      </c>
      <c r="C346" s="24" t="s">
        <v>49</v>
      </c>
      <c r="D346" s="22" t="n">
        <f aca="false">0.5*E346</f>
        <v>41.7546510647278</v>
      </c>
      <c r="E346" s="22" t="n">
        <f aca="false">E345 * POWER(2, 1/$C$327)</f>
        <v>83.5093021294557</v>
      </c>
      <c r="F346" s="22" t="n">
        <f aca="false">E346*2</f>
        <v>167.018604258911</v>
      </c>
      <c r="G346" s="22" t="n">
        <f aca="false">F346*2</f>
        <v>334.037208517823</v>
      </c>
      <c r="H346" s="22" t="n">
        <f aca="false">G346*2</f>
        <v>668.074417035646</v>
      </c>
      <c r="I346" s="22" t="n">
        <f aca="false">H346*2</f>
        <v>1336.14883407129</v>
      </c>
      <c r="J346" s="22" t="n">
        <f aca="false">I346*2</f>
        <v>2672.29766814258</v>
      </c>
      <c r="K346" s="22" t="n">
        <f aca="false">J346*2</f>
        <v>5344.59533628516</v>
      </c>
      <c r="L346" s="22" t="n">
        <f aca="false">K346*2</f>
        <v>10689.1906725703</v>
      </c>
      <c r="M346" s="22" t="n">
        <f aca="false">L346*2</f>
        <v>21378.3813451407</v>
      </c>
      <c r="N346" s="22" t="n">
        <f aca="false">M346*2</f>
        <v>42756.7626902813</v>
      </c>
      <c r="P346" s="24" t="str">
        <f aca="false">C346</f>
        <v>τ</v>
      </c>
      <c r="Q346" s="23" t="n">
        <f aca="false">1200*LOG(E346/$E$2,2)</f>
        <v>422.910833274105</v>
      </c>
    </row>
    <row r="347" customFormat="false" ht="24.45" hidden="false" customHeight="false" outlineLevel="0" collapsed="false">
      <c r="B347" s="2" t="n">
        <f aca="false">B$6+IFERROR(B346,0)</f>
        <v>20</v>
      </c>
      <c r="C347" s="24" t="s">
        <v>50</v>
      </c>
      <c r="D347" s="22" t="n">
        <f aca="false">0.5*E347</f>
        <v>43.0321573599833</v>
      </c>
      <c r="E347" s="22" t="n">
        <f aca="false">E346 * POWER(2, 1/$C$327)</f>
        <v>86.0643147199665</v>
      </c>
      <c r="F347" s="22" t="n">
        <f aca="false">E347*2</f>
        <v>172.128629439933</v>
      </c>
      <c r="G347" s="22" t="n">
        <f aca="false">F347*2</f>
        <v>344.257258879866</v>
      </c>
      <c r="H347" s="22" t="n">
        <f aca="false">G347*2</f>
        <v>688.514517759732</v>
      </c>
      <c r="I347" s="22" t="n">
        <f aca="false">H347*2</f>
        <v>1377.02903551946</v>
      </c>
      <c r="J347" s="22" t="n">
        <f aca="false">I347*2</f>
        <v>2754.05807103893</v>
      </c>
      <c r="K347" s="22" t="n">
        <f aca="false">J347*2</f>
        <v>5508.11614207786</v>
      </c>
      <c r="L347" s="22" t="n">
        <f aca="false">K347*2</f>
        <v>11016.2322841557</v>
      </c>
      <c r="M347" s="22" t="n">
        <f aca="false">L347*2</f>
        <v>22032.4645683114</v>
      </c>
      <c r="N347" s="22" t="n">
        <f aca="false">M347*2</f>
        <v>44064.9291366229</v>
      </c>
      <c r="P347" s="24" t="str">
        <f aca="false">C347</f>
        <v>υ</v>
      </c>
      <c r="Q347" s="23" t="n">
        <f aca="false">1200*LOG(E347/$E$2,2)</f>
        <v>475.084746317583</v>
      </c>
    </row>
    <row r="348" customFormat="false" ht="24.45" hidden="false" customHeight="false" outlineLevel="0" collapsed="false">
      <c r="B348" s="2" t="n">
        <f aca="false">B$6+IFERROR(B347,0)</f>
        <v>21</v>
      </c>
      <c r="C348" s="24" t="s">
        <v>51</v>
      </c>
      <c r="D348" s="22" t="n">
        <f aca="false">0.5*E348</f>
        <v>44.3487496562661</v>
      </c>
      <c r="E348" s="22" t="n">
        <f aca="false">E347 * POWER(2, 1/$C$327)</f>
        <v>88.6974993125323</v>
      </c>
      <c r="F348" s="22" t="n">
        <f aca="false">E348*2</f>
        <v>177.394998625065</v>
      </c>
      <c r="G348" s="22" t="n">
        <f aca="false">F348*2</f>
        <v>354.789997250129</v>
      </c>
      <c r="H348" s="22" t="n">
        <f aca="false">G348*2</f>
        <v>709.579994500258</v>
      </c>
      <c r="I348" s="22" t="n">
        <f aca="false">H348*2</f>
        <v>1419.15998900052</v>
      </c>
      <c r="J348" s="22" t="n">
        <f aca="false">I348*2</f>
        <v>2838.31997800103</v>
      </c>
      <c r="K348" s="22" t="n">
        <f aca="false">J348*2</f>
        <v>5676.63995600207</v>
      </c>
      <c r="L348" s="22" t="n">
        <f aca="false">K348*2</f>
        <v>11353.2799120041</v>
      </c>
      <c r="M348" s="22" t="n">
        <f aca="false">L348*2</f>
        <v>22706.5598240083</v>
      </c>
      <c r="N348" s="22" t="n">
        <f aca="false">M348*2</f>
        <v>45413.1196480165</v>
      </c>
      <c r="P348" s="24" t="str">
        <f aca="false">C348</f>
        <v> φ</v>
      </c>
      <c r="Q348" s="23" t="n">
        <f aca="false">1200*LOG(E348/$E$2,2)</f>
        <v>527.258659361061</v>
      </c>
    </row>
    <row r="349" customFormat="false" ht="24.45" hidden="false" customHeight="false" outlineLevel="0" collapsed="false">
      <c r="B349" s="2" t="n">
        <f aca="false">B$6+IFERROR(B348,0)</f>
        <v>22</v>
      </c>
      <c r="C349" s="24" t="s">
        <v>52</v>
      </c>
      <c r="D349" s="22" t="n">
        <f aca="false">0.5*E349</f>
        <v>45.7056238110701</v>
      </c>
      <c r="E349" s="22" t="n">
        <f aca="false">E348 * POWER(2, 1/$C$327)</f>
        <v>91.4112476221402</v>
      </c>
      <c r="F349" s="22" t="n">
        <f aca="false">E349*2</f>
        <v>182.82249524428</v>
      </c>
      <c r="G349" s="22" t="n">
        <f aca="false">F349*2</f>
        <v>365.644990488561</v>
      </c>
      <c r="H349" s="22" t="n">
        <f aca="false">G349*2</f>
        <v>731.289980977122</v>
      </c>
      <c r="I349" s="22" t="n">
        <f aca="false">H349*2</f>
        <v>1462.57996195424</v>
      </c>
      <c r="J349" s="22" t="n">
        <f aca="false">I349*2</f>
        <v>2925.15992390849</v>
      </c>
      <c r="K349" s="22" t="n">
        <f aca="false">J349*2</f>
        <v>5850.31984781697</v>
      </c>
      <c r="L349" s="22" t="n">
        <f aca="false">K349*2</f>
        <v>11700.6396956339</v>
      </c>
      <c r="M349" s="22" t="n">
        <f aca="false">L349*2</f>
        <v>23401.2793912679</v>
      </c>
      <c r="N349" s="22" t="n">
        <f aca="false">M349*2</f>
        <v>46802.5587825358</v>
      </c>
      <c r="P349" s="24" t="str">
        <f aca="false">C349</f>
        <v>χ</v>
      </c>
      <c r="Q349" s="23" t="n">
        <f aca="false">1200*LOG(E349/$E$2,2)</f>
        <v>579.43257240454</v>
      </c>
    </row>
    <row r="350" customFormat="false" ht="24.45" hidden="false" customHeight="false" outlineLevel="0" collapsed="false">
      <c r="B350" s="2" t="n">
        <f aca="false">B$6+IFERROR(B349,0)</f>
        <v>23</v>
      </c>
      <c r="C350" s="24" t="s">
        <v>53</v>
      </c>
      <c r="D350" s="22" t="n">
        <f aca="false">0.5*E350</f>
        <v>47.1040122698002</v>
      </c>
      <c r="E350" s="22" t="n">
        <f aca="false">E349 * POWER(2, 1/$C$327)</f>
        <v>94.2080245396004</v>
      </c>
      <c r="F350" s="22" t="n">
        <f aca="false">E350*2</f>
        <v>188.416049079201</v>
      </c>
      <c r="G350" s="22" t="n">
        <f aca="false">F350*2</f>
        <v>376.832098158402</v>
      </c>
      <c r="H350" s="22" t="n">
        <f aca="false">G350*2</f>
        <v>753.664196316803</v>
      </c>
      <c r="I350" s="22" t="n">
        <f aca="false">H350*2</f>
        <v>1507.32839263361</v>
      </c>
      <c r="J350" s="22" t="n">
        <f aca="false">I350*2</f>
        <v>3014.65678526721</v>
      </c>
      <c r="K350" s="22" t="n">
        <f aca="false">J350*2</f>
        <v>6029.31357053443</v>
      </c>
      <c r="L350" s="22" t="n">
        <f aca="false">K350*2</f>
        <v>12058.6271410689</v>
      </c>
      <c r="M350" s="22" t="n">
        <f aca="false">L350*2</f>
        <v>24117.2542821377</v>
      </c>
      <c r="N350" s="22" t="n">
        <f aca="false">M350*2</f>
        <v>48234.5085642754</v>
      </c>
      <c r="P350" s="24" t="str">
        <f aca="false">C350</f>
        <v>ψ</v>
      </c>
      <c r="Q350" s="23" t="n">
        <f aca="false">1200*LOG(E350/$E$2,2)</f>
        <v>631.606485448018</v>
      </c>
    </row>
    <row r="351" customFormat="false" ht="24.45" hidden="false" customHeight="false" outlineLevel="0" collapsed="false">
      <c r="C351" s="24" t="s">
        <v>20</v>
      </c>
      <c r="D351" s="22" t="n">
        <f aca="false">0.5*E351</f>
        <v>48.5451851852001</v>
      </c>
      <c r="E351" s="22" t="n">
        <f aca="false">E350 * POWER(2, 1/$C$327)</f>
        <v>97.0903703704002</v>
      </c>
      <c r="F351" s="22" t="n">
        <f aca="false">E351*2</f>
        <v>194.1807407408</v>
      </c>
      <c r="G351" s="22" t="n">
        <f aca="false">F351*2</f>
        <v>388.361481481601</v>
      </c>
      <c r="H351" s="22" t="n">
        <f aca="false">G351*2</f>
        <v>776.722962963201</v>
      </c>
      <c r="I351" s="22" t="n">
        <f aca="false">H351*2</f>
        <v>1553.4459259264</v>
      </c>
      <c r="J351" s="22" t="n">
        <f aca="false">I351*2</f>
        <v>3106.89185185281</v>
      </c>
      <c r="K351" s="22" t="n">
        <f aca="false">J351*2</f>
        <v>6213.78370370561</v>
      </c>
      <c r="L351" s="22" t="n">
        <f aca="false">K351*2</f>
        <v>12427.5674074112</v>
      </c>
      <c r="M351" s="22" t="n">
        <f aca="false">L351*2</f>
        <v>24855.1348148224</v>
      </c>
      <c r="N351" s="22" t="n">
        <f aca="false">M351*2</f>
        <v>49710.2696296449</v>
      </c>
      <c r="P351" s="24" t="str">
        <f aca="false">C351</f>
        <v>α’</v>
      </c>
      <c r="Q351" s="23" t="n">
        <f aca="false">1200*LOG(E351/$E$2,2)</f>
        <v>683.780398491496</v>
      </c>
    </row>
    <row r="353" customFormat="false" ht="24.45" hidden="false" customHeight="false" outlineLevel="0" collapsed="false">
      <c r="A353" s="29" t="s">
        <v>54</v>
      </c>
      <c r="C353" s="20" t="n">
        <v>24</v>
      </c>
      <c r="D353" s="21" t="n">
        <v>0</v>
      </c>
      <c r="E353" s="22" t="s">
        <v>5</v>
      </c>
      <c r="F353" s="22" t="s">
        <v>6</v>
      </c>
      <c r="G353" s="22" t="s">
        <v>7</v>
      </c>
      <c r="H353" s="22" t="s">
        <v>8</v>
      </c>
      <c r="I353" s="22" t="s">
        <v>9</v>
      </c>
      <c r="J353" s="22" t="s">
        <v>10</v>
      </c>
      <c r="K353" s="22" t="s">
        <v>11</v>
      </c>
      <c r="L353" s="22" t="s">
        <v>12</v>
      </c>
      <c r="M353" s="22" t="s">
        <v>13</v>
      </c>
      <c r="N353" s="22" t="s">
        <v>14</v>
      </c>
      <c r="P353" s="21" t="s">
        <v>15</v>
      </c>
      <c r="Q353" s="23" t="s">
        <v>16</v>
      </c>
      <c r="T353" s="30" t="s">
        <v>55</v>
      </c>
      <c r="U353" s="30"/>
      <c r="V353" s="2" t="s">
        <v>56</v>
      </c>
    </row>
    <row r="354" customFormat="false" ht="24.45" hidden="false" customHeight="false" outlineLevel="0" collapsed="false">
      <c r="A354" s="29"/>
      <c r="B354" s="2" t="n">
        <f aca="false">B$6+IFERROR(B353,0)</f>
        <v>1</v>
      </c>
      <c r="C354" s="31" t="s">
        <v>17</v>
      </c>
      <c r="D354" s="22" t="n">
        <f aca="false">0.5*E354</f>
        <v>24.2725925926</v>
      </c>
      <c r="E354" s="25" t="n">
        <f aca="false">$E$3</f>
        <v>48.5451851852</v>
      </c>
      <c r="F354" s="22" t="n">
        <f aca="false">E354*2</f>
        <v>97.0903703704</v>
      </c>
      <c r="G354" s="22" t="n">
        <f aca="false">F354*2</f>
        <v>194.1807407408</v>
      </c>
      <c r="H354" s="22" t="n">
        <f aca="false">G354*2</f>
        <v>388.3614814816</v>
      </c>
      <c r="I354" s="22" t="n">
        <f aca="false">H354*2</f>
        <v>776.7229629632</v>
      </c>
      <c r="J354" s="22" t="n">
        <f aca="false">I354*2</f>
        <v>1553.4459259264</v>
      </c>
      <c r="K354" s="22" t="n">
        <f aca="false">J354*2</f>
        <v>3106.8918518528</v>
      </c>
      <c r="L354" s="22" t="n">
        <f aca="false">K354*2</f>
        <v>6213.7837037056</v>
      </c>
      <c r="M354" s="22" t="n">
        <f aca="false">L354*2</f>
        <v>12427.5674074112</v>
      </c>
      <c r="N354" s="22" t="n">
        <f aca="false">M354*2</f>
        <v>24855.1348148224</v>
      </c>
      <c r="P354" s="24" t="str">
        <f aca="false">C354</f>
        <v>α</v>
      </c>
      <c r="Q354" s="23" t="n">
        <f aca="false">1200*LOG(E354/$E$2,2)</f>
        <v>-516.219601508506</v>
      </c>
      <c r="T354" s="6" t="s">
        <v>29</v>
      </c>
      <c r="U354" s="32" t="s">
        <v>17</v>
      </c>
      <c r="W354" s="26"/>
    </row>
    <row r="355" customFormat="false" ht="24.45" hidden="false" customHeight="false" outlineLevel="0" collapsed="false">
      <c r="A355" s="29"/>
      <c r="B355" s="2" t="n">
        <f aca="false">B$6+IFERROR(B354,0)</f>
        <v>2</v>
      </c>
      <c r="C355" s="31" t="s">
        <v>18</v>
      </c>
      <c r="D355" s="22" t="n">
        <f aca="false">0.5*E355</f>
        <v>24.9838338446994</v>
      </c>
      <c r="E355" s="22" t="n">
        <f aca="false">E354 * POWER(2, 1/$C$353)</f>
        <v>49.9676676893989</v>
      </c>
      <c r="F355" s="22" t="n">
        <f aca="false">E355*2</f>
        <v>99.9353353787978</v>
      </c>
      <c r="G355" s="22" t="n">
        <f aca="false">F355*2</f>
        <v>199.870670757596</v>
      </c>
      <c r="H355" s="22" t="n">
        <f aca="false">G355*2</f>
        <v>399.741341515191</v>
      </c>
      <c r="I355" s="22" t="n">
        <f aca="false">H355*2</f>
        <v>799.482683030382</v>
      </c>
      <c r="J355" s="22" t="n">
        <f aca="false">I355*2</f>
        <v>1598.96536606076</v>
      </c>
      <c r="K355" s="22" t="n">
        <f aca="false">J355*2</f>
        <v>3197.93073212153</v>
      </c>
      <c r="L355" s="22" t="n">
        <f aca="false">K355*2</f>
        <v>6395.86146424306</v>
      </c>
      <c r="M355" s="22" t="n">
        <f aca="false">L355*2</f>
        <v>12791.7229284861</v>
      </c>
      <c r="N355" s="22" t="n">
        <f aca="false">M355*2</f>
        <v>25583.4458569722</v>
      </c>
      <c r="P355" s="24" t="str">
        <f aca="false">C355</f>
        <v>β</v>
      </c>
      <c r="Q355" s="23" t="n">
        <f aca="false">1200*LOG(E355/$E$2,2)</f>
        <v>-466.219601508506</v>
      </c>
      <c r="T355" s="6" t="s">
        <v>29</v>
      </c>
      <c r="U355" s="32" t="s">
        <v>18</v>
      </c>
      <c r="W355" s="26"/>
    </row>
    <row r="356" customFormat="false" ht="24.45" hidden="false" customHeight="false" outlineLevel="0" collapsed="false">
      <c r="A356" s="29"/>
      <c r="B356" s="2" t="n">
        <f aca="false">B$6+IFERROR(B355,0)</f>
        <v>3</v>
      </c>
      <c r="C356" s="31" t="s">
        <v>57</v>
      </c>
      <c r="D356" s="22" t="n">
        <f aca="false">0.5*E356</f>
        <v>25.7159160562785</v>
      </c>
      <c r="E356" s="22" t="n">
        <f aca="false">E355 * POWER(2, 1/$C$353)</f>
        <v>51.431832112557</v>
      </c>
      <c r="F356" s="22" t="n">
        <f aca="false">E356*2</f>
        <v>102.863664225114</v>
      </c>
      <c r="G356" s="22" t="n">
        <f aca="false">F356*2</f>
        <v>205.727328450228</v>
      </c>
      <c r="H356" s="22" t="n">
        <f aca="false">G356*2</f>
        <v>411.454656900456</v>
      </c>
      <c r="I356" s="22" t="n">
        <f aca="false">H356*2</f>
        <v>822.909313800912</v>
      </c>
      <c r="J356" s="22" t="n">
        <f aca="false">I356*2</f>
        <v>1645.81862760182</v>
      </c>
      <c r="K356" s="22" t="n">
        <f aca="false">J356*2</f>
        <v>3291.63725520365</v>
      </c>
      <c r="L356" s="22" t="n">
        <f aca="false">K356*2</f>
        <v>6583.2745104073</v>
      </c>
      <c r="M356" s="22" t="n">
        <f aca="false">L356*2</f>
        <v>13166.5490208146</v>
      </c>
      <c r="N356" s="22" t="n">
        <f aca="false">M356*2</f>
        <v>26333.0980416292</v>
      </c>
      <c r="P356" s="24" t="str">
        <f aca="false">C356</f>
        <v>γ</v>
      </c>
      <c r="Q356" s="23" t="n">
        <f aca="false">1200*LOG(E356/$E$2,2)</f>
        <v>-416.219601508506</v>
      </c>
      <c r="T356" s="6" t="s">
        <v>30</v>
      </c>
      <c r="U356" s="32" t="s">
        <v>17</v>
      </c>
      <c r="W356" s="26"/>
    </row>
    <row r="357" customFormat="false" ht="24.45" hidden="false" customHeight="false" outlineLevel="0" collapsed="false">
      <c r="A357" s="29"/>
      <c r="B357" s="2" t="n">
        <f aca="false">B$6+IFERROR(B356,0)</f>
        <v>4</v>
      </c>
      <c r="C357" s="31" t="s">
        <v>58</v>
      </c>
      <c r="D357" s="22" t="n">
        <f aca="false">0.5*E357</f>
        <v>26.4694499140638</v>
      </c>
      <c r="E357" s="22" t="n">
        <f aca="false">E356 * POWER(2, 1/$C$353)</f>
        <v>52.9388998281275</v>
      </c>
      <c r="F357" s="22" t="n">
        <f aca="false">E357*2</f>
        <v>105.877799656255</v>
      </c>
      <c r="G357" s="22" t="n">
        <f aca="false">F357*2</f>
        <v>211.75559931251</v>
      </c>
      <c r="H357" s="22" t="n">
        <f aca="false">G357*2</f>
        <v>423.51119862502</v>
      </c>
      <c r="I357" s="22" t="n">
        <f aca="false">H357*2</f>
        <v>847.02239725004</v>
      </c>
      <c r="J357" s="22" t="n">
        <f aca="false">I357*2</f>
        <v>1694.04479450008</v>
      </c>
      <c r="K357" s="22" t="n">
        <f aca="false">J357*2</f>
        <v>3388.08958900016</v>
      </c>
      <c r="L357" s="22" t="n">
        <f aca="false">K357*2</f>
        <v>6776.17917800032</v>
      </c>
      <c r="M357" s="22" t="n">
        <f aca="false">L357*2</f>
        <v>13552.3583560006</v>
      </c>
      <c r="N357" s="22" t="n">
        <f aca="false">M357*2</f>
        <v>27104.7167120013</v>
      </c>
      <c r="P357" s="24" t="str">
        <f aca="false">C357</f>
        <v>δ</v>
      </c>
      <c r="Q357" s="23" t="n">
        <f aca="false">1200*LOG(E357/$E$2,2)</f>
        <v>-366.219601508506</v>
      </c>
      <c r="T357" s="6" t="s">
        <v>30</v>
      </c>
      <c r="U357" s="32" t="s">
        <v>18</v>
      </c>
      <c r="W357" s="26"/>
    </row>
    <row r="358" customFormat="false" ht="24.45" hidden="false" customHeight="false" outlineLevel="0" collapsed="false">
      <c r="A358" s="29"/>
      <c r="B358" s="2" t="n">
        <f aca="false">B$6+IFERROR(B357,0)</f>
        <v>5</v>
      </c>
      <c r="C358" s="31" t="s">
        <v>59</v>
      </c>
      <c r="D358" s="22" t="n">
        <f aca="false">0.5*E358</f>
        <v>27.2450639992687</v>
      </c>
      <c r="E358" s="22" t="n">
        <f aca="false">E357 * POWER(2, 1/$C$353)</f>
        <v>54.4901279985374</v>
      </c>
      <c r="F358" s="22" t="n">
        <f aca="false">E358*2</f>
        <v>108.980255997075</v>
      </c>
      <c r="G358" s="22" t="n">
        <f aca="false">F358*2</f>
        <v>217.96051199415</v>
      </c>
      <c r="H358" s="22" t="n">
        <f aca="false">G358*2</f>
        <v>435.921023988299</v>
      </c>
      <c r="I358" s="22" t="n">
        <f aca="false">H358*2</f>
        <v>871.842047976599</v>
      </c>
      <c r="J358" s="22" t="n">
        <f aca="false">I358*2</f>
        <v>1743.6840959532</v>
      </c>
      <c r="K358" s="22" t="n">
        <f aca="false">J358*2</f>
        <v>3487.3681919064</v>
      </c>
      <c r="L358" s="22" t="n">
        <f aca="false">K358*2</f>
        <v>6974.73638381279</v>
      </c>
      <c r="M358" s="22" t="n">
        <f aca="false">L358*2</f>
        <v>13949.4727676256</v>
      </c>
      <c r="N358" s="22" t="n">
        <f aca="false">M358*2</f>
        <v>27898.9455352512</v>
      </c>
      <c r="P358" s="24" t="str">
        <f aca="false">C358</f>
        <v>ϵ</v>
      </c>
      <c r="Q358" s="23" t="n">
        <f aca="false">1200*LOG(E358/$E$2,2)</f>
        <v>-316.219601508506</v>
      </c>
      <c r="T358" s="6" t="s">
        <v>31</v>
      </c>
      <c r="U358" s="32" t="s">
        <v>17</v>
      </c>
      <c r="W358" s="26"/>
    </row>
    <row r="359" customFormat="false" ht="24.45" hidden="false" customHeight="false" outlineLevel="0" collapsed="false">
      <c r="A359" s="29"/>
      <c r="B359" s="2" t="n">
        <f aca="false">B$6+IFERROR(B358,0)</f>
        <v>6</v>
      </c>
      <c r="C359" s="31" t="s">
        <v>60</v>
      </c>
      <c r="D359" s="22" t="n">
        <f aca="false">0.5*E359</f>
        <v>28.0434053119424</v>
      </c>
      <c r="E359" s="22" t="n">
        <f aca="false">E358 * POWER(2, 1/$C$353)</f>
        <v>56.0868106238847</v>
      </c>
      <c r="F359" s="22" t="n">
        <f aca="false">E359*2</f>
        <v>112.173621247769</v>
      </c>
      <c r="G359" s="22" t="n">
        <f aca="false">F359*2</f>
        <v>224.347242495539</v>
      </c>
      <c r="H359" s="22" t="n">
        <f aca="false">G359*2</f>
        <v>448.694484991078</v>
      </c>
      <c r="I359" s="22" t="n">
        <f aca="false">H359*2</f>
        <v>897.388969982156</v>
      </c>
      <c r="J359" s="22" t="n">
        <f aca="false">I359*2</f>
        <v>1794.77793996431</v>
      </c>
      <c r="K359" s="22" t="n">
        <f aca="false">J359*2</f>
        <v>3589.55587992862</v>
      </c>
      <c r="L359" s="22" t="n">
        <f aca="false">K359*2</f>
        <v>7179.11175985725</v>
      </c>
      <c r="M359" s="22" t="n">
        <f aca="false">L359*2</f>
        <v>14358.2235197145</v>
      </c>
      <c r="N359" s="22" t="n">
        <f aca="false">M359*2</f>
        <v>28716.447039429</v>
      </c>
      <c r="P359" s="24" t="str">
        <f aca="false">C359</f>
        <v>ζ</v>
      </c>
      <c r="Q359" s="23" t="n">
        <f aca="false">1200*LOG(E359/$E$2,2)</f>
        <v>-266.219601508506</v>
      </c>
      <c r="T359" s="6" t="s">
        <v>31</v>
      </c>
      <c r="U359" s="32" t="s">
        <v>18</v>
      </c>
      <c r="W359" s="26"/>
    </row>
    <row r="360" customFormat="false" ht="24.45" hidden="false" customHeight="false" outlineLevel="0" collapsed="false">
      <c r="A360" s="29"/>
      <c r="B360" s="2" t="n">
        <f aca="false">B$6+IFERROR(B359,0)</f>
        <v>7</v>
      </c>
      <c r="C360" s="31" t="s">
        <v>24</v>
      </c>
      <c r="D360" s="22" t="n">
        <f aca="false">0.5*E360</f>
        <v>28.8651398106823</v>
      </c>
      <c r="E360" s="22" t="n">
        <f aca="false">E359 * POWER(2, 1/$C$353)</f>
        <v>57.7302796213645</v>
      </c>
      <c r="F360" s="22" t="n">
        <f aca="false">E360*2</f>
        <v>115.460559242729</v>
      </c>
      <c r="G360" s="22" t="n">
        <f aca="false">F360*2</f>
        <v>230.921118485458</v>
      </c>
      <c r="H360" s="22" t="n">
        <f aca="false">G360*2</f>
        <v>461.842236970916</v>
      </c>
      <c r="I360" s="22" t="n">
        <f aca="false">H360*2</f>
        <v>923.684473941833</v>
      </c>
      <c r="J360" s="22" t="n">
        <f aca="false">I360*2</f>
        <v>1847.36894788367</v>
      </c>
      <c r="K360" s="22" t="n">
        <f aca="false">J360*2</f>
        <v>3694.73789576733</v>
      </c>
      <c r="L360" s="22" t="n">
        <f aca="false">K360*2</f>
        <v>7389.47579153466</v>
      </c>
      <c r="M360" s="22" t="n">
        <f aca="false">L360*2</f>
        <v>14778.9515830693</v>
      </c>
      <c r="N360" s="22" t="n">
        <f aca="false">M360*2</f>
        <v>29557.9031661386</v>
      </c>
      <c r="P360" s="24" t="str">
        <f aca="false">C360</f>
        <v>η</v>
      </c>
      <c r="Q360" s="23" t="n">
        <f aca="false">1200*LOG(E360/$E$2,2)</f>
        <v>-216.219601508506</v>
      </c>
      <c r="T360" s="6" t="s">
        <v>32</v>
      </c>
      <c r="U360" s="32" t="s">
        <v>17</v>
      </c>
      <c r="W360" s="26"/>
    </row>
    <row r="361" customFormat="false" ht="24.45" hidden="false" customHeight="false" outlineLevel="0" collapsed="false">
      <c r="A361" s="29"/>
      <c r="B361" s="2" t="n">
        <f aca="false">B$6+IFERROR(B360,0)</f>
        <v>8</v>
      </c>
      <c r="C361" s="31" t="s">
        <v>25</v>
      </c>
      <c r="D361" s="22" t="n">
        <f aca="false">0.5*E361</f>
        <v>29.7109529681624</v>
      </c>
      <c r="E361" s="22" t="n">
        <f aca="false">E360 * POWER(2, 1/$C$353)</f>
        <v>59.4219059363247</v>
      </c>
      <c r="F361" s="22" t="n">
        <f aca="false">E361*2</f>
        <v>118.843811872649</v>
      </c>
      <c r="G361" s="22" t="n">
        <f aca="false">F361*2</f>
        <v>237.687623745299</v>
      </c>
      <c r="H361" s="22" t="n">
        <f aca="false">G361*2</f>
        <v>475.375247490598</v>
      </c>
      <c r="I361" s="22" t="n">
        <f aca="false">H361*2</f>
        <v>950.750494981196</v>
      </c>
      <c r="J361" s="22" t="n">
        <f aca="false">I361*2</f>
        <v>1901.50098996239</v>
      </c>
      <c r="K361" s="22" t="n">
        <f aca="false">J361*2</f>
        <v>3803.00197992478</v>
      </c>
      <c r="L361" s="22" t="n">
        <f aca="false">K361*2</f>
        <v>7606.00395984957</v>
      </c>
      <c r="M361" s="22" t="n">
        <f aca="false">L361*2</f>
        <v>15212.0079196991</v>
      </c>
      <c r="N361" s="22" t="n">
        <f aca="false">M361*2</f>
        <v>30424.0158393983</v>
      </c>
      <c r="P361" s="24" t="str">
        <f aca="false">C361</f>
        <v>θ</v>
      </c>
      <c r="Q361" s="23" t="n">
        <f aca="false">1200*LOG(E361/$E$2,2)</f>
        <v>-166.219601508506</v>
      </c>
      <c r="T361" s="6" t="s">
        <v>32</v>
      </c>
      <c r="U361" s="32" t="s">
        <v>18</v>
      </c>
      <c r="W361" s="26"/>
    </row>
    <row r="362" customFormat="false" ht="24.45" hidden="false" customHeight="false" outlineLevel="0" collapsed="false">
      <c r="A362" s="29"/>
      <c r="B362" s="2" t="n">
        <f aca="false">B$6+IFERROR(B361,0)</f>
        <v>9</v>
      </c>
      <c r="C362" s="31" t="s">
        <v>26</v>
      </c>
      <c r="D362" s="22" t="n">
        <f aca="false">0.5*E362</f>
        <v>30.5815503429391</v>
      </c>
      <c r="E362" s="22" t="n">
        <f aca="false">E361 * POWER(2, 1/$C$353)</f>
        <v>61.1631006858782</v>
      </c>
      <c r="F362" s="22" t="n">
        <f aca="false">E362*2</f>
        <v>122.326201371756</v>
      </c>
      <c r="G362" s="22" t="n">
        <f aca="false">F362*2</f>
        <v>244.652402743513</v>
      </c>
      <c r="H362" s="22" t="n">
        <f aca="false">G362*2</f>
        <v>489.304805487026</v>
      </c>
      <c r="I362" s="22" t="n">
        <f aca="false">H362*2</f>
        <v>978.609610974052</v>
      </c>
      <c r="J362" s="22" t="n">
        <f aca="false">I362*2</f>
        <v>1957.2192219481</v>
      </c>
      <c r="K362" s="22" t="n">
        <f aca="false">J362*2</f>
        <v>3914.43844389621</v>
      </c>
      <c r="L362" s="22" t="n">
        <f aca="false">K362*2</f>
        <v>7828.87688779242</v>
      </c>
      <c r="M362" s="22" t="n">
        <f aca="false">L362*2</f>
        <v>15657.7537755848</v>
      </c>
      <c r="N362" s="22" t="n">
        <f aca="false">M362*2</f>
        <v>31315.5075511697</v>
      </c>
      <c r="P362" s="24" t="str">
        <f aca="false">C362</f>
        <v>ι</v>
      </c>
      <c r="Q362" s="23" t="n">
        <f aca="false">1200*LOG(E362/$E$2,2)</f>
        <v>-116.219601508506</v>
      </c>
      <c r="T362" s="6" t="s">
        <v>33</v>
      </c>
      <c r="U362" s="32" t="s">
        <v>17</v>
      </c>
      <c r="W362" s="26"/>
    </row>
    <row r="363" customFormat="false" ht="24.45" hidden="false" customHeight="false" outlineLevel="0" collapsed="false">
      <c r="B363" s="2" t="n">
        <f aca="false">B$6+IFERROR(B362,0)</f>
        <v>10</v>
      </c>
      <c r="C363" s="31" t="s">
        <v>27</v>
      </c>
      <c r="D363" s="22" t="n">
        <f aca="false">0.5*E363</f>
        <v>31.4776581680128</v>
      </c>
      <c r="E363" s="22" t="n">
        <f aca="false">E362 * POWER(2, 1/$C$353)</f>
        <v>62.9553163360256</v>
      </c>
      <c r="F363" s="22" t="n">
        <f aca="false">E363*2</f>
        <v>125.910632672051</v>
      </c>
      <c r="G363" s="22" t="n">
        <f aca="false">F363*2</f>
        <v>251.821265344102</v>
      </c>
      <c r="H363" s="22" t="n">
        <f aca="false">G363*2</f>
        <v>503.642530688205</v>
      </c>
      <c r="I363" s="22" t="n">
        <f aca="false">H363*2</f>
        <v>1007.28506137641</v>
      </c>
      <c r="J363" s="22" t="n">
        <f aca="false">I363*2</f>
        <v>2014.57012275282</v>
      </c>
      <c r="K363" s="22" t="n">
        <f aca="false">J363*2</f>
        <v>4029.14024550564</v>
      </c>
      <c r="L363" s="22" t="n">
        <f aca="false">K363*2</f>
        <v>8058.28049101127</v>
      </c>
      <c r="M363" s="22" t="n">
        <f aca="false">L363*2</f>
        <v>16116.5609820225</v>
      </c>
      <c r="N363" s="22" t="n">
        <f aca="false">M363*2</f>
        <v>32233.1219640451</v>
      </c>
      <c r="P363" s="24" t="str">
        <f aca="false">C363</f>
        <v>κ</v>
      </c>
      <c r="Q363" s="23" t="n">
        <f aca="false">1200*LOG(E363/$E$2,2)</f>
        <v>-66.2196015085059</v>
      </c>
      <c r="T363" s="6" t="s">
        <v>33</v>
      </c>
      <c r="U363" s="32" t="s">
        <v>18</v>
      </c>
      <c r="W363" s="26"/>
    </row>
    <row r="364" customFormat="false" ht="24.45" hidden="false" customHeight="false" outlineLevel="0" collapsed="false">
      <c r="B364" s="2" t="n">
        <f aca="false">B$6+IFERROR(B363,0)</f>
        <v>11</v>
      </c>
      <c r="C364" s="31" t="s">
        <v>28</v>
      </c>
      <c r="D364" s="22" t="n">
        <f aca="false">0.5*E364</f>
        <v>32.4000239566349</v>
      </c>
      <c r="E364" s="22" t="n">
        <f aca="false">E363 * POWER(2, 1/$C$353)</f>
        <v>64.8000479132697</v>
      </c>
      <c r="F364" s="22" t="n">
        <f aca="false">E364*2</f>
        <v>129.600095826539</v>
      </c>
      <c r="G364" s="22" t="n">
        <f aca="false">F364*2</f>
        <v>259.200191653079</v>
      </c>
      <c r="H364" s="22" t="n">
        <f aca="false">G364*2</f>
        <v>518.400383306158</v>
      </c>
      <c r="I364" s="22" t="n">
        <f aca="false">H364*2</f>
        <v>1036.80076661232</v>
      </c>
      <c r="J364" s="22" t="n">
        <f aca="false">I364*2</f>
        <v>2073.60153322463</v>
      </c>
      <c r="K364" s="22" t="n">
        <f aca="false">J364*2</f>
        <v>4147.20306644926</v>
      </c>
      <c r="L364" s="22" t="n">
        <f aca="false">K364*2</f>
        <v>8294.40613289852</v>
      </c>
      <c r="M364" s="22" t="n">
        <f aca="false">L364*2</f>
        <v>16588.812265797</v>
      </c>
      <c r="N364" s="22" t="n">
        <f aca="false">M364*2</f>
        <v>33177.6245315941</v>
      </c>
      <c r="P364" s="24" t="str">
        <f aca="false">C364</f>
        <v>λ</v>
      </c>
      <c r="Q364" s="23" t="n">
        <f aca="false">1200*LOG(E364/$E$2,2)</f>
        <v>-16.2196015085058</v>
      </c>
      <c r="T364" s="6" t="s">
        <v>34</v>
      </c>
      <c r="U364" s="32" t="s">
        <v>17</v>
      </c>
      <c r="W364" s="26"/>
    </row>
    <row r="365" customFormat="false" ht="24.45" hidden="false" customHeight="false" outlineLevel="0" collapsed="false">
      <c r="B365" s="2" t="n">
        <f aca="false">B$6+IFERROR(B364,0)</f>
        <v>12</v>
      </c>
      <c r="C365" s="31" t="s">
        <v>42</v>
      </c>
      <c r="D365" s="22" t="n">
        <f aca="false">0.5*E365</f>
        <v>33.349417125867</v>
      </c>
      <c r="E365" s="22" t="n">
        <f aca="false">E364 * POWER(2, 1/$C$353)</f>
        <v>66.6988342517339</v>
      </c>
      <c r="F365" s="22" t="n">
        <f aca="false">E365*2</f>
        <v>133.397668503468</v>
      </c>
      <c r="G365" s="22" t="n">
        <f aca="false">F365*2</f>
        <v>266.795337006936</v>
      </c>
      <c r="H365" s="22" t="n">
        <f aca="false">G365*2</f>
        <v>533.590674013872</v>
      </c>
      <c r="I365" s="22" t="n">
        <f aca="false">H365*2</f>
        <v>1067.18134802774</v>
      </c>
      <c r="J365" s="22" t="n">
        <f aca="false">I365*2</f>
        <v>2134.36269605549</v>
      </c>
      <c r="K365" s="22" t="n">
        <f aca="false">J365*2</f>
        <v>4268.72539211097</v>
      </c>
      <c r="L365" s="22" t="n">
        <f aca="false">K365*2</f>
        <v>8537.45078422195</v>
      </c>
      <c r="M365" s="22" t="n">
        <f aca="false">L365*2</f>
        <v>17074.9015684439</v>
      </c>
      <c r="N365" s="22" t="n">
        <f aca="false">M365*2</f>
        <v>34149.8031368878</v>
      </c>
      <c r="P365" s="24" t="str">
        <f aca="false">C365</f>
        <v>μ</v>
      </c>
      <c r="Q365" s="23" t="n">
        <f aca="false">1200*LOG(E365/$E$2,2)</f>
        <v>33.780398491494</v>
      </c>
      <c r="T365" s="6" t="s">
        <v>34</v>
      </c>
      <c r="U365" s="32" t="s">
        <v>18</v>
      </c>
      <c r="W365" s="26"/>
    </row>
    <row r="366" customFormat="false" ht="24.45" hidden="false" customHeight="false" outlineLevel="0" collapsed="false">
      <c r="B366" s="2" t="n">
        <f aca="false">B$6+IFERROR(B365,0)</f>
        <v>13</v>
      </c>
      <c r="C366" s="31" t="s">
        <v>43</v>
      </c>
      <c r="D366" s="22" t="n">
        <f aca="false">0.5*E366</f>
        <v>34.3266296384117</v>
      </c>
      <c r="E366" s="22" t="n">
        <f aca="false">E365 * POWER(2, 1/$C$353)</f>
        <v>68.6532592768233</v>
      </c>
      <c r="F366" s="22" t="n">
        <f aca="false">E366*2</f>
        <v>137.306518553647</v>
      </c>
      <c r="G366" s="22" t="n">
        <f aca="false">F366*2</f>
        <v>274.613037107293</v>
      </c>
      <c r="H366" s="22" t="n">
        <f aca="false">G366*2</f>
        <v>549.226074214586</v>
      </c>
      <c r="I366" s="22" t="n">
        <f aca="false">H366*2</f>
        <v>1098.45214842917</v>
      </c>
      <c r="J366" s="22" t="n">
        <f aca="false">I366*2</f>
        <v>2196.90429685835</v>
      </c>
      <c r="K366" s="22" t="n">
        <f aca="false">J366*2</f>
        <v>4393.80859371669</v>
      </c>
      <c r="L366" s="22" t="n">
        <f aca="false">K366*2</f>
        <v>8787.61718743338</v>
      </c>
      <c r="M366" s="22" t="n">
        <f aca="false">L366*2</f>
        <v>17575.2343748668</v>
      </c>
      <c r="N366" s="22" t="n">
        <f aca="false">M366*2</f>
        <v>35150.4687497335</v>
      </c>
      <c r="P366" s="24" t="str">
        <f aca="false">C366</f>
        <v>ν</v>
      </c>
      <c r="Q366" s="23" t="n">
        <f aca="false">1200*LOG(E366/$E$2,2)</f>
        <v>83.7803984914942</v>
      </c>
      <c r="T366" s="6" t="s">
        <v>35</v>
      </c>
      <c r="U366" s="32" t="s">
        <v>17</v>
      </c>
    </row>
    <row r="367" customFormat="false" ht="24.45" hidden="false" customHeight="false" outlineLevel="0" collapsed="false">
      <c r="B367" s="2" t="n">
        <f aca="false">B$6+IFERROR(B366,0)</f>
        <v>14</v>
      </c>
      <c r="C367" s="31" t="s">
        <v>44</v>
      </c>
      <c r="D367" s="22" t="n">
        <f aca="false">0.5*E367</f>
        <v>35.3324766632499</v>
      </c>
      <c r="E367" s="22" t="n">
        <f aca="false">E366 * POWER(2, 1/$C$353)</f>
        <v>70.6649533264998</v>
      </c>
      <c r="F367" s="22" t="n">
        <f aca="false">E367*2</f>
        <v>141.329906653</v>
      </c>
      <c r="G367" s="22" t="n">
        <f aca="false">F367*2</f>
        <v>282.659813305999</v>
      </c>
      <c r="H367" s="22" t="n">
        <f aca="false">G367*2</f>
        <v>565.319626611998</v>
      </c>
      <c r="I367" s="22" t="n">
        <f aca="false">H367*2</f>
        <v>1130.639253224</v>
      </c>
      <c r="J367" s="22" t="n">
        <f aca="false">I367*2</f>
        <v>2261.27850644799</v>
      </c>
      <c r="K367" s="22" t="n">
        <f aca="false">J367*2</f>
        <v>4522.55701289599</v>
      </c>
      <c r="L367" s="22" t="n">
        <f aca="false">K367*2</f>
        <v>9045.11402579197</v>
      </c>
      <c r="M367" s="22" t="n">
        <f aca="false">L367*2</f>
        <v>18090.228051584</v>
      </c>
      <c r="N367" s="22" t="n">
        <f aca="false">M367*2</f>
        <v>36180.4561031679</v>
      </c>
      <c r="P367" s="24" t="str">
        <f aca="false">C367</f>
        <v>ξ</v>
      </c>
      <c r="Q367" s="23" t="n">
        <f aca="false">1200*LOG(E367/$E$2,2)</f>
        <v>133.780398491494</v>
      </c>
      <c r="T367" s="6" t="s">
        <v>35</v>
      </c>
      <c r="U367" s="32" t="s">
        <v>18</v>
      </c>
    </row>
    <row r="368" customFormat="false" ht="24.45" hidden="false" customHeight="false" outlineLevel="0" collapsed="false">
      <c r="B368" s="2" t="n">
        <f aca="false">B$6+IFERROR(B367,0)</f>
        <v>15</v>
      </c>
      <c r="C368" s="31" t="s">
        <v>45</v>
      </c>
      <c r="D368" s="22" t="n">
        <f aca="false">0.5*E368</f>
        <v>36.3677972556371</v>
      </c>
      <c r="E368" s="22" t="n">
        <f aca="false">E367 * POWER(2, 1/$C$353)</f>
        <v>72.7355945112742</v>
      </c>
      <c r="F368" s="22" t="n">
        <f aca="false">E368*2</f>
        <v>145.471189022548</v>
      </c>
      <c r="G368" s="22" t="n">
        <f aca="false">F368*2</f>
        <v>290.942378045097</v>
      </c>
      <c r="H368" s="22" t="n">
        <f aca="false">G368*2</f>
        <v>581.884756090194</v>
      </c>
      <c r="I368" s="22" t="n">
        <f aca="false">H368*2</f>
        <v>1163.76951218039</v>
      </c>
      <c r="J368" s="22" t="n">
        <f aca="false">I368*2</f>
        <v>2327.53902436078</v>
      </c>
      <c r="K368" s="22" t="n">
        <f aca="false">J368*2</f>
        <v>4655.07804872155</v>
      </c>
      <c r="L368" s="22" t="n">
        <f aca="false">K368*2</f>
        <v>9310.1560974431</v>
      </c>
      <c r="M368" s="22" t="n">
        <f aca="false">L368*2</f>
        <v>18620.3121948862</v>
      </c>
      <c r="N368" s="22" t="n">
        <f aca="false">M368*2</f>
        <v>37240.6243897724</v>
      </c>
      <c r="P368" s="24" t="str">
        <f aca="false">C368</f>
        <v>ο</v>
      </c>
      <c r="Q368" s="23" t="n">
        <f aca="false">1200*LOG(E368/$E$2,2)</f>
        <v>183.780398491494</v>
      </c>
      <c r="T368" s="6" t="s">
        <v>36</v>
      </c>
      <c r="U368" s="32" t="s">
        <v>17</v>
      </c>
    </row>
    <row r="369" customFormat="false" ht="24.45" hidden="false" customHeight="false" outlineLevel="0" collapsed="false">
      <c r="B369" s="2" t="n">
        <f aca="false">B$6+IFERROR(B368,0)</f>
        <v>16</v>
      </c>
      <c r="C369" s="31" t="s">
        <v>46</v>
      </c>
      <c r="D369" s="22" t="n">
        <f aca="false">0.5*E369</f>
        <v>37.4334550570243</v>
      </c>
      <c r="E369" s="22" t="n">
        <f aca="false">E368 * POWER(2, 1/$C$353)</f>
        <v>74.8669101140487</v>
      </c>
      <c r="F369" s="22" t="n">
        <f aca="false">E369*2</f>
        <v>149.733820228097</v>
      </c>
      <c r="G369" s="22" t="n">
        <f aca="false">F369*2</f>
        <v>299.467640456195</v>
      </c>
      <c r="H369" s="22" t="n">
        <f aca="false">G369*2</f>
        <v>598.935280912389</v>
      </c>
      <c r="I369" s="22" t="n">
        <f aca="false">H369*2</f>
        <v>1197.87056182478</v>
      </c>
      <c r="J369" s="22" t="n">
        <f aca="false">I369*2</f>
        <v>2395.74112364956</v>
      </c>
      <c r="K369" s="22" t="n">
        <f aca="false">J369*2</f>
        <v>4791.48224729911</v>
      </c>
      <c r="L369" s="22" t="n">
        <f aca="false">K369*2</f>
        <v>9582.96449459823</v>
      </c>
      <c r="M369" s="22" t="n">
        <f aca="false">L369*2</f>
        <v>19165.9289891965</v>
      </c>
      <c r="N369" s="22" t="n">
        <f aca="false">M369*2</f>
        <v>38331.8579783929</v>
      </c>
      <c r="P369" s="24" t="str">
        <f aca="false">C369</f>
        <v>π</v>
      </c>
      <c r="Q369" s="23" t="n">
        <f aca="false">1200*LOG(E369/$E$2,2)</f>
        <v>233.780398491494</v>
      </c>
      <c r="T369" s="6" t="s">
        <v>36</v>
      </c>
      <c r="U369" s="32" t="s">
        <v>18</v>
      </c>
    </row>
    <row r="370" customFormat="false" ht="24.45" hidden="false" customHeight="false" outlineLevel="0" collapsed="false">
      <c r="B370" s="2" t="n">
        <f aca="false">B$6+IFERROR(B369,0)</f>
        <v>17</v>
      </c>
      <c r="C370" s="31" t="s">
        <v>47</v>
      </c>
      <c r="D370" s="22" t="n">
        <f aca="false">0.5*E370</f>
        <v>38.5303390154888</v>
      </c>
      <c r="E370" s="22" t="n">
        <f aca="false">E369 * POWER(2, 1/$C$353)</f>
        <v>77.0606780309776</v>
      </c>
      <c r="F370" s="22" t="n">
        <f aca="false">E370*2</f>
        <v>154.121356061955</v>
      </c>
      <c r="G370" s="22" t="n">
        <f aca="false">F370*2</f>
        <v>308.24271212391</v>
      </c>
      <c r="H370" s="22" t="n">
        <f aca="false">G370*2</f>
        <v>616.48542424782</v>
      </c>
      <c r="I370" s="22" t="n">
        <f aca="false">H370*2</f>
        <v>1232.97084849564</v>
      </c>
      <c r="J370" s="22" t="n">
        <f aca="false">I370*2</f>
        <v>2465.94169699128</v>
      </c>
      <c r="K370" s="22" t="n">
        <f aca="false">J370*2</f>
        <v>4931.88339398256</v>
      </c>
      <c r="L370" s="22" t="n">
        <f aca="false">K370*2</f>
        <v>9863.76678796513</v>
      </c>
      <c r="M370" s="22" t="n">
        <f aca="false">L370*2</f>
        <v>19727.5335759303</v>
      </c>
      <c r="N370" s="22" t="n">
        <f aca="false">M370*2</f>
        <v>39455.0671518605</v>
      </c>
      <c r="P370" s="24" t="str">
        <f aca="false">C370</f>
        <v>ρ</v>
      </c>
      <c r="Q370" s="23" t="n">
        <f aca="false">1200*LOG(E370/$E$2,2)</f>
        <v>283.780398491494</v>
      </c>
      <c r="T370" s="6" t="s">
        <v>37</v>
      </c>
      <c r="U370" s="32" t="s">
        <v>17</v>
      </c>
    </row>
    <row r="371" customFormat="false" ht="24.45" hidden="false" customHeight="false" outlineLevel="0" collapsed="false">
      <c r="B371" s="2" t="n">
        <f aca="false">B$6+IFERROR(B370,0)</f>
        <v>18</v>
      </c>
      <c r="C371" s="31" t="s">
        <v>48</v>
      </c>
      <c r="D371" s="22" t="n">
        <f aca="false">0.5*E371</f>
        <v>39.6593641272746</v>
      </c>
      <c r="E371" s="22" t="n">
        <f aca="false">E370 * POWER(2, 1/$C$353)</f>
        <v>79.3187282545492</v>
      </c>
      <c r="F371" s="22" t="n">
        <f aca="false">E371*2</f>
        <v>158.637456509098</v>
      </c>
      <c r="G371" s="22" t="n">
        <f aca="false">F371*2</f>
        <v>317.274913018197</v>
      </c>
      <c r="H371" s="22" t="n">
        <f aca="false">G371*2</f>
        <v>634.549826036394</v>
      </c>
      <c r="I371" s="22" t="n">
        <f aca="false">H371*2</f>
        <v>1269.09965207279</v>
      </c>
      <c r="J371" s="22" t="n">
        <f aca="false">I371*2</f>
        <v>2538.19930414558</v>
      </c>
      <c r="K371" s="22" t="n">
        <f aca="false">J371*2</f>
        <v>5076.39860829115</v>
      </c>
      <c r="L371" s="22" t="n">
        <f aca="false">K371*2</f>
        <v>10152.7972165823</v>
      </c>
      <c r="M371" s="22" t="n">
        <f aca="false">L371*2</f>
        <v>20305.5944331646</v>
      </c>
      <c r="N371" s="22" t="n">
        <f aca="false">M371*2</f>
        <v>40611.1888663292</v>
      </c>
      <c r="P371" s="24" t="str">
        <f aca="false">C371</f>
        <v>σ</v>
      </c>
      <c r="Q371" s="23" t="n">
        <f aca="false">1200*LOG(E371/$E$2,2)</f>
        <v>333.780398491494</v>
      </c>
      <c r="T371" s="6" t="s">
        <v>37</v>
      </c>
      <c r="U371" s="32" t="s">
        <v>18</v>
      </c>
    </row>
    <row r="372" customFormat="false" ht="24.45" hidden="false" customHeight="false" outlineLevel="0" collapsed="false">
      <c r="B372" s="2" t="n">
        <f aca="false">B$6+IFERROR(B371,0)</f>
        <v>19</v>
      </c>
      <c r="C372" s="31" t="s">
        <v>49</v>
      </c>
      <c r="D372" s="22" t="n">
        <f aca="false">0.5*E372</f>
        <v>40.8214722000624</v>
      </c>
      <c r="E372" s="22" t="n">
        <f aca="false">E371 * POWER(2, 1/$C$353)</f>
        <v>81.6429444001249</v>
      </c>
      <c r="F372" s="22" t="n">
        <f aca="false">E372*2</f>
        <v>163.28588880025</v>
      </c>
      <c r="G372" s="22" t="n">
        <f aca="false">F372*2</f>
        <v>326.571777600499</v>
      </c>
      <c r="H372" s="22" t="n">
        <f aca="false">G372*2</f>
        <v>653.143555200999</v>
      </c>
      <c r="I372" s="22" t="n">
        <f aca="false">H372*2</f>
        <v>1306.287110402</v>
      </c>
      <c r="J372" s="22" t="n">
        <f aca="false">I372*2</f>
        <v>2612.574220804</v>
      </c>
      <c r="K372" s="22" t="n">
        <f aca="false">J372*2</f>
        <v>5225.14844160799</v>
      </c>
      <c r="L372" s="22" t="n">
        <f aca="false">K372*2</f>
        <v>10450.296883216</v>
      </c>
      <c r="M372" s="22" t="n">
        <f aca="false">L372*2</f>
        <v>20900.593766432</v>
      </c>
      <c r="N372" s="22" t="n">
        <f aca="false">M372*2</f>
        <v>41801.1875328639</v>
      </c>
      <c r="P372" s="24" t="str">
        <f aca="false">C372</f>
        <v>τ</v>
      </c>
      <c r="Q372" s="23" t="n">
        <f aca="false">1200*LOG(E372/$E$2,2)</f>
        <v>383.780398491495</v>
      </c>
      <c r="T372" s="6" t="s">
        <v>38</v>
      </c>
      <c r="U372" s="32" t="s">
        <v>17</v>
      </c>
    </row>
    <row r="373" customFormat="false" ht="24.45" hidden="false" customHeight="false" outlineLevel="0" collapsed="false">
      <c r="B373" s="2" t="n">
        <f aca="false">B$6+IFERROR(B372,0)</f>
        <v>20</v>
      </c>
      <c r="C373" s="31" t="s">
        <v>50</v>
      </c>
      <c r="D373" s="22" t="n">
        <f aca="false">0.5*E373</f>
        <v>42.0176326386044</v>
      </c>
      <c r="E373" s="22" t="n">
        <f aca="false">E372 * POWER(2, 1/$C$353)</f>
        <v>84.0352652772088</v>
      </c>
      <c r="F373" s="22" t="n">
        <f aca="false">E373*2</f>
        <v>168.070530554418</v>
      </c>
      <c r="G373" s="22" t="n">
        <f aca="false">F373*2</f>
        <v>336.141061108835</v>
      </c>
      <c r="H373" s="22" t="n">
        <f aca="false">G373*2</f>
        <v>672.28212221767</v>
      </c>
      <c r="I373" s="22" t="n">
        <f aca="false">H373*2</f>
        <v>1344.56424443534</v>
      </c>
      <c r="J373" s="22" t="n">
        <f aca="false">I373*2</f>
        <v>2689.12848887068</v>
      </c>
      <c r="K373" s="22" t="n">
        <f aca="false">J373*2</f>
        <v>5378.25697774136</v>
      </c>
      <c r="L373" s="22" t="n">
        <f aca="false">K373*2</f>
        <v>10756.5139554827</v>
      </c>
      <c r="M373" s="22" t="n">
        <f aca="false">L373*2</f>
        <v>21513.0279109654</v>
      </c>
      <c r="N373" s="22" t="n">
        <f aca="false">M373*2</f>
        <v>43026.0558219309</v>
      </c>
      <c r="P373" s="24" t="str">
        <f aca="false">C373</f>
        <v>υ</v>
      </c>
      <c r="Q373" s="23" t="n">
        <f aca="false">1200*LOG(E373/$E$2,2)</f>
        <v>433.780398491494</v>
      </c>
      <c r="T373" s="6" t="s">
        <v>38</v>
      </c>
      <c r="U373" s="32" t="s">
        <v>18</v>
      </c>
    </row>
    <row r="374" customFormat="false" ht="24.45" hidden="false" customHeight="false" outlineLevel="0" collapsed="false">
      <c r="B374" s="2" t="n">
        <f aca="false">B$6+IFERROR(B373,0)</f>
        <v>21</v>
      </c>
      <c r="C374" s="31" t="s">
        <v>61</v>
      </c>
      <c r="D374" s="22" t="n">
        <f aca="false">0.5*E374</f>
        <v>43.2488432533801</v>
      </c>
      <c r="E374" s="22" t="n">
        <f aca="false">E373 * POWER(2, 1/$C$353)</f>
        <v>86.4976865067602</v>
      </c>
      <c r="F374" s="22" t="n">
        <f aca="false">E374*2</f>
        <v>172.99537301352</v>
      </c>
      <c r="G374" s="22" t="n">
        <f aca="false">F374*2</f>
        <v>345.990746027041</v>
      </c>
      <c r="H374" s="22" t="n">
        <f aca="false">G374*2</f>
        <v>691.981492054082</v>
      </c>
      <c r="I374" s="22" t="n">
        <f aca="false">H374*2</f>
        <v>1383.96298410816</v>
      </c>
      <c r="J374" s="22" t="n">
        <f aca="false">I374*2</f>
        <v>2767.92596821633</v>
      </c>
      <c r="K374" s="22" t="n">
        <f aca="false">J374*2</f>
        <v>5535.85193643265</v>
      </c>
      <c r="L374" s="22" t="n">
        <f aca="false">K374*2</f>
        <v>11071.7038728653</v>
      </c>
      <c r="M374" s="22" t="n">
        <f aca="false">L374*2</f>
        <v>22143.4077457306</v>
      </c>
      <c r="N374" s="22" t="n">
        <f aca="false">M374*2</f>
        <v>44286.8154914612</v>
      </c>
      <c r="P374" s="24" t="str">
        <f aca="false">C374</f>
        <v>φ</v>
      </c>
      <c r="Q374" s="23" t="n">
        <f aca="false">1200*LOG(E374/$E$2,2)</f>
        <v>483.780398491495</v>
      </c>
      <c r="T374" s="6" t="s">
        <v>39</v>
      </c>
      <c r="U374" s="32" t="s">
        <v>17</v>
      </c>
    </row>
    <row r="375" customFormat="false" ht="24.45" hidden="false" customHeight="false" outlineLevel="0" collapsed="false">
      <c r="B375" s="2" t="n">
        <f aca="false">B$6+IFERROR(B374,0)</f>
        <v>22</v>
      </c>
      <c r="C375" s="31" t="s">
        <v>52</v>
      </c>
      <c r="D375" s="22" t="n">
        <f aca="false">0.5*E375</f>
        <v>44.5161310929479</v>
      </c>
      <c r="E375" s="22" t="n">
        <f aca="false">E374 * POWER(2, 1/$C$353)</f>
        <v>89.0322621858959</v>
      </c>
      <c r="F375" s="22" t="n">
        <f aca="false">E375*2</f>
        <v>178.064524371792</v>
      </c>
      <c r="G375" s="22" t="n">
        <f aca="false">F375*2</f>
        <v>356.129048743584</v>
      </c>
      <c r="H375" s="22" t="n">
        <f aca="false">G375*2</f>
        <v>712.258097487167</v>
      </c>
      <c r="I375" s="22" t="n">
        <f aca="false">H375*2</f>
        <v>1424.51619497433</v>
      </c>
      <c r="J375" s="22" t="n">
        <f aca="false">I375*2</f>
        <v>2849.03238994867</v>
      </c>
      <c r="K375" s="22" t="n">
        <f aca="false">J375*2</f>
        <v>5698.06477989734</v>
      </c>
      <c r="L375" s="22" t="n">
        <f aca="false">K375*2</f>
        <v>11396.1295597947</v>
      </c>
      <c r="M375" s="22" t="n">
        <f aca="false">L375*2</f>
        <v>22792.2591195893</v>
      </c>
      <c r="N375" s="22" t="n">
        <f aca="false">M375*2</f>
        <v>45584.5182391787</v>
      </c>
      <c r="P375" s="24" t="str">
        <f aca="false">C375</f>
        <v>χ</v>
      </c>
      <c r="Q375" s="23" t="n">
        <f aca="false">1200*LOG(E375/$E$2,2)</f>
        <v>533.780398491495</v>
      </c>
      <c r="T375" s="6" t="s">
        <v>39</v>
      </c>
      <c r="U375" s="32" t="s">
        <v>18</v>
      </c>
    </row>
    <row r="376" customFormat="false" ht="24.45" hidden="false" customHeight="false" outlineLevel="0" collapsed="false">
      <c r="B376" s="2" t="n">
        <f aca="false">B$6+IFERROR(B375,0)</f>
        <v>23</v>
      </c>
      <c r="C376" s="31" t="s">
        <v>53</v>
      </c>
      <c r="D376" s="22" t="n">
        <f aca="false">0.5*E376</f>
        <v>45.8205533006862</v>
      </c>
      <c r="E376" s="22" t="n">
        <f aca="false">E375 * POWER(2, 1/$C$353)</f>
        <v>91.6411066013724</v>
      </c>
      <c r="F376" s="22" t="n">
        <f aca="false">E376*2</f>
        <v>183.282213202745</v>
      </c>
      <c r="G376" s="22" t="n">
        <f aca="false">F376*2</f>
        <v>366.56442640549</v>
      </c>
      <c r="H376" s="22" t="n">
        <f aca="false">G376*2</f>
        <v>733.128852810979</v>
      </c>
      <c r="I376" s="22" t="n">
        <f aca="false">H376*2</f>
        <v>1466.25770562196</v>
      </c>
      <c r="J376" s="22" t="n">
        <f aca="false">I376*2</f>
        <v>2932.51541124392</v>
      </c>
      <c r="K376" s="22" t="n">
        <f aca="false">J376*2</f>
        <v>5865.03082248784</v>
      </c>
      <c r="L376" s="22" t="n">
        <f aca="false">K376*2</f>
        <v>11730.0616449757</v>
      </c>
      <c r="M376" s="22" t="n">
        <f aca="false">L376*2</f>
        <v>23460.1232899513</v>
      </c>
      <c r="N376" s="22" t="n">
        <f aca="false">M376*2</f>
        <v>46920.2465799027</v>
      </c>
      <c r="P376" s="24" t="str">
        <f aca="false">C376</f>
        <v>ψ</v>
      </c>
      <c r="Q376" s="23" t="n">
        <f aca="false">1200*LOG(E376/$E$2,2)</f>
        <v>583.780398491495</v>
      </c>
      <c r="T376" s="6" t="s">
        <v>40</v>
      </c>
      <c r="U376" s="32" t="s">
        <v>17</v>
      </c>
    </row>
    <row r="377" customFormat="false" ht="24.45" hidden="false" customHeight="false" outlineLevel="0" collapsed="false">
      <c r="B377" s="2" t="n">
        <f aca="false">B$6+IFERROR(B376,0)</f>
        <v>24</v>
      </c>
      <c r="C377" s="31" t="s">
        <v>62</v>
      </c>
      <c r="D377" s="22" t="n">
        <f aca="false">0.5*E377</f>
        <v>47.1631979966387</v>
      </c>
      <c r="E377" s="22" t="n">
        <f aca="false">E376 * POWER(2, 1/$C$353)</f>
        <v>94.3263959932773</v>
      </c>
      <c r="F377" s="22" t="n">
        <f aca="false">E377*2</f>
        <v>188.652791986555</v>
      </c>
      <c r="G377" s="22" t="n">
        <f aca="false">F377*2</f>
        <v>377.305583973109</v>
      </c>
      <c r="H377" s="22" t="n">
        <f aca="false">G377*2</f>
        <v>754.611167946219</v>
      </c>
      <c r="I377" s="22" t="n">
        <f aca="false">H377*2</f>
        <v>1509.22233589244</v>
      </c>
      <c r="J377" s="22" t="n">
        <f aca="false">I377*2</f>
        <v>3018.44467178487</v>
      </c>
      <c r="K377" s="22" t="n">
        <f aca="false">J377*2</f>
        <v>6036.88934356975</v>
      </c>
      <c r="L377" s="22" t="n">
        <f aca="false">K377*2</f>
        <v>12073.7786871395</v>
      </c>
      <c r="M377" s="22" t="n">
        <f aca="false">L377*2</f>
        <v>24147.557374279</v>
      </c>
      <c r="N377" s="22" t="n">
        <f aca="false">M377*2</f>
        <v>48295.114748558</v>
      </c>
      <c r="P377" s="24" t="str">
        <f aca="false">C377</f>
        <v>ω</v>
      </c>
      <c r="Q377" s="23" t="n">
        <f aca="false">1200*LOG(E377/$E$2,2)</f>
        <v>633.780398491495</v>
      </c>
      <c r="T377" s="6" t="s">
        <v>40</v>
      </c>
      <c r="U377" s="32" t="s">
        <v>18</v>
      </c>
    </row>
    <row r="378" customFormat="false" ht="24.45" hidden="false" customHeight="false" outlineLevel="0" collapsed="false">
      <c r="C378" s="24" t="s">
        <v>20</v>
      </c>
      <c r="D378" s="22" t="n">
        <f aca="false">0.5*E378</f>
        <v>48.5451851852</v>
      </c>
      <c r="E378" s="22" t="n">
        <f aca="false">E377 * POWER(2, 1/$C$353)</f>
        <v>97.0903703704001</v>
      </c>
      <c r="F378" s="22" t="n">
        <f aca="false">E378*2</f>
        <v>194.1807407408</v>
      </c>
      <c r="G378" s="22" t="n">
        <f aca="false">F378*2</f>
        <v>388.3614814816</v>
      </c>
      <c r="H378" s="22" t="n">
        <f aca="false">G378*2</f>
        <v>776.722962963201</v>
      </c>
      <c r="I378" s="22" t="n">
        <f aca="false">H378*2</f>
        <v>1553.4459259264</v>
      </c>
      <c r="J378" s="22" t="n">
        <f aca="false">I378*2</f>
        <v>3106.8918518528</v>
      </c>
      <c r="K378" s="22" t="n">
        <f aca="false">J378*2</f>
        <v>6213.78370370561</v>
      </c>
      <c r="L378" s="22" t="n">
        <f aca="false">K378*2</f>
        <v>12427.5674074112</v>
      </c>
      <c r="M378" s="22" t="n">
        <f aca="false">L378*2</f>
        <v>24855.1348148224</v>
      </c>
      <c r="N378" s="22" t="n">
        <f aca="false">M378*2</f>
        <v>49710.2696296448</v>
      </c>
      <c r="P378" s="24" t="str">
        <f aca="false">C378</f>
        <v>α’</v>
      </c>
      <c r="Q378" s="23" t="n">
        <f aca="false">1200*LOG(E378/$E$2,2)</f>
        <v>683.780398491495</v>
      </c>
      <c r="T378" s="6" t="s">
        <v>41</v>
      </c>
      <c r="U378" s="32" t="s">
        <v>17</v>
      </c>
    </row>
    <row r="380" customFormat="false" ht="24.45" hidden="false" customHeight="false" outlineLevel="0" collapsed="false">
      <c r="C380" s="20" t="n">
        <v>25</v>
      </c>
      <c r="D380" s="21" t="n">
        <v>0</v>
      </c>
      <c r="E380" s="22" t="s">
        <v>5</v>
      </c>
      <c r="F380" s="22" t="s">
        <v>6</v>
      </c>
      <c r="G380" s="22" t="s">
        <v>7</v>
      </c>
      <c r="H380" s="22" t="s">
        <v>8</v>
      </c>
      <c r="I380" s="22" t="s">
        <v>9</v>
      </c>
      <c r="J380" s="22" t="s">
        <v>10</v>
      </c>
      <c r="K380" s="22" t="s">
        <v>11</v>
      </c>
      <c r="L380" s="22" t="s">
        <v>12</v>
      </c>
      <c r="M380" s="22" t="s">
        <v>13</v>
      </c>
      <c r="N380" s="22" t="s">
        <v>14</v>
      </c>
      <c r="P380" s="21" t="s">
        <v>15</v>
      </c>
      <c r="Q380" s="23" t="s">
        <v>16</v>
      </c>
    </row>
    <row r="381" customFormat="false" ht="24.45" hidden="false" customHeight="false" outlineLevel="0" collapsed="false">
      <c r="B381" s="2" t="n">
        <f aca="false">B$6+IFERROR(B380,0)</f>
        <v>1</v>
      </c>
      <c r="C381" s="24" t="str">
        <f aca="false">C$354 &amp; C354</f>
        <v>αα</v>
      </c>
      <c r="D381" s="22" t="n">
        <f aca="false">0.5*E381</f>
        <v>24.2725925926</v>
      </c>
      <c r="E381" s="25" t="n">
        <f aca="false">$E$3</f>
        <v>48.5451851852</v>
      </c>
      <c r="F381" s="22" t="n">
        <f aca="false">E381*2</f>
        <v>97.0903703704</v>
      </c>
      <c r="G381" s="22" t="n">
        <f aca="false">F381*2</f>
        <v>194.1807407408</v>
      </c>
      <c r="H381" s="22" t="n">
        <f aca="false">G381*2</f>
        <v>388.3614814816</v>
      </c>
      <c r="I381" s="22" t="n">
        <f aca="false">H381*2</f>
        <v>776.7229629632</v>
      </c>
      <c r="J381" s="22" t="n">
        <f aca="false">I381*2</f>
        <v>1553.4459259264</v>
      </c>
      <c r="K381" s="22" t="n">
        <f aca="false">J381*2</f>
        <v>3106.8918518528</v>
      </c>
      <c r="L381" s="22" t="n">
        <f aca="false">K381*2</f>
        <v>6213.7837037056</v>
      </c>
      <c r="M381" s="22" t="n">
        <f aca="false">L381*2</f>
        <v>12427.5674074112</v>
      </c>
      <c r="N381" s="22" t="n">
        <f aca="false">M381*2</f>
        <v>24855.1348148224</v>
      </c>
      <c r="P381" s="24" t="str">
        <f aca="false">C381</f>
        <v>αα</v>
      </c>
      <c r="Q381" s="23" t="n">
        <f aca="false">1200*LOG(E381/$E$2,2)</f>
        <v>-516.219601508506</v>
      </c>
    </row>
    <row r="382" customFormat="false" ht="24.45" hidden="false" customHeight="false" outlineLevel="0" collapsed="false">
      <c r="B382" s="2" t="n">
        <f aca="false">B$6+IFERROR(B381,0)</f>
        <v>2</v>
      </c>
      <c r="C382" s="24" t="str">
        <f aca="false">C$354 &amp; C355</f>
        <v>αβ</v>
      </c>
      <c r="D382" s="22" t="n">
        <f aca="false">0.5*E382</f>
        <v>24.9549880532417</v>
      </c>
      <c r="E382" s="22" t="n">
        <f aca="false">E381 * POWER(2, 1/C$380)</f>
        <v>49.9099761064834</v>
      </c>
      <c r="F382" s="22" t="n">
        <f aca="false">E382*2</f>
        <v>99.8199522129667</v>
      </c>
      <c r="G382" s="22" t="n">
        <f aca="false">F382*2</f>
        <v>199.639904425933</v>
      </c>
      <c r="H382" s="22" t="n">
        <f aca="false">G382*2</f>
        <v>399.279808851867</v>
      </c>
      <c r="I382" s="22" t="n">
        <f aca="false">H382*2</f>
        <v>798.559617703734</v>
      </c>
      <c r="J382" s="22" t="n">
        <f aca="false">I382*2</f>
        <v>1597.11923540747</v>
      </c>
      <c r="K382" s="22" t="n">
        <f aca="false">J382*2</f>
        <v>3194.23847081494</v>
      </c>
      <c r="L382" s="22" t="n">
        <f aca="false">K382*2</f>
        <v>6388.47694162987</v>
      </c>
      <c r="M382" s="22" t="n">
        <f aca="false">L382*2</f>
        <v>12776.9538832597</v>
      </c>
      <c r="N382" s="22" t="n">
        <f aca="false">M382*2</f>
        <v>25553.9077665195</v>
      </c>
      <c r="P382" s="24" t="str">
        <f aca="false">C382</f>
        <v>αβ</v>
      </c>
      <c r="Q382" s="23" t="n">
        <f aca="false">1200*LOG(E382/$E$2,2)</f>
        <v>-468.219601508506</v>
      </c>
    </row>
    <row r="383" customFormat="false" ht="24.45" hidden="false" customHeight="false" outlineLevel="0" collapsed="false">
      <c r="B383" s="2" t="n">
        <f aca="false">B$6+IFERROR(B382,0)</f>
        <v>3</v>
      </c>
      <c r="C383" s="24" t="str">
        <f aca="false">C$354 &amp; C356</f>
        <v>αγ</v>
      </c>
      <c r="D383" s="22" t="n">
        <f aca="false">0.5*E383</f>
        <v>25.6565682615747</v>
      </c>
      <c r="E383" s="22" t="n">
        <f aca="false">E382 * POWER(2, 1/$C$380)</f>
        <v>51.3131365231495</v>
      </c>
      <c r="F383" s="22" t="n">
        <f aca="false">E383*2</f>
        <v>102.626273046299</v>
      </c>
      <c r="G383" s="22" t="n">
        <f aca="false">F383*2</f>
        <v>205.252546092598</v>
      </c>
      <c r="H383" s="22" t="n">
        <f aca="false">G383*2</f>
        <v>410.505092185196</v>
      </c>
      <c r="I383" s="22" t="n">
        <f aca="false">H383*2</f>
        <v>821.010184370391</v>
      </c>
      <c r="J383" s="22" t="n">
        <f aca="false">I383*2</f>
        <v>1642.02036874078</v>
      </c>
      <c r="K383" s="22" t="n">
        <f aca="false">J383*2</f>
        <v>3284.04073748157</v>
      </c>
      <c r="L383" s="22" t="n">
        <f aca="false">K383*2</f>
        <v>6568.08147496313</v>
      </c>
      <c r="M383" s="22" t="n">
        <f aca="false">L383*2</f>
        <v>13136.1629499263</v>
      </c>
      <c r="N383" s="22" t="n">
        <f aca="false">M383*2</f>
        <v>26272.3258998525</v>
      </c>
      <c r="P383" s="24" t="str">
        <f aca="false">C383</f>
        <v>αγ</v>
      </c>
      <c r="Q383" s="23" t="n">
        <f aca="false">1200*LOG(E383/$E$2,2)</f>
        <v>-420.219601508506</v>
      </c>
    </row>
    <row r="384" customFormat="false" ht="24.45" hidden="false" customHeight="false" outlineLevel="0" collapsed="false">
      <c r="B384" s="2" t="n">
        <f aca="false">B$6+IFERROR(B383,0)</f>
        <v>4</v>
      </c>
      <c r="C384" s="24" t="str">
        <f aca="false">C$354 &amp; C357</f>
        <v>αδ</v>
      </c>
      <c r="D384" s="22" t="n">
        <f aca="false">0.5*E384</f>
        <v>26.3778725742702</v>
      </c>
      <c r="E384" s="22" t="n">
        <f aca="false">E383 * POWER(2, 1/$C$380)</f>
        <v>52.7557451485404</v>
      </c>
      <c r="F384" s="22" t="n">
        <f aca="false">E384*2</f>
        <v>105.511490297081</v>
      </c>
      <c r="G384" s="22" t="n">
        <f aca="false">F384*2</f>
        <v>211.022980594161</v>
      </c>
      <c r="H384" s="22" t="n">
        <f aca="false">G384*2</f>
        <v>422.045961188323</v>
      </c>
      <c r="I384" s="22" t="n">
        <f aca="false">H384*2</f>
        <v>844.091922376646</v>
      </c>
      <c r="J384" s="22" t="n">
        <f aca="false">I384*2</f>
        <v>1688.18384475329</v>
      </c>
      <c r="K384" s="22" t="n">
        <f aca="false">J384*2</f>
        <v>3376.36768950658</v>
      </c>
      <c r="L384" s="22" t="n">
        <f aca="false">K384*2</f>
        <v>6752.73537901317</v>
      </c>
      <c r="M384" s="22" t="n">
        <f aca="false">L384*2</f>
        <v>13505.4707580263</v>
      </c>
      <c r="N384" s="22" t="n">
        <f aca="false">M384*2</f>
        <v>27010.9415160527</v>
      </c>
      <c r="P384" s="24" t="str">
        <f aca="false">C384</f>
        <v>αδ</v>
      </c>
      <c r="Q384" s="23" t="n">
        <f aca="false">1200*LOG(E384/$E$2,2)</f>
        <v>-372.219601508506</v>
      </c>
    </row>
    <row r="385" customFormat="false" ht="24.45" hidden="false" customHeight="false" outlineLevel="0" collapsed="false">
      <c r="B385" s="2" t="n">
        <f aca="false">B$6+IFERROR(B384,0)</f>
        <v>5</v>
      </c>
      <c r="C385" s="24" t="str">
        <f aca="false">C$354 &amp; C358</f>
        <v>αϵ</v>
      </c>
      <c r="D385" s="22" t="n">
        <f aca="false">0.5*E385</f>
        <v>27.119455511379</v>
      </c>
      <c r="E385" s="22" t="n">
        <f aca="false">E384 * POWER(2, 1/$C$380)</f>
        <v>54.2389110227581</v>
      </c>
      <c r="F385" s="22" t="n">
        <f aca="false">E385*2</f>
        <v>108.477822045516</v>
      </c>
      <c r="G385" s="22" t="n">
        <f aca="false">F385*2</f>
        <v>216.955644091032</v>
      </c>
      <c r="H385" s="22" t="n">
        <f aca="false">G385*2</f>
        <v>433.911288182064</v>
      </c>
      <c r="I385" s="22" t="n">
        <f aca="false">H385*2</f>
        <v>867.822576364129</v>
      </c>
      <c r="J385" s="22" t="n">
        <f aca="false">I385*2</f>
        <v>1735.64515272826</v>
      </c>
      <c r="K385" s="22" t="n">
        <f aca="false">J385*2</f>
        <v>3471.29030545652</v>
      </c>
      <c r="L385" s="22" t="n">
        <f aca="false">K385*2</f>
        <v>6942.58061091303</v>
      </c>
      <c r="M385" s="22" t="n">
        <f aca="false">L385*2</f>
        <v>13885.1612218261</v>
      </c>
      <c r="N385" s="22" t="n">
        <f aca="false">M385*2</f>
        <v>27770.3224436521</v>
      </c>
      <c r="P385" s="24" t="str">
        <f aca="false">C385</f>
        <v>αϵ</v>
      </c>
      <c r="Q385" s="23" t="n">
        <f aca="false">1200*LOG(E385/$E$2,2)</f>
        <v>-324.219601508506</v>
      </c>
    </row>
    <row r="386" customFormat="false" ht="24.45" hidden="false" customHeight="false" outlineLevel="0" collapsed="false">
      <c r="B386" s="2" t="n">
        <f aca="false">B$6+IFERROR(B385,0)</f>
        <v>6</v>
      </c>
      <c r="C386" s="24" t="str">
        <f aca="false">C$354 &amp; C359</f>
        <v>αζ</v>
      </c>
      <c r="D386" s="22" t="n">
        <f aca="false">0.5*E386</f>
        <v>27.8818871826328</v>
      </c>
      <c r="E386" s="22" t="n">
        <f aca="false">E385 * POWER(2, 1/$C$380)</f>
        <v>55.7637743652657</v>
      </c>
      <c r="F386" s="22" t="n">
        <f aca="false">E386*2</f>
        <v>111.527548730531</v>
      </c>
      <c r="G386" s="22" t="n">
        <f aca="false">F386*2</f>
        <v>223.055097461063</v>
      </c>
      <c r="H386" s="22" t="n">
        <f aca="false">G386*2</f>
        <v>446.110194922126</v>
      </c>
      <c r="I386" s="22" t="n">
        <f aca="false">H386*2</f>
        <v>892.220389844251</v>
      </c>
      <c r="J386" s="22" t="n">
        <f aca="false">I386*2</f>
        <v>1784.4407796885</v>
      </c>
      <c r="K386" s="22" t="n">
        <f aca="false">J386*2</f>
        <v>3568.881559377</v>
      </c>
      <c r="L386" s="22" t="n">
        <f aca="false">K386*2</f>
        <v>7137.76311875401</v>
      </c>
      <c r="M386" s="22" t="n">
        <f aca="false">L386*2</f>
        <v>14275.526237508</v>
      </c>
      <c r="N386" s="22" t="n">
        <f aca="false">M386*2</f>
        <v>28551.052475016</v>
      </c>
      <c r="P386" s="24" t="str">
        <f aca="false">C386</f>
        <v>αζ</v>
      </c>
      <c r="Q386" s="23" t="n">
        <f aca="false">1200*LOG(E386/$E$2,2)</f>
        <v>-276.219601508506</v>
      </c>
    </row>
    <row r="387" customFormat="false" ht="24.45" hidden="false" customHeight="false" outlineLevel="0" collapsed="false">
      <c r="B387" s="2" t="n">
        <f aca="false">B$6+IFERROR(B386,0)</f>
        <v>7</v>
      </c>
      <c r="C387" s="24" t="str">
        <f aca="false">C$354 &amp; C360</f>
        <v>αη</v>
      </c>
      <c r="D387" s="22" t="n">
        <f aca="false">0.5*E387</f>
        <v>28.6657537257294</v>
      </c>
      <c r="E387" s="22" t="n">
        <f aca="false">E386 * POWER(2, 1/$C$380)</f>
        <v>57.3315074514588</v>
      </c>
      <c r="F387" s="22" t="n">
        <f aca="false">E387*2</f>
        <v>114.663014902918</v>
      </c>
      <c r="G387" s="22" t="n">
        <f aca="false">F387*2</f>
        <v>229.326029805835</v>
      </c>
      <c r="H387" s="22" t="n">
        <f aca="false">G387*2</f>
        <v>458.65205961167</v>
      </c>
      <c r="I387" s="22" t="n">
        <f aca="false">H387*2</f>
        <v>917.30411922334</v>
      </c>
      <c r="J387" s="22" t="n">
        <f aca="false">I387*2</f>
        <v>1834.60823844668</v>
      </c>
      <c r="K387" s="22" t="n">
        <f aca="false">J387*2</f>
        <v>3669.21647689336</v>
      </c>
      <c r="L387" s="22" t="n">
        <f aca="false">K387*2</f>
        <v>7338.43295378672</v>
      </c>
      <c r="M387" s="22" t="n">
        <f aca="false">L387*2</f>
        <v>14676.8659075734</v>
      </c>
      <c r="N387" s="22" t="n">
        <f aca="false">M387*2</f>
        <v>29353.7318151469</v>
      </c>
      <c r="P387" s="24" t="str">
        <f aca="false">C387</f>
        <v>αη</v>
      </c>
      <c r="Q387" s="23" t="n">
        <f aca="false">1200*LOG(E387/$E$2,2)</f>
        <v>-228.219601508506</v>
      </c>
    </row>
    <row r="388" customFormat="false" ht="24.45" hidden="false" customHeight="false" outlineLevel="0" collapsed="false">
      <c r="B388" s="2" t="n">
        <f aca="false">B$6+IFERROR(B387,0)</f>
        <v>8</v>
      </c>
      <c r="C388" s="24" t="str">
        <f aca="false">C$354 &amp; C361</f>
        <v>αθ</v>
      </c>
      <c r="D388" s="22" t="n">
        <f aca="false">0.5*E388</f>
        <v>29.47165775694</v>
      </c>
      <c r="E388" s="22" t="n">
        <f aca="false">E387 * POWER(2, 1/$C$380)</f>
        <v>58.9433155138801</v>
      </c>
      <c r="F388" s="22" t="n">
        <f aca="false">E388*2</f>
        <v>117.88663102776</v>
      </c>
      <c r="G388" s="22" t="n">
        <f aca="false">F388*2</f>
        <v>235.77326205552</v>
      </c>
      <c r="H388" s="22" t="n">
        <f aca="false">G388*2</f>
        <v>471.546524111041</v>
      </c>
      <c r="I388" s="22" t="n">
        <f aca="false">H388*2</f>
        <v>943.093048222081</v>
      </c>
      <c r="J388" s="22" t="n">
        <f aca="false">I388*2</f>
        <v>1886.18609644416</v>
      </c>
      <c r="K388" s="22" t="n">
        <f aca="false">J388*2</f>
        <v>3772.37219288832</v>
      </c>
      <c r="L388" s="22" t="n">
        <f aca="false">K388*2</f>
        <v>7544.74438577665</v>
      </c>
      <c r="M388" s="22" t="n">
        <f aca="false">L388*2</f>
        <v>15089.4887715533</v>
      </c>
      <c r="N388" s="22" t="n">
        <f aca="false">M388*2</f>
        <v>30178.9775431066</v>
      </c>
      <c r="P388" s="24" t="str">
        <f aca="false">C388</f>
        <v>αθ</v>
      </c>
      <c r="Q388" s="23" t="n">
        <f aca="false">1200*LOG(E388/$E$2,2)</f>
        <v>-180.219601508506</v>
      </c>
    </row>
    <row r="389" customFormat="false" ht="24.45" hidden="false" customHeight="false" outlineLevel="0" collapsed="false">
      <c r="B389" s="2" t="n">
        <f aca="false">B$6+IFERROR(B388,0)</f>
        <v>9</v>
      </c>
      <c r="C389" s="24" t="str">
        <f aca="false">C$354 &amp; C362</f>
        <v>αι</v>
      </c>
      <c r="D389" s="22" t="n">
        <f aca="false">0.5*E389</f>
        <v>30.3002188343856</v>
      </c>
      <c r="E389" s="22" t="n">
        <f aca="false">E388 * POWER(2, 1/$C$380)</f>
        <v>60.6004376687711</v>
      </c>
      <c r="F389" s="22" t="n">
        <f aca="false">E389*2</f>
        <v>121.200875337542</v>
      </c>
      <c r="G389" s="22" t="n">
        <f aca="false">F389*2</f>
        <v>242.401750675085</v>
      </c>
      <c r="H389" s="22" t="n">
        <f aca="false">G389*2</f>
        <v>484.803501350169</v>
      </c>
      <c r="I389" s="22" t="n">
        <f aca="false">H389*2</f>
        <v>969.607002700338</v>
      </c>
      <c r="J389" s="22" t="n">
        <f aca="false">I389*2</f>
        <v>1939.21400540068</v>
      </c>
      <c r="K389" s="22" t="n">
        <f aca="false">J389*2</f>
        <v>3878.42801080135</v>
      </c>
      <c r="L389" s="22" t="n">
        <f aca="false">K389*2</f>
        <v>7756.85602160271</v>
      </c>
      <c r="M389" s="22" t="n">
        <f aca="false">L389*2</f>
        <v>15513.7120432054</v>
      </c>
      <c r="N389" s="22" t="n">
        <f aca="false">M389*2</f>
        <v>31027.4240864108</v>
      </c>
      <c r="P389" s="24" t="str">
        <f aca="false">C389</f>
        <v>αι</v>
      </c>
      <c r="Q389" s="23" t="n">
        <f aca="false">1200*LOG(E389/$E$2,2)</f>
        <v>-132.219601508506</v>
      </c>
    </row>
    <row r="390" customFormat="false" ht="24.45" hidden="false" customHeight="false" outlineLevel="0" collapsed="false">
      <c r="B390" s="2" t="n">
        <f aca="false">B$6+IFERROR(B389,0)</f>
        <v>10</v>
      </c>
      <c r="C390" s="24" t="str">
        <f aca="false">C$354 &amp; C363</f>
        <v>ακ</v>
      </c>
      <c r="D390" s="22" t="n">
        <f aca="false">0.5*E390</f>
        <v>31.1520739343364</v>
      </c>
      <c r="E390" s="22" t="n">
        <f aca="false">E389 * POWER(2, 1/$C$380)</f>
        <v>62.3041478686727</v>
      </c>
      <c r="F390" s="22" t="n">
        <f aca="false">E390*2</f>
        <v>124.608295737345</v>
      </c>
      <c r="G390" s="22" t="n">
        <f aca="false">F390*2</f>
        <v>249.216591474691</v>
      </c>
      <c r="H390" s="22" t="n">
        <f aca="false">G390*2</f>
        <v>498.433182949382</v>
      </c>
      <c r="I390" s="22" t="n">
        <f aca="false">H390*2</f>
        <v>996.866365898764</v>
      </c>
      <c r="J390" s="22" t="n">
        <f aca="false">I390*2</f>
        <v>1993.73273179753</v>
      </c>
      <c r="K390" s="22" t="n">
        <f aca="false">J390*2</f>
        <v>3987.46546359506</v>
      </c>
      <c r="L390" s="22" t="n">
        <f aca="false">K390*2</f>
        <v>7974.93092719011</v>
      </c>
      <c r="M390" s="22" t="n">
        <f aca="false">L390*2</f>
        <v>15949.8618543802</v>
      </c>
      <c r="N390" s="22" t="n">
        <f aca="false">M390*2</f>
        <v>31899.7237087604</v>
      </c>
      <c r="P390" s="24" t="str">
        <f aca="false">C390</f>
        <v>ακ</v>
      </c>
      <c r="Q390" s="23" t="n">
        <f aca="false">1200*LOG(E390/$E$2,2)</f>
        <v>-84.2196015085056</v>
      </c>
    </row>
    <row r="391" customFormat="false" ht="24.45" hidden="false" customHeight="false" outlineLevel="0" collapsed="false">
      <c r="B391" s="2" t="n">
        <f aca="false">B$6+IFERROR(B390,0)</f>
        <v>11</v>
      </c>
      <c r="C391" s="24" t="str">
        <f aca="false">C$354 &amp; C364</f>
        <v>αλ</v>
      </c>
      <c r="D391" s="22" t="n">
        <f aca="false">0.5*E391</f>
        <v>32.0278779409033</v>
      </c>
      <c r="E391" s="22" t="n">
        <f aca="false">E390 * POWER(2, 1/$C$380)</f>
        <v>64.0557558818065</v>
      </c>
      <c r="F391" s="22" t="n">
        <f aca="false">E391*2</f>
        <v>128.111511763613</v>
      </c>
      <c r="G391" s="22" t="n">
        <f aca="false">F391*2</f>
        <v>256.223023527226</v>
      </c>
      <c r="H391" s="22" t="n">
        <f aca="false">G391*2</f>
        <v>512.446047054452</v>
      </c>
      <c r="I391" s="22" t="n">
        <f aca="false">H391*2</f>
        <v>1024.8920941089</v>
      </c>
      <c r="J391" s="22" t="n">
        <f aca="false">I391*2</f>
        <v>2049.78418821781</v>
      </c>
      <c r="K391" s="22" t="n">
        <f aca="false">J391*2</f>
        <v>4099.56837643562</v>
      </c>
      <c r="L391" s="22" t="n">
        <f aca="false">K391*2</f>
        <v>8199.13675287124</v>
      </c>
      <c r="M391" s="22" t="n">
        <f aca="false">L391*2</f>
        <v>16398.2735057425</v>
      </c>
      <c r="N391" s="22" t="n">
        <f aca="false">M391*2</f>
        <v>32796.5470114849</v>
      </c>
      <c r="P391" s="24" t="str">
        <f aca="false">C391</f>
        <v>αλ</v>
      </c>
      <c r="Q391" s="23" t="n">
        <f aca="false">1200*LOG(E391/$E$2,2)</f>
        <v>-36.2196015085056</v>
      </c>
    </row>
    <row r="392" customFormat="false" ht="24.45" hidden="false" customHeight="false" outlineLevel="0" collapsed="false">
      <c r="B392" s="2" t="n">
        <f aca="false">B$6+IFERROR(B391,0)</f>
        <v>12</v>
      </c>
      <c r="C392" s="24" t="str">
        <f aca="false">C$354 &amp; C365</f>
        <v>αμ</v>
      </c>
      <c r="D392" s="22" t="n">
        <f aca="false">0.5*E392</f>
        <v>32.9283041494955</v>
      </c>
      <c r="E392" s="22" t="n">
        <f aca="false">E391 * POWER(2, 1/$C$380)</f>
        <v>65.856608298991</v>
      </c>
      <c r="F392" s="22" t="n">
        <f aca="false">E392*2</f>
        <v>131.713216597982</v>
      </c>
      <c r="G392" s="22" t="n">
        <f aca="false">F392*2</f>
        <v>263.426433195964</v>
      </c>
      <c r="H392" s="22" t="n">
        <f aca="false">G392*2</f>
        <v>526.852866391928</v>
      </c>
      <c r="I392" s="22" t="n">
        <f aca="false">H392*2</f>
        <v>1053.70573278386</v>
      </c>
      <c r="J392" s="22" t="n">
        <f aca="false">I392*2</f>
        <v>2107.41146556771</v>
      </c>
      <c r="K392" s="22" t="n">
        <f aca="false">J392*2</f>
        <v>4214.82293113542</v>
      </c>
      <c r="L392" s="22" t="n">
        <f aca="false">K392*2</f>
        <v>8429.64586227084</v>
      </c>
      <c r="M392" s="22" t="n">
        <f aca="false">L392*2</f>
        <v>16859.2917245417</v>
      </c>
      <c r="N392" s="22" t="n">
        <f aca="false">M392*2</f>
        <v>33718.5834490834</v>
      </c>
      <c r="P392" s="24" t="str">
        <f aca="false">C392</f>
        <v>αμ</v>
      </c>
      <c r="Q392" s="23" t="n">
        <f aca="false">1200*LOG(E392/$E$2,2)</f>
        <v>11.7803984914948</v>
      </c>
    </row>
    <row r="393" customFormat="false" ht="24.45" hidden="false" customHeight="false" outlineLevel="0" collapsed="false">
      <c r="B393" s="2" t="n">
        <f aca="false">B$6+IFERROR(B392,0)</f>
        <v>13</v>
      </c>
      <c r="C393" s="24" t="str">
        <f aca="false">C$354 &amp; C366</f>
        <v>αν</v>
      </c>
      <c r="D393" s="22" t="n">
        <f aca="false">0.5*E393</f>
        <v>33.8540447844326</v>
      </c>
      <c r="E393" s="22" t="n">
        <f aca="false">E392 * POWER(2, 1/$C$380)</f>
        <v>67.7080895688653</v>
      </c>
      <c r="F393" s="22" t="n">
        <f aca="false">E393*2</f>
        <v>135.416179137731</v>
      </c>
      <c r="G393" s="22" t="n">
        <f aca="false">F393*2</f>
        <v>270.832358275461</v>
      </c>
      <c r="H393" s="22" t="n">
        <f aca="false">G393*2</f>
        <v>541.664716550922</v>
      </c>
      <c r="I393" s="22" t="n">
        <f aca="false">H393*2</f>
        <v>1083.32943310184</v>
      </c>
      <c r="J393" s="22" t="n">
        <f aca="false">I393*2</f>
        <v>2166.65886620369</v>
      </c>
      <c r="K393" s="22" t="n">
        <f aca="false">J393*2</f>
        <v>4333.31773240738</v>
      </c>
      <c r="L393" s="22" t="n">
        <f aca="false">K393*2</f>
        <v>8666.63546481475</v>
      </c>
      <c r="M393" s="22" t="n">
        <f aca="false">L393*2</f>
        <v>17333.2709296295</v>
      </c>
      <c r="N393" s="22" t="n">
        <f aca="false">M393*2</f>
        <v>34666.541859259</v>
      </c>
      <c r="P393" s="24" t="str">
        <f aca="false">C393</f>
        <v>αν</v>
      </c>
      <c r="Q393" s="23" t="n">
        <f aca="false">1200*LOG(E393/$E$2,2)</f>
        <v>59.7803984914946</v>
      </c>
    </row>
    <row r="394" customFormat="false" ht="24.45" hidden="false" customHeight="false" outlineLevel="0" collapsed="false">
      <c r="B394" s="2" t="n">
        <f aca="false">B$6+IFERROR(B393,0)</f>
        <v>14</v>
      </c>
      <c r="C394" s="24" t="str">
        <f aca="false">C$354 &amp; C367</f>
        <v>αξ</v>
      </c>
      <c r="D394" s="22" t="n">
        <f aca="false">0.5*E394</f>
        <v>34.8058115311089</v>
      </c>
      <c r="E394" s="22" t="n">
        <f aca="false">E393 * POWER(2, 1/$C$380)</f>
        <v>69.6116230622178</v>
      </c>
      <c r="F394" s="22" t="n">
        <f aca="false">E394*2</f>
        <v>139.223246124436</v>
      </c>
      <c r="G394" s="22" t="n">
        <f aca="false">F394*2</f>
        <v>278.446492248871</v>
      </c>
      <c r="H394" s="22" t="n">
        <f aca="false">G394*2</f>
        <v>556.892984497742</v>
      </c>
      <c r="I394" s="22" t="n">
        <f aca="false">H394*2</f>
        <v>1113.78596899548</v>
      </c>
      <c r="J394" s="22" t="n">
        <f aca="false">I394*2</f>
        <v>2227.57193799097</v>
      </c>
      <c r="K394" s="22" t="n">
        <f aca="false">J394*2</f>
        <v>4455.14387598194</v>
      </c>
      <c r="L394" s="22" t="n">
        <f aca="false">K394*2</f>
        <v>8910.28775196388</v>
      </c>
      <c r="M394" s="22" t="n">
        <f aca="false">L394*2</f>
        <v>17820.5755039278</v>
      </c>
      <c r="N394" s="22" t="n">
        <f aca="false">M394*2</f>
        <v>35641.1510078555</v>
      </c>
      <c r="P394" s="24" t="str">
        <f aca="false">C394</f>
        <v>αξ</v>
      </c>
      <c r="Q394" s="23" t="n">
        <f aca="false">1200*LOG(E394/$E$2,2)</f>
        <v>107.780398491495</v>
      </c>
    </row>
    <row r="395" customFormat="false" ht="24.45" hidden="false" customHeight="false" outlineLevel="0" collapsed="false">
      <c r="B395" s="2" t="n">
        <f aca="false">B$6+IFERROR(B394,0)</f>
        <v>15</v>
      </c>
      <c r="C395" s="24" t="str">
        <f aca="false">C$354 &amp; C368</f>
        <v>αο</v>
      </c>
      <c r="D395" s="22" t="n">
        <f aca="false">0.5*E395</f>
        <v>35.7843360831182</v>
      </c>
      <c r="E395" s="22" t="n">
        <f aca="false">E394 * POWER(2, 1/$C$380)</f>
        <v>71.5686721662364</v>
      </c>
      <c r="F395" s="22" t="n">
        <f aca="false">E395*2</f>
        <v>143.137344332473</v>
      </c>
      <c r="G395" s="22" t="n">
        <f aca="false">F395*2</f>
        <v>286.274688664946</v>
      </c>
      <c r="H395" s="22" t="n">
        <f aca="false">G395*2</f>
        <v>572.549377329891</v>
      </c>
      <c r="I395" s="22" t="n">
        <f aca="false">H395*2</f>
        <v>1145.09875465978</v>
      </c>
      <c r="J395" s="22" t="n">
        <f aca="false">I395*2</f>
        <v>2290.19750931957</v>
      </c>
      <c r="K395" s="22" t="n">
        <f aca="false">J395*2</f>
        <v>4580.39501863913</v>
      </c>
      <c r="L395" s="22" t="n">
        <f aca="false">K395*2</f>
        <v>9160.79003727826</v>
      </c>
      <c r="M395" s="22" t="n">
        <f aca="false">L395*2</f>
        <v>18321.5800745565</v>
      </c>
      <c r="N395" s="22" t="n">
        <f aca="false">M395*2</f>
        <v>36643.160149113</v>
      </c>
      <c r="P395" s="24" t="str">
        <f aca="false">C395</f>
        <v>αο</v>
      </c>
      <c r="Q395" s="23" t="n">
        <f aca="false">1200*LOG(E395/$E$2,2)</f>
        <v>155.780398491495</v>
      </c>
    </row>
    <row r="396" customFormat="false" ht="24.45" hidden="false" customHeight="false" outlineLevel="0" collapsed="false">
      <c r="B396" s="2" t="n">
        <f aca="false">B$6+IFERROR(B395,0)</f>
        <v>16</v>
      </c>
      <c r="C396" s="24" t="str">
        <f aca="false">C$354 &amp; C369</f>
        <v>απ</v>
      </c>
      <c r="D396" s="22" t="n">
        <f aca="false">0.5*E396</f>
        <v>36.7903707047614</v>
      </c>
      <c r="E396" s="22" t="n">
        <f aca="false">E395 * POWER(2, 1/$C$380)</f>
        <v>73.5807414095228</v>
      </c>
      <c r="F396" s="22" t="n">
        <f aca="false">E396*2</f>
        <v>147.161482819046</v>
      </c>
      <c r="G396" s="22" t="n">
        <f aca="false">F396*2</f>
        <v>294.322965638091</v>
      </c>
      <c r="H396" s="22" t="n">
        <f aca="false">G396*2</f>
        <v>588.645931276183</v>
      </c>
      <c r="I396" s="22" t="n">
        <f aca="false">H396*2</f>
        <v>1177.29186255237</v>
      </c>
      <c r="J396" s="22" t="n">
        <f aca="false">I396*2</f>
        <v>2354.58372510473</v>
      </c>
      <c r="K396" s="22" t="n">
        <f aca="false">J396*2</f>
        <v>4709.16745020946</v>
      </c>
      <c r="L396" s="22" t="n">
        <f aca="false">K396*2</f>
        <v>9418.33490041892</v>
      </c>
      <c r="M396" s="22" t="n">
        <f aca="false">L396*2</f>
        <v>18836.6698008378</v>
      </c>
      <c r="N396" s="22" t="n">
        <f aca="false">M396*2</f>
        <v>37673.3396016757</v>
      </c>
      <c r="P396" s="24" t="str">
        <f aca="false">C396</f>
        <v>απ</v>
      </c>
      <c r="Q396" s="23" t="n">
        <f aca="false">1200*LOG(E396/$E$2,2)</f>
        <v>203.780398491495</v>
      </c>
    </row>
    <row r="397" customFormat="false" ht="24.45" hidden="false" customHeight="false" outlineLevel="0" collapsed="false">
      <c r="B397" s="2" t="n">
        <f aca="false">B$6+IFERROR(B396,0)</f>
        <v>17</v>
      </c>
      <c r="C397" s="24" t="str">
        <f aca="false">C$354 &amp; C370</f>
        <v>αρ</v>
      </c>
      <c r="D397" s="22" t="n">
        <f aca="false">0.5*E397</f>
        <v>37.8246888093675</v>
      </c>
      <c r="E397" s="22" t="n">
        <f aca="false">E396 * POWER(2, 1/$C$380)</f>
        <v>75.649377618735</v>
      </c>
      <c r="F397" s="22" t="n">
        <f aca="false">E397*2</f>
        <v>151.29875523747</v>
      </c>
      <c r="G397" s="22" t="n">
        <f aca="false">F397*2</f>
        <v>302.59751047494</v>
      </c>
      <c r="H397" s="22" t="n">
        <f aca="false">G397*2</f>
        <v>605.19502094988</v>
      </c>
      <c r="I397" s="22" t="n">
        <f aca="false">H397*2</f>
        <v>1210.39004189976</v>
      </c>
      <c r="J397" s="22" t="n">
        <f aca="false">I397*2</f>
        <v>2420.78008379952</v>
      </c>
      <c r="K397" s="22" t="n">
        <f aca="false">J397*2</f>
        <v>4841.56016759904</v>
      </c>
      <c r="L397" s="22" t="n">
        <f aca="false">K397*2</f>
        <v>9683.12033519808</v>
      </c>
      <c r="M397" s="22" t="n">
        <f aca="false">L397*2</f>
        <v>19366.2406703962</v>
      </c>
      <c r="N397" s="22" t="n">
        <f aca="false">M397*2</f>
        <v>38732.4813407923</v>
      </c>
      <c r="P397" s="24" t="str">
        <f aca="false">C397</f>
        <v>αρ</v>
      </c>
      <c r="Q397" s="23" t="n">
        <f aca="false">1200*LOG(E397/$E$2,2)</f>
        <v>251.780398491495</v>
      </c>
    </row>
    <row r="398" customFormat="false" ht="24.45" hidden="false" customHeight="false" outlineLevel="0" collapsed="false">
      <c r="B398" s="2" t="n">
        <f aca="false">B$6+IFERROR(B397,0)</f>
        <v>18</v>
      </c>
      <c r="C398" s="24" t="str">
        <f aca="false">C$354 &amp; C371</f>
        <v>ασ</v>
      </c>
      <c r="D398" s="22" t="n">
        <f aca="false">0.5*E398</f>
        <v>38.8880855538737</v>
      </c>
      <c r="E398" s="22" t="n">
        <f aca="false">E397 * POWER(2, 1/$C$380)</f>
        <v>77.7761711077475</v>
      </c>
      <c r="F398" s="22" t="n">
        <f aca="false">E398*2</f>
        <v>155.552342215495</v>
      </c>
      <c r="G398" s="22" t="n">
        <f aca="false">F398*2</f>
        <v>311.10468443099</v>
      </c>
      <c r="H398" s="22" t="n">
        <f aca="false">G398*2</f>
        <v>622.20936886198</v>
      </c>
      <c r="I398" s="22" t="n">
        <f aca="false">H398*2</f>
        <v>1244.41873772396</v>
      </c>
      <c r="J398" s="22" t="n">
        <f aca="false">I398*2</f>
        <v>2488.83747544792</v>
      </c>
      <c r="K398" s="22" t="n">
        <f aca="false">J398*2</f>
        <v>4977.67495089584</v>
      </c>
      <c r="L398" s="22" t="n">
        <f aca="false">K398*2</f>
        <v>9955.34990179168</v>
      </c>
      <c r="M398" s="22" t="n">
        <f aca="false">L398*2</f>
        <v>19910.6998035834</v>
      </c>
      <c r="N398" s="22" t="n">
        <f aca="false">M398*2</f>
        <v>39821.3996071667</v>
      </c>
      <c r="P398" s="24" t="str">
        <f aca="false">C398</f>
        <v>ασ</v>
      </c>
      <c r="Q398" s="23" t="n">
        <f aca="false">1200*LOG(E398/$E$2,2)</f>
        <v>299.780398491495</v>
      </c>
    </row>
    <row r="399" customFormat="false" ht="24.45" hidden="false" customHeight="false" outlineLevel="0" collapsed="false">
      <c r="B399" s="2" t="n">
        <f aca="false">B$6+IFERROR(B398,0)</f>
        <v>19</v>
      </c>
      <c r="C399" s="24" t="str">
        <f aca="false">C$354 &amp; C372</f>
        <v>ατ</v>
      </c>
      <c r="D399" s="22" t="n">
        <f aca="false">0.5*E399</f>
        <v>39.9813784501216</v>
      </c>
      <c r="E399" s="22" t="n">
        <f aca="false">E398 * POWER(2, 1/$C$380)</f>
        <v>79.9627569002432</v>
      </c>
      <c r="F399" s="22" t="n">
        <f aca="false">E399*2</f>
        <v>159.925513800486</v>
      </c>
      <c r="G399" s="22" t="n">
        <f aca="false">F399*2</f>
        <v>319.851027600973</v>
      </c>
      <c r="H399" s="22" t="n">
        <f aca="false">G399*2</f>
        <v>639.702055201946</v>
      </c>
      <c r="I399" s="22" t="n">
        <f aca="false">H399*2</f>
        <v>1279.40411040389</v>
      </c>
      <c r="J399" s="22" t="n">
        <f aca="false">I399*2</f>
        <v>2558.80822080778</v>
      </c>
      <c r="K399" s="22" t="n">
        <f aca="false">J399*2</f>
        <v>5117.61644161557</v>
      </c>
      <c r="L399" s="22" t="n">
        <f aca="false">K399*2</f>
        <v>10235.2328832311</v>
      </c>
      <c r="M399" s="22" t="n">
        <f aca="false">L399*2</f>
        <v>20470.4657664623</v>
      </c>
      <c r="N399" s="22" t="n">
        <f aca="false">M399*2</f>
        <v>40940.9315329245</v>
      </c>
      <c r="P399" s="24" t="str">
        <f aca="false">C399</f>
        <v>ατ</v>
      </c>
      <c r="Q399" s="23" t="n">
        <f aca="false">1200*LOG(E399/$E$2,2)</f>
        <v>347.780398491495</v>
      </c>
    </row>
    <row r="400" customFormat="false" ht="24.45" hidden="false" customHeight="false" outlineLevel="0" collapsed="false">
      <c r="B400" s="2" t="n">
        <f aca="false">B$6+IFERROR(B399,0)</f>
        <v>20</v>
      </c>
      <c r="C400" s="24" t="str">
        <f aca="false">C$354 &amp; C373</f>
        <v>αυ</v>
      </c>
      <c r="D400" s="22" t="n">
        <f aca="false">0.5*E400</f>
        <v>41.1054079933389</v>
      </c>
      <c r="E400" s="22" t="n">
        <f aca="false">E399 * POWER(2, 1/$C$380)</f>
        <v>82.2108159866779</v>
      </c>
      <c r="F400" s="22" t="n">
        <f aca="false">E400*2</f>
        <v>164.421631973356</v>
      </c>
      <c r="G400" s="22" t="n">
        <f aca="false">F400*2</f>
        <v>328.843263946711</v>
      </c>
      <c r="H400" s="22" t="n">
        <f aca="false">G400*2</f>
        <v>657.686527893423</v>
      </c>
      <c r="I400" s="22" t="n">
        <f aca="false">H400*2</f>
        <v>1315.37305578685</v>
      </c>
      <c r="J400" s="22" t="n">
        <f aca="false">I400*2</f>
        <v>2630.74611157369</v>
      </c>
      <c r="K400" s="22" t="n">
        <f aca="false">J400*2</f>
        <v>5261.49222314738</v>
      </c>
      <c r="L400" s="22" t="n">
        <f aca="false">K400*2</f>
        <v>10522.9844462948</v>
      </c>
      <c r="M400" s="22" t="n">
        <f aca="false">L400*2</f>
        <v>21045.9688925895</v>
      </c>
      <c r="N400" s="22" t="n">
        <f aca="false">M400*2</f>
        <v>42091.9377851791</v>
      </c>
      <c r="P400" s="24" t="str">
        <f aca="false">C400</f>
        <v>αυ</v>
      </c>
      <c r="Q400" s="23" t="n">
        <f aca="false">1200*LOG(E400/$E$2,2)</f>
        <v>395.780398491495</v>
      </c>
    </row>
    <row r="401" customFormat="false" ht="24.45" hidden="false" customHeight="false" outlineLevel="0" collapsed="false">
      <c r="B401" s="2" t="n">
        <f aca="false">B$6+IFERROR(B400,0)</f>
        <v>21</v>
      </c>
      <c r="C401" s="24" t="str">
        <f aca="false">C$354 &amp; C374</f>
        <v>αφ</v>
      </c>
      <c r="D401" s="22" t="n">
        <f aca="false">0.5*E401</f>
        <v>42.2610383082906</v>
      </c>
      <c r="E401" s="22" t="n">
        <f aca="false">E400 * POWER(2, 1/$C$380)</f>
        <v>84.5220766165811</v>
      </c>
      <c r="F401" s="22" t="n">
        <f aca="false">E401*2</f>
        <v>169.044153233162</v>
      </c>
      <c r="G401" s="22" t="n">
        <f aca="false">F401*2</f>
        <v>338.088306466324</v>
      </c>
      <c r="H401" s="22" t="n">
        <f aca="false">G401*2</f>
        <v>676.176612932649</v>
      </c>
      <c r="I401" s="22" t="n">
        <f aca="false">H401*2</f>
        <v>1352.3532258653</v>
      </c>
      <c r="J401" s="22" t="n">
        <f aca="false">I401*2</f>
        <v>2704.7064517306</v>
      </c>
      <c r="K401" s="22" t="n">
        <f aca="false">J401*2</f>
        <v>5409.41290346119</v>
      </c>
      <c r="L401" s="22" t="n">
        <f aca="false">K401*2</f>
        <v>10818.8258069224</v>
      </c>
      <c r="M401" s="22" t="n">
        <f aca="false">L401*2</f>
        <v>21637.6516138448</v>
      </c>
      <c r="N401" s="22" t="n">
        <f aca="false">M401*2</f>
        <v>43275.3032276895</v>
      </c>
      <c r="P401" s="24" t="str">
        <f aca="false">C401</f>
        <v>αφ</v>
      </c>
      <c r="Q401" s="23" t="n">
        <f aca="false">1200*LOG(E401/$E$2,2)</f>
        <v>443.780398491495</v>
      </c>
    </row>
    <row r="402" customFormat="false" ht="24.45" hidden="false" customHeight="false" outlineLevel="0" collapsed="false">
      <c r="B402" s="2" t="n">
        <f aca="false">B$6+IFERROR(B401,0)</f>
        <v>22</v>
      </c>
      <c r="C402" s="24" t="str">
        <f aca="false">C$354 &amp; C375</f>
        <v>αχ</v>
      </c>
      <c r="D402" s="22" t="n">
        <f aca="false">0.5*E402</f>
        <v>43.4491578135952</v>
      </c>
      <c r="E402" s="22" t="n">
        <f aca="false">E401 * POWER(2, 1/$C$380)</f>
        <v>86.8983156271904</v>
      </c>
      <c r="F402" s="22" t="n">
        <f aca="false">E402*2</f>
        <v>173.796631254381</v>
      </c>
      <c r="G402" s="22" t="n">
        <f aca="false">F402*2</f>
        <v>347.593262508762</v>
      </c>
      <c r="H402" s="22" t="n">
        <f aca="false">G402*2</f>
        <v>695.186525017524</v>
      </c>
      <c r="I402" s="22" t="n">
        <f aca="false">H402*2</f>
        <v>1390.37305003505</v>
      </c>
      <c r="J402" s="22" t="n">
        <f aca="false">I402*2</f>
        <v>2780.74610007009</v>
      </c>
      <c r="K402" s="22" t="n">
        <f aca="false">J402*2</f>
        <v>5561.49220014019</v>
      </c>
      <c r="L402" s="22" t="n">
        <f aca="false">K402*2</f>
        <v>11122.9844002804</v>
      </c>
      <c r="M402" s="22" t="n">
        <f aca="false">L402*2</f>
        <v>22245.9688005608</v>
      </c>
      <c r="N402" s="22" t="n">
        <f aca="false">M402*2</f>
        <v>44491.9376011215</v>
      </c>
      <c r="P402" s="24" t="str">
        <f aca="false">C402</f>
        <v>αχ</v>
      </c>
      <c r="Q402" s="23" t="n">
        <f aca="false">1200*LOG(E402/$E$2,2)</f>
        <v>491.780398491495</v>
      </c>
    </row>
    <row r="403" customFormat="false" ht="24.45" hidden="false" customHeight="false" outlineLevel="0" collapsed="false">
      <c r="B403" s="2" t="n">
        <f aca="false">B$6+IFERROR(B402,0)</f>
        <v>23</v>
      </c>
      <c r="C403" s="24" t="str">
        <f aca="false">C$354 &amp; C376</f>
        <v>αψ</v>
      </c>
      <c r="D403" s="22" t="n">
        <f aca="false">0.5*E403</f>
        <v>44.6706799047187</v>
      </c>
      <c r="E403" s="22" t="n">
        <f aca="false">E402 * POWER(2, 1/$C$380)</f>
        <v>89.3413598094374</v>
      </c>
      <c r="F403" s="22" t="n">
        <f aca="false">E403*2</f>
        <v>178.682719618875</v>
      </c>
      <c r="G403" s="22" t="n">
        <f aca="false">F403*2</f>
        <v>357.36543923775</v>
      </c>
      <c r="H403" s="22" t="n">
        <f aca="false">G403*2</f>
        <v>714.7308784755</v>
      </c>
      <c r="I403" s="22" t="n">
        <f aca="false">H403*2</f>
        <v>1429.461756951</v>
      </c>
      <c r="J403" s="22" t="n">
        <f aca="false">I403*2</f>
        <v>2858.923513902</v>
      </c>
      <c r="K403" s="22" t="n">
        <f aca="false">J403*2</f>
        <v>5717.847027804</v>
      </c>
      <c r="L403" s="22" t="n">
        <f aca="false">K403*2</f>
        <v>11435.694055608</v>
      </c>
      <c r="M403" s="22" t="n">
        <f aca="false">L403*2</f>
        <v>22871.388111216</v>
      </c>
      <c r="N403" s="22" t="n">
        <f aca="false">M403*2</f>
        <v>45742.776222432</v>
      </c>
      <c r="P403" s="24" t="str">
        <f aca="false">C403</f>
        <v>αψ</v>
      </c>
      <c r="Q403" s="23" t="n">
        <f aca="false">1200*LOG(E403/$E$2,2)</f>
        <v>539.780398491495</v>
      </c>
    </row>
    <row r="404" customFormat="false" ht="24.45" hidden="false" customHeight="false" outlineLevel="0" collapsed="false">
      <c r="B404" s="2" t="n">
        <f aca="false">B$6+IFERROR(B403,0)</f>
        <v>24</v>
      </c>
      <c r="C404" s="24" t="str">
        <f aca="false">C$354 &amp; C377</f>
        <v>αω</v>
      </c>
      <c r="D404" s="22" t="n">
        <f aca="false">0.5*E404</f>
        <v>45.9265436561686</v>
      </c>
      <c r="E404" s="22" t="n">
        <f aca="false">E403 * POWER(2, 1/$C$380)</f>
        <v>91.8530873123372</v>
      </c>
      <c r="F404" s="22" t="n">
        <f aca="false">E404*2</f>
        <v>183.706174624674</v>
      </c>
      <c r="G404" s="22" t="n">
        <f aca="false">F404*2</f>
        <v>367.412349249349</v>
      </c>
      <c r="H404" s="22" t="n">
        <f aca="false">G404*2</f>
        <v>734.824698498698</v>
      </c>
      <c r="I404" s="22" t="n">
        <f aca="false">H404*2</f>
        <v>1469.6493969974</v>
      </c>
      <c r="J404" s="22" t="n">
        <f aca="false">I404*2</f>
        <v>2939.29879399479</v>
      </c>
      <c r="K404" s="22" t="n">
        <f aca="false">J404*2</f>
        <v>5878.59758798958</v>
      </c>
      <c r="L404" s="22" t="n">
        <f aca="false">K404*2</f>
        <v>11757.1951759792</v>
      </c>
      <c r="M404" s="22" t="n">
        <f aca="false">L404*2</f>
        <v>23514.3903519583</v>
      </c>
      <c r="N404" s="22" t="n">
        <f aca="false">M404*2</f>
        <v>47028.7807039167</v>
      </c>
      <c r="P404" s="24" t="str">
        <f aca="false">C404</f>
        <v>αω</v>
      </c>
      <c r="Q404" s="23" t="n">
        <f aca="false">1200*LOG(E404/$E$2,2)</f>
        <v>587.780398491495</v>
      </c>
    </row>
    <row r="405" customFormat="false" ht="24.45" hidden="false" customHeight="false" outlineLevel="0" collapsed="false">
      <c r="B405" s="2" t="n">
        <f aca="false">B$6+IFERROR(B404,0)</f>
        <v>25</v>
      </c>
      <c r="C405" s="24" t="str">
        <f aca="false">C$355 &amp; C354</f>
        <v>βα</v>
      </c>
      <c r="D405" s="22" t="n">
        <f aca="false">0.5*E405</f>
        <v>47.2177145434304</v>
      </c>
      <c r="E405" s="22" t="n">
        <f aca="false">E404 * POWER(2, 1/$C$380)</f>
        <v>94.4354290868608</v>
      </c>
      <c r="F405" s="22" t="n">
        <f aca="false">E405*2</f>
        <v>188.870858173722</v>
      </c>
      <c r="G405" s="22" t="n">
        <f aca="false">F405*2</f>
        <v>377.741716347443</v>
      </c>
      <c r="H405" s="22" t="n">
        <f aca="false">G405*2</f>
        <v>755.483432694887</v>
      </c>
      <c r="I405" s="22" t="n">
        <f aca="false">H405*2</f>
        <v>1510.96686538977</v>
      </c>
      <c r="J405" s="22" t="n">
        <f aca="false">I405*2</f>
        <v>3021.93373077955</v>
      </c>
      <c r="K405" s="22" t="n">
        <f aca="false">J405*2</f>
        <v>6043.86746155909</v>
      </c>
      <c r="L405" s="22" t="n">
        <f aca="false">K405*2</f>
        <v>12087.7349231182</v>
      </c>
      <c r="M405" s="22" t="n">
        <f aca="false">L405*2</f>
        <v>24175.4698462364</v>
      </c>
      <c r="N405" s="22" t="n">
        <f aca="false">M405*2</f>
        <v>48350.9396924727</v>
      </c>
      <c r="P405" s="24" t="str">
        <f aca="false">C405</f>
        <v>βα</v>
      </c>
      <c r="Q405" s="23" t="n">
        <f aca="false">1200*LOG(E405/$E$2,2)</f>
        <v>635.780398491496</v>
      </c>
    </row>
    <row r="406" customFormat="false" ht="24.45" hidden="false" customHeight="false" outlineLevel="0" collapsed="false">
      <c r="C406" s="24" t="str">
        <f aca="false">C381 &amp; "'"</f>
        <v>αα'</v>
      </c>
      <c r="D406" s="22" t="n">
        <f aca="false">0.5*E406</f>
        <v>48.5451851852001</v>
      </c>
      <c r="E406" s="22" t="n">
        <f aca="false">E405 * POWER(2, 1/$C$380)</f>
        <v>97.0903703704001</v>
      </c>
      <c r="F406" s="22" t="n">
        <f aca="false">E406*2</f>
        <v>194.1807407408</v>
      </c>
      <c r="G406" s="22" t="n">
        <f aca="false">F406*2</f>
        <v>388.3614814816</v>
      </c>
      <c r="H406" s="22" t="n">
        <f aca="false">G406*2</f>
        <v>776.722962963201</v>
      </c>
      <c r="I406" s="22" t="n">
        <f aca="false">H406*2</f>
        <v>1553.4459259264</v>
      </c>
      <c r="J406" s="22" t="n">
        <f aca="false">I406*2</f>
        <v>3106.8918518528</v>
      </c>
      <c r="K406" s="22" t="n">
        <f aca="false">J406*2</f>
        <v>6213.78370370561</v>
      </c>
      <c r="L406" s="22" t="n">
        <f aca="false">K406*2</f>
        <v>12427.5674074112</v>
      </c>
      <c r="M406" s="22" t="n">
        <f aca="false">L406*2</f>
        <v>24855.1348148224</v>
      </c>
      <c r="N406" s="22" t="n">
        <f aca="false">M406*2</f>
        <v>49710.2696296449</v>
      </c>
      <c r="P406" s="24" t="str">
        <f aca="false">C406</f>
        <v>αα'</v>
      </c>
      <c r="Q406" s="23" t="n">
        <f aca="false">1200*LOG(E406/$E$2,2)</f>
        <v>683.780398491496</v>
      </c>
    </row>
    <row r="408" customFormat="false" ht="24.45" hidden="false" customHeight="false" outlineLevel="0" collapsed="false">
      <c r="C408" s="20" t="n">
        <v>26</v>
      </c>
      <c r="D408" s="21" t="n">
        <v>0</v>
      </c>
      <c r="E408" s="22" t="s">
        <v>5</v>
      </c>
      <c r="F408" s="22" t="s">
        <v>6</v>
      </c>
      <c r="G408" s="22" t="s">
        <v>7</v>
      </c>
      <c r="H408" s="22" t="s">
        <v>8</v>
      </c>
      <c r="I408" s="22" t="s">
        <v>9</v>
      </c>
      <c r="J408" s="22" t="s">
        <v>10</v>
      </c>
      <c r="K408" s="22" t="s">
        <v>11</v>
      </c>
      <c r="L408" s="22" t="s">
        <v>12</v>
      </c>
      <c r="M408" s="22" t="s">
        <v>13</v>
      </c>
      <c r="N408" s="22" t="s">
        <v>14</v>
      </c>
      <c r="P408" s="21" t="s">
        <v>15</v>
      </c>
      <c r="Q408" s="23" t="s">
        <v>16</v>
      </c>
    </row>
    <row r="409" customFormat="false" ht="24.45" hidden="false" customHeight="false" outlineLevel="0" collapsed="false">
      <c r="B409" s="2" t="n">
        <f aca="false">B$6+IFERROR(B408,0)</f>
        <v>1</v>
      </c>
      <c r="C409" s="24" t="str">
        <f aca="true">C$354 &amp; INDIRECT("C" &amp; 354 + (IFERROR(INDIRECT("B" &amp; 408 + IFERROR(B408,0)),0)))</f>
        <v>αα</v>
      </c>
      <c r="D409" s="22" t="n">
        <f aca="false">0.5*E409</f>
        <v>24.2725925926</v>
      </c>
      <c r="E409" s="25" t="n">
        <f aca="false">$E$3</f>
        <v>48.5451851852</v>
      </c>
      <c r="F409" s="22" t="n">
        <f aca="false">E409*2</f>
        <v>97.0903703704</v>
      </c>
      <c r="G409" s="22" t="n">
        <f aca="false">F409*2</f>
        <v>194.1807407408</v>
      </c>
      <c r="H409" s="22" t="n">
        <f aca="false">G409*2</f>
        <v>388.3614814816</v>
      </c>
      <c r="I409" s="22" t="n">
        <f aca="false">H409*2</f>
        <v>776.7229629632</v>
      </c>
      <c r="J409" s="22" t="n">
        <f aca="false">I409*2</f>
        <v>1553.4459259264</v>
      </c>
      <c r="K409" s="22" t="n">
        <f aca="false">J409*2</f>
        <v>3106.8918518528</v>
      </c>
      <c r="L409" s="22" t="n">
        <f aca="false">K409*2</f>
        <v>6213.7837037056</v>
      </c>
      <c r="M409" s="22" t="n">
        <f aca="false">L409*2</f>
        <v>12427.5674074112</v>
      </c>
      <c r="N409" s="22" t="n">
        <f aca="false">M409*2</f>
        <v>24855.1348148224</v>
      </c>
      <c r="P409" s="24" t="str">
        <f aca="false">C409</f>
        <v>αα</v>
      </c>
      <c r="Q409" s="23" t="n">
        <f aca="false">1200*LOG(E409/$E$2,2)</f>
        <v>-516.219601508506</v>
      </c>
    </row>
    <row r="410" customFormat="false" ht="24.45" hidden="false" customHeight="false" outlineLevel="0" collapsed="false">
      <c r="B410" s="2" t="n">
        <f aca="false">B$6+IFERROR(B409,0)</f>
        <v>2</v>
      </c>
      <c r="C410" s="24" t="str">
        <f aca="true">C$354 &amp; INDIRECT("C" &amp; 354 + (IFERROR(INDIRECT("B" &amp; 408 + IFERROR(B409,0)),0)))</f>
        <v>αβ</v>
      </c>
      <c r="D410" s="22" t="n">
        <f aca="false">0.5*E410</f>
        <v>24.9283907301002</v>
      </c>
      <c r="E410" s="22" t="n">
        <f aca="false">E409 * POWER(2, 1/$C$408)</f>
        <v>49.8567814602005</v>
      </c>
      <c r="F410" s="22" t="n">
        <f aca="false">E410*2</f>
        <v>99.713562920401</v>
      </c>
      <c r="G410" s="22" t="n">
        <f aca="false">F410*2</f>
        <v>199.427125840802</v>
      </c>
      <c r="H410" s="22" t="n">
        <f aca="false">G410*2</f>
        <v>398.854251681604</v>
      </c>
      <c r="I410" s="22" t="n">
        <f aca="false">H410*2</f>
        <v>797.708503363208</v>
      </c>
      <c r="J410" s="22" t="n">
        <f aca="false">I410*2</f>
        <v>1595.41700672642</v>
      </c>
      <c r="K410" s="22" t="n">
        <f aca="false">J410*2</f>
        <v>3190.83401345283</v>
      </c>
      <c r="L410" s="22" t="n">
        <f aca="false">K410*2</f>
        <v>6381.66802690566</v>
      </c>
      <c r="M410" s="22" t="n">
        <f aca="false">L410*2</f>
        <v>12763.3360538113</v>
      </c>
      <c r="N410" s="22" t="n">
        <f aca="false">M410*2</f>
        <v>25526.6721076226</v>
      </c>
      <c r="P410" s="24" t="str">
        <f aca="false">C410</f>
        <v>αβ</v>
      </c>
      <c r="Q410" s="23" t="n">
        <f aca="false">1200*LOG(E410/$E$2,2)</f>
        <v>-470.06575535466</v>
      </c>
    </row>
    <row r="411" customFormat="false" ht="24.45" hidden="false" customHeight="false" outlineLevel="0" collapsed="false">
      <c r="B411" s="2" t="n">
        <f aca="false">B$6+IFERROR(B410,0)</f>
        <v>3</v>
      </c>
      <c r="C411" s="24" t="str">
        <f aca="true">C$354 &amp; INDIRECT("C" &amp; 354 + (IFERROR(INDIRECT("B" &amp; 408 + IFERROR(B410,0)),0)))</f>
        <v>αγ</v>
      </c>
      <c r="D411" s="22" t="n">
        <f aca="false">0.5*E411</f>
        <v>25.6019072549342</v>
      </c>
      <c r="E411" s="22" t="n">
        <f aca="false">E410 * POWER(2, 1/$C$408)</f>
        <v>51.2038145098684</v>
      </c>
      <c r="F411" s="22" t="n">
        <f aca="false">E411*2</f>
        <v>102.407629019737</v>
      </c>
      <c r="G411" s="22" t="n">
        <f aca="false">F411*2</f>
        <v>204.815258039473</v>
      </c>
      <c r="H411" s="22" t="n">
        <f aca="false">G411*2</f>
        <v>409.630516078947</v>
      </c>
      <c r="I411" s="22" t="n">
        <f aca="false">H411*2</f>
        <v>819.261032157894</v>
      </c>
      <c r="J411" s="22" t="n">
        <f aca="false">I411*2</f>
        <v>1638.52206431579</v>
      </c>
      <c r="K411" s="22" t="n">
        <f aca="false">J411*2</f>
        <v>3277.04412863158</v>
      </c>
      <c r="L411" s="22" t="n">
        <f aca="false">K411*2</f>
        <v>6554.08825726315</v>
      </c>
      <c r="M411" s="22" t="n">
        <f aca="false">L411*2</f>
        <v>13108.1765145263</v>
      </c>
      <c r="N411" s="22" t="n">
        <f aca="false">M411*2</f>
        <v>26216.3530290526</v>
      </c>
      <c r="P411" s="24" t="str">
        <f aca="false">C411</f>
        <v>αγ</v>
      </c>
      <c r="Q411" s="23" t="n">
        <f aca="false">1200*LOG(E411/$E$2,2)</f>
        <v>-423.911909200814</v>
      </c>
    </row>
    <row r="412" customFormat="false" ht="24.45" hidden="false" customHeight="false" outlineLevel="0" collapsed="false">
      <c r="B412" s="2" t="n">
        <f aca="false">B$6+IFERROR(B411,0)</f>
        <v>4</v>
      </c>
      <c r="C412" s="24" t="str">
        <f aca="true">C$354 &amp; INDIRECT("C" &amp; 354 + (IFERROR(INDIRECT("B" &amp; 408 + IFERROR(B411,0)),0)))</f>
        <v>αδ</v>
      </c>
      <c r="D412" s="22" t="n">
        <f aca="false">0.5*E412</f>
        <v>26.2936208833893</v>
      </c>
      <c r="E412" s="22" t="n">
        <f aca="false">E411 * POWER(2, 1/$C$408)</f>
        <v>52.5872417667786</v>
      </c>
      <c r="F412" s="22" t="n">
        <f aca="false">E412*2</f>
        <v>105.174483533557</v>
      </c>
      <c r="G412" s="22" t="n">
        <f aca="false">F412*2</f>
        <v>210.348967067114</v>
      </c>
      <c r="H412" s="22" t="n">
        <f aca="false">G412*2</f>
        <v>420.697934134229</v>
      </c>
      <c r="I412" s="22" t="n">
        <f aca="false">H412*2</f>
        <v>841.395868268457</v>
      </c>
      <c r="J412" s="22" t="n">
        <f aca="false">I412*2</f>
        <v>1682.79173653691</v>
      </c>
      <c r="K412" s="22" t="n">
        <f aca="false">J412*2</f>
        <v>3365.58347307383</v>
      </c>
      <c r="L412" s="22" t="n">
        <f aca="false">K412*2</f>
        <v>6731.16694614766</v>
      </c>
      <c r="M412" s="22" t="n">
        <f aca="false">L412*2</f>
        <v>13462.3338922953</v>
      </c>
      <c r="N412" s="22" t="n">
        <f aca="false">M412*2</f>
        <v>26924.6677845906</v>
      </c>
      <c r="P412" s="24" t="str">
        <f aca="false">C412</f>
        <v>αδ</v>
      </c>
      <c r="Q412" s="23" t="n">
        <f aca="false">1200*LOG(E412/$E$2,2)</f>
        <v>-377.758063046968</v>
      </c>
    </row>
    <row r="413" customFormat="false" ht="24.45" hidden="false" customHeight="false" outlineLevel="0" collapsed="false">
      <c r="B413" s="2" t="n">
        <f aca="false">B$6+IFERROR(B412,0)</f>
        <v>5</v>
      </c>
      <c r="C413" s="24" t="str">
        <f aca="true">C$354 &amp; INDIRECT("C" &amp; 354 + (IFERROR(INDIRECT("B" &amp; 408 + IFERROR(B412,0)),0)))</f>
        <v>αϵ</v>
      </c>
      <c r="D413" s="22" t="n">
        <f aca="false">0.5*E413</f>
        <v>27.0040232657339</v>
      </c>
      <c r="E413" s="22" t="n">
        <f aca="false">E412 * POWER(2, 1/$C$408)</f>
        <v>54.0080465314679</v>
      </c>
      <c r="F413" s="22" t="n">
        <f aca="false">E413*2</f>
        <v>108.016093062936</v>
      </c>
      <c r="G413" s="22" t="n">
        <f aca="false">F413*2</f>
        <v>216.032186125871</v>
      </c>
      <c r="H413" s="22" t="n">
        <f aca="false">G413*2</f>
        <v>432.064372251743</v>
      </c>
      <c r="I413" s="22" t="n">
        <f aca="false">H413*2</f>
        <v>864.128744503486</v>
      </c>
      <c r="J413" s="22" t="n">
        <f aca="false">I413*2</f>
        <v>1728.25748900697</v>
      </c>
      <c r="K413" s="22" t="n">
        <f aca="false">J413*2</f>
        <v>3456.51497801394</v>
      </c>
      <c r="L413" s="22" t="n">
        <f aca="false">K413*2</f>
        <v>6913.02995602789</v>
      </c>
      <c r="M413" s="22" t="n">
        <f aca="false">L413*2</f>
        <v>13826.0599120558</v>
      </c>
      <c r="N413" s="22" t="n">
        <f aca="false">M413*2</f>
        <v>27652.1198241116</v>
      </c>
      <c r="P413" s="24" t="str">
        <f aca="false">C413</f>
        <v>αϵ</v>
      </c>
      <c r="Q413" s="23" t="n">
        <f aca="false">1200*LOG(E413/$E$2,2)</f>
        <v>-331.604216893122</v>
      </c>
    </row>
    <row r="414" customFormat="false" ht="24.45" hidden="false" customHeight="false" outlineLevel="0" collapsed="false">
      <c r="B414" s="2" t="n">
        <f aca="false">B$6+IFERROR(B413,0)</f>
        <v>6</v>
      </c>
      <c r="C414" s="24" t="str">
        <f aca="true">C$354 &amp; INDIRECT("C" &amp; 354 + (IFERROR(INDIRECT("B" &amp; 408 + IFERROR(B413,0)),0)))</f>
        <v>αζ</v>
      </c>
      <c r="D414" s="22" t="n">
        <f aca="false">0.5*E414</f>
        <v>27.7336193356684</v>
      </c>
      <c r="E414" s="22" t="n">
        <f aca="false">E413 * POWER(2, 1/$C$408)</f>
        <v>55.4672386713368</v>
      </c>
      <c r="F414" s="22" t="n">
        <f aca="false">E414*2</f>
        <v>110.934477342674</v>
      </c>
      <c r="G414" s="22" t="n">
        <f aca="false">F414*2</f>
        <v>221.868954685347</v>
      </c>
      <c r="H414" s="22" t="n">
        <f aca="false">G414*2</f>
        <v>443.737909370695</v>
      </c>
      <c r="I414" s="22" t="n">
        <f aca="false">H414*2</f>
        <v>887.475818741389</v>
      </c>
      <c r="J414" s="22" t="n">
        <f aca="false">I414*2</f>
        <v>1774.95163748278</v>
      </c>
      <c r="K414" s="22" t="n">
        <f aca="false">J414*2</f>
        <v>3549.90327496556</v>
      </c>
      <c r="L414" s="22" t="n">
        <f aca="false">K414*2</f>
        <v>7099.80654993111</v>
      </c>
      <c r="M414" s="22" t="n">
        <f aca="false">L414*2</f>
        <v>14199.6130998622</v>
      </c>
      <c r="N414" s="22" t="n">
        <f aca="false">M414*2</f>
        <v>28399.2261997245</v>
      </c>
      <c r="P414" s="24" t="str">
        <f aca="false">C414</f>
        <v>αζ</v>
      </c>
      <c r="Q414" s="23" t="n">
        <f aca="false">1200*LOG(E414/$E$2,2)</f>
        <v>-285.450370739275</v>
      </c>
    </row>
    <row r="415" customFormat="false" ht="24.45" hidden="false" customHeight="false" outlineLevel="0" collapsed="false">
      <c r="B415" s="2" t="n">
        <f aca="false">B$6+IFERROR(B414,0)</f>
        <v>7</v>
      </c>
      <c r="C415" s="24" t="str">
        <f aca="true">C$354 &amp; INDIRECT("C" &amp; 354 + (IFERROR(INDIRECT("B" &amp; 408 + IFERROR(B414,0)),0)))</f>
        <v>αη</v>
      </c>
      <c r="D415" s="22" t="n">
        <f aca="false">0.5*E415</f>
        <v>28.4829276692173</v>
      </c>
      <c r="E415" s="22" t="n">
        <f aca="false">E414 * POWER(2, 1/$C$408)</f>
        <v>56.9658553384346</v>
      </c>
      <c r="F415" s="22" t="n">
        <f aca="false">E415*2</f>
        <v>113.931710676869</v>
      </c>
      <c r="G415" s="22" t="n">
        <f aca="false">F415*2</f>
        <v>227.863421353738</v>
      </c>
      <c r="H415" s="22" t="n">
        <f aca="false">G415*2</f>
        <v>455.726842707477</v>
      </c>
      <c r="I415" s="22" t="n">
        <f aca="false">H415*2</f>
        <v>911.453685414953</v>
      </c>
      <c r="J415" s="22" t="n">
        <f aca="false">I415*2</f>
        <v>1822.90737082991</v>
      </c>
      <c r="K415" s="22" t="n">
        <f aca="false">J415*2</f>
        <v>3645.81474165981</v>
      </c>
      <c r="L415" s="22" t="n">
        <f aca="false">K415*2</f>
        <v>7291.62948331963</v>
      </c>
      <c r="M415" s="22" t="n">
        <f aca="false">L415*2</f>
        <v>14583.2589666393</v>
      </c>
      <c r="N415" s="22" t="n">
        <f aca="false">M415*2</f>
        <v>29166.5179332785</v>
      </c>
      <c r="P415" s="24" t="str">
        <f aca="false">C415</f>
        <v>αη</v>
      </c>
      <c r="Q415" s="23" t="n">
        <f aca="false">1200*LOG(E415/$E$2,2)</f>
        <v>-239.296524585429</v>
      </c>
    </row>
    <row r="416" customFormat="false" ht="24.45" hidden="false" customHeight="false" outlineLevel="0" collapsed="false">
      <c r="B416" s="2" t="n">
        <f aca="false">B$6+IFERROR(B415,0)</f>
        <v>8</v>
      </c>
      <c r="C416" s="24" t="str">
        <f aca="true">C$354 &amp; INDIRECT("C" &amp; 354 + (IFERROR(INDIRECT("B" &amp; 408 + IFERROR(B415,0)),0)))</f>
        <v>αθ</v>
      </c>
      <c r="D416" s="22" t="n">
        <f aca="false">0.5*E416</f>
        <v>29.2524808533185</v>
      </c>
      <c r="E416" s="22" t="n">
        <f aca="false">E415 * POWER(2, 1/$C$408)</f>
        <v>58.504961706637</v>
      </c>
      <c r="F416" s="22" t="n">
        <f aca="false">E416*2</f>
        <v>117.009923413274</v>
      </c>
      <c r="G416" s="22" t="n">
        <f aca="false">F416*2</f>
        <v>234.019846826548</v>
      </c>
      <c r="H416" s="22" t="n">
        <f aca="false">G416*2</f>
        <v>468.039693653096</v>
      </c>
      <c r="I416" s="22" t="n">
        <f aca="false">H416*2</f>
        <v>936.079387306192</v>
      </c>
      <c r="J416" s="22" t="n">
        <f aca="false">I416*2</f>
        <v>1872.15877461238</v>
      </c>
      <c r="K416" s="22" t="n">
        <f aca="false">J416*2</f>
        <v>3744.31754922477</v>
      </c>
      <c r="L416" s="22" t="n">
        <f aca="false">K416*2</f>
        <v>7488.63509844954</v>
      </c>
      <c r="M416" s="22" t="n">
        <f aca="false">L416*2</f>
        <v>14977.2701968991</v>
      </c>
      <c r="N416" s="22" t="n">
        <f aca="false">M416*2</f>
        <v>29954.5403937981</v>
      </c>
      <c r="P416" s="24" t="str">
        <f aca="false">C416</f>
        <v>αθ</v>
      </c>
      <c r="Q416" s="23" t="n">
        <f aca="false">1200*LOG(E416/$E$2,2)</f>
        <v>-193.142678431583</v>
      </c>
    </row>
    <row r="417" customFormat="false" ht="24.45" hidden="false" customHeight="false" outlineLevel="0" collapsed="false">
      <c r="B417" s="2" t="n">
        <f aca="false">B$6+IFERROR(B416,0)</f>
        <v>9</v>
      </c>
      <c r="C417" s="24" t="str">
        <f aca="true">C$354 &amp; INDIRECT("C" &amp; 354 + (IFERROR(INDIRECT("B" &amp; 408 + IFERROR(B416,0)),0)))</f>
        <v>αι</v>
      </c>
      <c r="D417" s="22" t="n">
        <f aca="false">0.5*E417</f>
        <v>30.0428258643709</v>
      </c>
      <c r="E417" s="22" t="n">
        <f aca="false">E416 * POWER(2, 1/$C$408)</f>
        <v>60.0856517287417</v>
      </c>
      <c r="F417" s="22" t="n">
        <f aca="false">E417*2</f>
        <v>120.171303457483</v>
      </c>
      <c r="G417" s="22" t="n">
        <f aca="false">F417*2</f>
        <v>240.342606914967</v>
      </c>
      <c r="H417" s="22" t="n">
        <f aca="false">G417*2</f>
        <v>480.685213829934</v>
      </c>
      <c r="I417" s="22" t="n">
        <f aca="false">H417*2</f>
        <v>961.370427659868</v>
      </c>
      <c r="J417" s="22" t="n">
        <f aca="false">I417*2</f>
        <v>1922.74085531974</v>
      </c>
      <c r="K417" s="22" t="n">
        <f aca="false">J417*2</f>
        <v>3845.48171063947</v>
      </c>
      <c r="L417" s="22" t="n">
        <f aca="false">K417*2</f>
        <v>7690.96342127894</v>
      </c>
      <c r="M417" s="22" t="n">
        <f aca="false">L417*2</f>
        <v>15381.9268425579</v>
      </c>
      <c r="N417" s="22" t="n">
        <f aca="false">M417*2</f>
        <v>30763.8536851158</v>
      </c>
      <c r="P417" s="24" t="str">
        <f aca="false">C417</f>
        <v>αι</v>
      </c>
      <c r="Q417" s="23" t="n">
        <f aca="false">1200*LOG(E417/$E$2,2)</f>
        <v>-146.988832277736</v>
      </c>
    </row>
    <row r="418" customFormat="false" ht="24.45" hidden="false" customHeight="false" outlineLevel="0" collapsed="false">
      <c r="B418" s="2" t="n">
        <f aca="false">B$6+IFERROR(B417,0)</f>
        <v>10</v>
      </c>
      <c r="C418" s="24" t="str">
        <f aca="true">C$354 &amp; INDIRECT("C" &amp; 354 + (IFERROR(INDIRECT("B" &amp; 408 + IFERROR(B417,0)),0)))</f>
        <v>ακ</v>
      </c>
      <c r="D418" s="22" t="n">
        <f aca="false">0.5*E418</f>
        <v>30.8545244570093</v>
      </c>
      <c r="E418" s="22" t="n">
        <f aca="false">E417 * POWER(2, 1/$C$408)</f>
        <v>61.7090489140185</v>
      </c>
      <c r="F418" s="22" t="n">
        <f aca="false">E418*2</f>
        <v>123.418097828037</v>
      </c>
      <c r="G418" s="22" t="n">
        <f aca="false">F418*2</f>
        <v>246.836195656074</v>
      </c>
      <c r="H418" s="22" t="n">
        <f aca="false">G418*2</f>
        <v>493.672391312148</v>
      </c>
      <c r="I418" s="22" t="n">
        <f aca="false">H418*2</f>
        <v>987.344782624296</v>
      </c>
      <c r="J418" s="22" t="n">
        <f aca="false">I418*2</f>
        <v>1974.68956524859</v>
      </c>
      <c r="K418" s="22" t="n">
        <f aca="false">J418*2</f>
        <v>3949.37913049718</v>
      </c>
      <c r="L418" s="22" t="n">
        <f aca="false">K418*2</f>
        <v>7898.75826099437</v>
      </c>
      <c r="M418" s="22" t="n">
        <f aca="false">L418*2</f>
        <v>15797.5165219887</v>
      </c>
      <c r="N418" s="22" t="n">
        <f aca="false">M418*2</f>
        <v>31595.0330439775</v>
      </c>
      <c r="P418" s="24" t="str">
        <f aca="false">C418</f>
        <v>ακ</v>
      </c>
      <c r="Q418" s="23" t="n">
        <f aca="false">1200*LOG(E418/$E$2,2)</f>
        <v>-100.83498612389</v>
      </c>
    </row>
    <row r="419" customFormat="false" ht="24.45" hidden="false" customHeight="false" outlineLevel="0" collapsed="false">
      <c r="B419" s="2" t="n">
        <f aca="false">B$6+IFERROR(B418,0)</f>
        <v>11</v>
      </c>
      <c r="C419" s="24" t="str">
        <f aca="true">C$354 &amp; INDIRECT("C" &amp; 354 + (IFERROR(INDIRECT("B" &amp; 408 + IFERROR(B418,0)),0)))</f>
        <v>αλ</v>
      </c>
      <c r="D419" s="22" t="n">
        <f aca="false">0.5*E419</f>
        <v>31.6881535633838</v>
      </c>
      <c r="E419" s="22" t="n">
        <f aca="false">E418 * POWER(2, 1/$C$408)</f>
        <v>63.3763071267676</v>
      </c>
      <c r="F419" s="22" t="n">
        <f aca="false">E419*2</f>
        <v>126.752614253535</v>
      </c>
      <c r="G419" s="22" t="n">
        <f aca="false">F419*2</f>
        <v>253.50522850707</v>
      </c>
      <c r="H419" s="22" t="n">
        <f aca="false">G419*2</f>
        <v>507.010457014141</v>
      </c>
      <c r="I419" s="22" t="n">
        <f aca="false">H419*2</f>
        <v>1014.02091402828</v>
      </c>
      <c r="J419" s="22" t="n">
        <f aca="false">I419*2</f>
        <v>2028.04182805656</v>
      </c>
      <c r="K419" s="22" t="n">
        <f aca="false">J419*2</f>
        <v>4056.08365611313</v>
      </c>
      <c r="L419" s="22" t="n">
        <f aca="false">K419*2</f>
        <v>8112.16731222625</v>
      </c>
      <c r="M419" s="22" t="n">
        <f aca="false">L419*2</f>
        <v>16224.3346244525</v>
      </c>
      <c r="N419" s="22" t="n">
        <f aca="false">M419*2</f>
        <v>32448.669248905</v>
      </c>
      <c r="P419" s="24" t="str">
        <f aca="false">C419</f>
        <v>αλ</v>
      </c>
      <c r="Q419" s="23" t="n">
        <f aca="false">1200*LOG(E419/$E$2,2)</f>
        <v>-54.6811399700438</v>
      </c>
    </row>
    <row r="420" customFormat="false" ht="24.45" hidden="false" customHeight="false" outlineLevel="0" collapsed="false">
      <c r="B420" s="2" t="n">
        <f aca="false">B$6+IFERROR(B419,0)</f>
        <v>12</v>
      </c>
      <c r="C420" s="24" t="str">
        <f aca="true">C$354 &amp; INDIRECT("C" &amp; 354 + (IFERROR(INDIRECT("B" &amp; 408 + IFERROR(B419,0)),0)))</f>
        <v>αμ</v>
      </c>
      <c r="D420" s="22" t="n">
        <f aca="false">0.5*E420</f>
        <v>32.5443057032267</v>
      </c>
      <c r="E420" s="22" t="n">
        <f aca="false">E419 * POWER(2, 1/$C$408)</f>
        <v>65.0886114064533</v>
      </c>
      <c r="F420" s="22" t="n">
        <f aca="false">E420*2</f>
        <v>130.177222812907</v>
      </c>
      <c r="G420" s="22" t="n">
        <f aca="false">F420*2</f>
        <v>260.354445625813</v>
      </c>
      <c r="H420" s="22" t="n">
        <f aca="false">G420*2</f>
        <v>520.708891251627</v>
      </c>
      <c r="I420" s="22" t="n">
        <f aca="false">H420*2</f>
        <v>1041.41778250325</v>
      </c>
      <c r="J420" s="22" t="n">
        <f aca="false">I420*2</f>
        <v>2082.83556500651</v>
      </c>
      <c r="K420" s="22" t="n">
        <f aca="false">J420*2</f>
        <v>4165.67113001301</v>
      </c>
      <c r="L420" s="22" t="n">
        <f aca="false">K420*2</f>
        <v>8331.34226002603</v>
      </c>
      <c r="M420" s="22" t="n">
        <f aca="false">L420*2</f>
        <v>16662.6845200521</v>
      </c>
      <c r="N420" s="22" t="n">
        <f aca="false">M420*2</f>
        <v>33325.3690401041</v>
      </c>
      <c r="P420" s="24" t="str">
        <f aca="false">C420</f>
        <v>αμ</v>
      </c>
      <c r="Q420" s="23" t="n">
        <f aca="false">1200*LOG(E420/$E$2,2)</f>
        <v>-8.52729381619766</v>
      </c>
    </row>
    <row r="421" customFormat="false" ht="24.45" hidden="false" customHeight="false" outlineLevel="0" collapsed="false">
      <c r="B421" s="2" t="n">
        <f aca="false">B$6+IFERROR(B420,0)</f>
        <v>13</v>
      </c>
      <c r="C421" s="24" t="str">
        <f aca="true">C$354 &amp; INDIRECT("C" &amp; 354 + (IFERROR(INDIRECT("B" &amp; 408 + IFERROR(B420,0)),0)))</f>
        <v>αν</v>
      </c>
      <c r="D421" s="22" t="n">
        <f aca="false">0.5*E421</f>
        <v>33.4235894049982</v>
      </c>
      <c r="E421" s="22" t="n">
        <f aca="false">E420 * POWER(2, 1/$C$408)</f>
        <v>66.8471788099965</v>
      </c>
      <c r="F421" s="22" t="n">
        <f aca="false">E421*2</f>
        <v>133.694357619993</v>
      </c>
      <c r="G421" s="22" t="n">
        <f aca="false">F421*2</f>
        <v>267.388715239986</v>
      </c>
      <c r="H421" s="22" t="n">
        <f aca="false">G421*2</f>
        <v>534.777430479972</v>
      </c>
      <c r="I421" s="22" t="n">
        <f aca="false">H421*2</f>
        <v>1069.55486095994</v>
      </c>
      <c r="J421" s="22" t="n">
        <f aca="false">I421*2</f>
        <v>2139.10972191989</v>
      </c>
      <c r="K421" s="22" t="n">
        <f aca="false">J421*2</f>
        <v>4278.21944383977</v>
      </c>
      <c r="L421" s="22" t="n">
        <f aca="false">K421*2</f>
        <v>8556.43888767955</v>
      </c>
      <c r="M421" s="22" t="n">
        <f aca="false">L421*2</f>
        <v>17112.8777753591</v>
      </c>
      <c r="N421" s="22" t="n">
        <f aca="false">M421*2</f>
        <v>34225.7555507182</v>
      </c>
      <c r="P421" s="24" t="str">
        <f aca="false">C421</f>
        <v>αν</v>
      </c>
      <c r="Q421" s="23" t="n">
        <f aca="false">1200*LOG(E421/$E$2,2)</f>
        <v>37.6265523376485</v>
      </c>
    </row>
    <row r="422" customFormat="false" ht="24.45" hidden="false" customHeight="false" outlineLevel="0" collapsed="false">
      <c r="B422" s="2" t="n">
        <f aca="false">B$6+IFERROR(B421,0)</f>
        <v>14</v>
      </c>
      <c r="C422" s="24" t="str">
        <f aca="true">C$354 &amp; INDIRECT("C" &amp; 354 + (IFERROR(INDIRECT("B" &amp; 408 + IFERROR(B421,0)),0)))</f>
        <v>αξ</v>
      </c>
      <c r="D422" s="22" t="n">
        <f aca="false">0.5*E422</f>
        <v>34.3266296384117</v>
      </c>
      <c r="E422" s="22" t="n">
        <f aca="false">E421 * POWER(2, 1/$C$408)</f>
        <v>68.6532592768233</v>
      </c>
      <c r="F422" s="22" t="n">
        <f aca="false">E422*2</f>
        <v>137.306518553647</v>
      </c>
      <c r="G422" s="22" t="n">
        <f aca="false">F422*2</f>
        <v>274.613037107293</v>
      </c>
      <c r="H422" s="22" t="n">
        <f aca="false">G422*2</f>
        <v>549.226074214587</v>
      </c>
      <c r="I422" s="22" t="n">
        <f aca="false">H422*2</f>
        <v>1098.45214842917</v>
      </c>
      <c r="J422" s="22" t="n">
        <f aca="false">I422*2</f>
        <v>2196.90429685835</v>
      </c>
      <c r="K422" s="22" t="n">
        <f aca="false">J422*2</f>
        <v>4393.80859371669</v>
      </c>
      <c r="L422" s="22" t="n">
        <f aca="false">K422*2</f>
        <v>8787.61718743339</v>
      </c>
      <c r="M422" s="22" t="n">
        <f aca="false">L422*2</f>
        <v>17575.2343748668</v>
      </c>
      <c r="N422" s="22" t="n">
        <f aca="false">M422*2</f>
        <v>35150.4687497336</v>
      </c>
      <c r="P422" s="24" t="str">
        <f aca="false">C422</f>
        <v>αξ</v>
      </c>
      <c r="Q422" s="23" t="n">
        <f aca="false">1200*LOG(E422/$E$2,2)</f>
        <v>83.780398491495</v>
      </c>
    </row>
    <row r="423" customFormat="false" ht="24.45" hidden="false" customHeight="false" outlineLevel="0" collapsed="false">
      <c r="B423" s="2" t="n">
        <f aca="false">B$6+IFERROR(B422,0)</f>
        <v>15</v>
      </c>
      <c r="C423" s="24" t="str">
        <f aca="true">C$354 &amp; INDIRECT("C" &amp; 354 + (IFERROR(INDIRECT("B" &amp; 408 + IFERROR(B422,0)),0)))</f>
        <v>αο</v>
      </c>
      <c r="D423" s="22" t="n">
        <f aca="false">0.5*E423</f>
        <v>35.2540682586435</v>
      </c>
      <c r="E423" s="22" t="n">
        <f aca="false">E422 * POWER(2, 1/$C$408)</f>
        <v>70.5081365172871</v>
      </c>
      <c r="F423" s="22" t="n">
        <f aca="false">E423*2</f>
        <v>141.016273034574</v>
      </c>
      <c r="G423" s="22" t="n">
        <f aca="false">F423*2</f>
        <v>282.032546069148</v>
      </c>
      <c r="H423" s="22" t="n">
        <f aca="false">G423*2</f>
        <v>564.065092138296</v>
      </c>
      <c r="I423" s="22" t="n">
        <f aca="false">H423*2</f>
        <v>1128.13018427659</v>
      </c>
      <c r="J423" s="22" t="n">
        <f aca="false">I423*2</f>
        <v>2256.26036855319</v>
      </c>
      <c r="K423" s="22" t="n">
        <f aca="false">J423*2</f>
        <v>4512.52073710637</v>
      </c>
      <c r="L423" s="22" t="n">
        <f aca="false">K423*2</f>
        <v>9025.04147421274</v>
      </c>
      <c r="M423" s="22" t="n">
        <f aca="false">L423*2</f>
        <v>18050.0829484255</v>
      </c>
      <c r="N423" s="22" t="n">
        <f aca="false">M423*2</f>
        <v>36100.165896851</v>
      </c>
      <c r="P423" s="24" t="str">
        <f aca="false">C423</f>
        <v>αο</v>
      </c>
      <c r="Q423" s="23" t="n">
        <f aca="false">1200*LOG(E423/$E$2,2)</f>
        <v>129.934244645341</v>
      </c>
    </row>
    <row r="424" customFormat="false" ht="24.45" hidden="false" customHeight="false" outlineLevel="0" collapsed="false">
      <c r="B424" s="2" t="n">
        <f aca="false">B$6+IFERROR(B423,0)</f>
        <v>16</v>
      </c>
      <c r="C424" s="24" t="str">
        <f aca="true">C$354 &amp; INDIRECT("C" &amp; 354 + (IFERROR(INDIRECT("B" &amp; 408 + IFERROR(B423,0)),0)))</f>
        <v>απ</v>
      </c>
      <c r="D424" s="22" t="n">
        <f aca="false">0.5*E424</f>
        <v>36.2065644625461</v>
      </c>
      <c r="E424" s="22" t="n">
        <f aca="false">E423 * POWER(2, 1/$C$408)</f>
        <v>72.4131289250922</v>
      </c>
      <c r="F424" s="22" t="n">
        <f aca="false">E424*2</f>
        <v>144.826257850184</v>
      </c>
      <c r="G424" s="22" t="n">
        <f aca="false">F424*2</f>
        <v>289.652515700369</v>
      </c>
      <c r="H424" s="22" t="n">
        <f aca="false">G424*2</f>
        <v>579.305031400737</v>
      </c>
      <c r="I424" s="22" t="n">
        <f aca="false">H424*2</f>
        <v>1158.61006280147</v>
      </c>
      <c r="J424" s="22" t="n">
        <f aca="false">I424*2</f>
        <v>2317.22012560295</v>
      </c>
      <c r="K424" s="22" t="n">
        <f aca="false">J424*2</f>
        <v>4634.4402512059</v>
      </c>
      <c r="L424" s="22" t="n">
        <f aca="false">K424*2</f>
        <v>9268.8805024118</v>
      </c>
      <c r="M424" s="22" t="n">
        <f aca="false">L424*2</f>
        <v>18537.7610048236</v>
      </c>
      <c r="N424" s="22" t="n">
        <f aca="false">M424*2</f>
        <v>37075.5220096472</v>
      </c>
      <c r="P424" s="24" t="str">
        <f aca="false">C424</f>
        <v>απ</v>
      </c>
      <c r="Q424" s="23" t="n">
        <f aca="false">1200*LOG(E424/$E$2,2)</f>
        <v>176.088090799187</v>
      </c>
    </row>
    <row r="425" customFormat="false" ht="24.45" hidden="false" customHeight="false" outlineLevel="0" collapsed="false">
      <c r="B425" s="2" t="n">
        <f aca="false">B$6+IFERROR(B424,0)</f>
        <v>17</v>
      </c>
      <c r="C425" s="24" t="str">
        <f aca="true">C$354 &amp; INDIRECT("C" &amp; 354 + (IFERROR(INDIRECT("B" &amp; 408 + IFERROR(B424,0)),0)))</f>
        <v>αρ</v>
      </c>
      <c r="D425" s="22" t="n">
        <f aca="false">0.5*E425</f>
        <v>37.1847952571856</v>
      </c>
      <c r="E425" s="22" t="n">
        <f aca="false">E424 * POWER(2, 1/$C$408)</f>
        <v>74.3695905143712</v>
      </c>
      <c r="F425" s="22" t="n">
        <f aca="false">E425*2</f>
        <v>148.739181028742</v>
      </c>
      <c r="G425" s="22" t="n">
        <f aca="false">F425*2</f>
        <v>297.478362057485</v>
      </c>
      <c r="H425" s="22" t="n">
        <f aca="false">G425*2</f>
        <v>594.95672411497</v>
      </c>
      <c r="I425" s="22" t="n">
        <f aca="false">H425*2</f>
        <v>1189.91344822994</v>
      </c>
      <c r="J425" s="22" t="n">
        <f aca="false">I425*2</f>
        <v>2379.82689645988</v>
      </c>
      <c r="K425" s="22" t="n">
        <f aca="false">J425*2</f>
        <v>4759.65379291976</v>
      </c>
      <c r="L425" s="22" t="n">
        <f aca="false">K425*2</f>
        <v>9519.30758583951</v>
      </c>
      <c r="M425" s="22" t="n">
        <f aca="false">L425*2</f>
        <v>19038.615171679</v>
      </c>
      <c r="N425" s="22" t="n">
        <f aca="false">M425*2</f>
        <v>38077.230343358</v>
      </c>
      <c r="P425" s="24" t="str">
        <f aca="false">C425</f>
        <v>αρ</v>
      </c>
      <c r="Q425" s="23" t="n">
        <f aca="false">1200*LOG(E425/$E$2,2)</f>
        <v>222.241936953033</v>
      </c>
    </row>
    <row r="426" customFormat="false" ht="24.45" hidden="false" customHeight="false" outlineLevel="0" collapsed="false">
      <c r="B426" s="2" t="n">
        <f aca="false">B$6+IFERROR(B425,0)</f>
        <v>18</v>
      </c>
      <c r="C426" s="24" t="str">
        <f aca="true">C$354 &amp; INDIRECT("C" &amp; 354 + (IFERROR(INDIRECT("B" &amp; 408 + IFERROR(B425,0)),0)))</f>
        <v>ασ</v>
      </c>
      <c r="D426" s="22" t="n">
        <f aca="false">0.5*E426</f>
        <v>38.1894559410396</v>
      </c>
      <c r="E426" s="22" t="n">
        <f aca="false">E425 * POWER(2, 1/$C$408)</f>
        <v>76.3789118820791</v>
      </c>
      <c r="F426" s="22" t="n">
        <f aca="false">E426*2</f>
        <v>152.757823764158</v>
      </c>
      <c r="G426" s="22" t="n">
        <f aca="false">F426*2</f>
        <v>305.515647528316</v>
      </c>
      <c r="H426" s="22" t="n">
        <f aca="false">G426*2</f>
        <v>611.031295056633</v>
      </c>
      <c r="I426" s="22" t="n">
        <f aca="false">H426*2</f>
        <v>1222.06259011327</v>
      </c>
      <c r="J426" s="22" t="n">
        <f aca="false">I426*2</f>
        <v>2444.12518022653</v>
      </c>
      <c r="K426" s="22" t="n">
        <f aca="false">J426*2</f>
        <v>4888.25036045306</v>
      </c>
      <c r="L426" s="22" t="n">
        <f aca="false">K426*2</f>
        <v>9776.50072090613</v>
      </c>
      <c r="M426" s="22" t="n">
        <f aca="false">L426*2</f>
        <v>19553.0014418123</v>
      </c>
      <c r="N426" s="22" t="n">
        <f aca="false">M426*2</f>
        <v>39106.0028836245</v>
      </c>
      <c r="P426" s="24" t="str">
        <f aca="false">C426</f>
        <v>ασ</v>
      </c>
      <c r="Q426" s="23" t="n">
        <f aca="false">1200*LOG(E426/$E$2,2)</f>
        <v>268.39578310688</v>
      </c>
    </row>
    <row r="427" customFormat="false" ht="24.45" hidden="false" customHeight="false" outlineLevel="0" collapsed="false">
      <c r="B427" s="2" t="n">
        <f aca="false">B$6+IFERROR(B426,0)</f>
        <v>19</v>
      </c>
      <c r="C427" s="24" t="str">
        <f aca="true">C$354 &amp; INDIRECT("C" &amp; 354 + (IFERROR(INDIRECT("B" &amp; 408 + IFERROR(B426,0)),0)))</f>
        <v>ατ</v>
      </c>
      <c r="D427" s="22" t="n">
        <f aca="false">0.5*E427</f>
        <v>39.221260598195</v>
      </c>
      <c r="E427" s="22" t="n">
        <f aca="false">E426 * POWER(2, 1/$C$408)</f>
        <v>78.44252119639</v>
      </c>
      <c r="F427" s="22" t="n">
        <f aca="false">E427*2</f>
        <v>156.88504239278</v>
      </c>
      <c r="G427" s="22" t="n">
        <f aca="false">F427*2</f>
        <v>313.77008478556</v>
      </c>
      <c r="H427" s="22" t="n">
        <f aca="false">G427*2</f>
        <v>627.54016957112</v>
      </c>
      <c r="I427" s="22" t="n">
        <f aca="false">H427*2</f>
        <v>1255.08033914224</v>
      </c>
      <c r="J427" s="22" t="n">
        <f aca="false">I427*2</f>
        <v>2510.16067828448</v>
      </c>
      <c r="K427" s="22" t="n">
        <f aca="false">J427*2</f>
        <v>5020.32135656896</v>
      </c>
      <c r="L427" s="22" t="n">
        <f aca="false">K427*2</f>
        <v>10040.6427131379</v>
      </c>
      <c r="M427" s="22" t="n">
        <f aca="false">L427*2</f>
        <v>20081.2854262758</v>
      </c>
      <c r="N427" s="22" t="n">
        <f aca="false">M427*2</f>
        <v>40162.5708525517</v>
      </c>
      <c r="P427" s="24" t="str">
        <f aca="false">C427</f>
        <v>ατ</v>
      </c>
      <c r="Q427" s="23" t="n">
        <f aca="false">1200*LOG(E427/$E$2,2)</f>
        <v>314.549629260726</v>
      </c>
    </row>
    <row r="428" customFormat="false" ht="24.45" hidden="false" customHeight="false" outlineLevel="0" collapsed="false">
      <c r="B428" s="2" t="n">
        <f aca="false">B$6+IFERROR(B427,0)</f>
        <v>20</v>
      </c>
      <c r="C428" s="24" t="str">
        <f aca="true">C$354 &amp; INDIRECT("C" &amp; 354 + (IFERROR(INDIRECT("B" &amp; 408 + IFERROR(B427,0)),0)))</f>
        <v>αυ</v>
      </c>
      <c r="D428" s="22" t="n">
        <f aca="false">0.5*E428</f>
        <v>40.280942605899</v>
      </c>
      <c r="E428" s="22" t="n">
        <f aca="false">E427 * POWER(2, 1/$C$408)</f>
        <v>80.561885211798</v>
      </c>
      <c r="F428" s="22" t="n">
        <f aca="false">E428*2</f>
        <v>161.123770423596</v>
      </c>
      <c r="G428" s="22" t="n">
        <f aca="false">F428*2</f>
        <v>322.247540847192</v>
      </c>
      <c r="H428" s="22" t="n">
        <f aca="false">G428*2</f>
        <v>644.495081694384</v>
      </c>
      <c r="I428" s="22" t="n">
        <f aca="false">H428*2</f>
        <v>1288.99016338877</v>
      </c>
      <c r="J428" s="22" t="n">
        <f aca="false">I428*2</f>
        <v>2577.98032677754</v>
      </c>
      <c r="K428" s="22" t="n">
        <f aca="false">J428*2</f>
        <v>5155.96065355507</v>
      </c>
      <c r="L428" s="22" t="n">
        <f aca="false">K428*2</f>
        <v>10311.9213071101</v>
      </c>
      <c r="M428" s="22" t="n">
        <f aca="false">L428*2</f>
        <v>20623.8426142203</v>
      </c>
      <c r="N428" s="22" t="n">
        <f aca="false">M428*2</f>
        <v>41247.6852284406</v>
      </c>
      <c r="P428" s="24" t="str">
        <f aca="false">C428</f>
        <v>αυ</v>
      </c>
      <c r="Q428" s="23" t="n">
        <f aca="false">1200*LOG(E428/$E$2,2)</f>
        <v>360.703475414572</v>
      </c>
    </row>
    <row r="429" customFormat="false" ht="24.45" hidden="false" customHeight="false" outlineLevel="0" collapsed="false">
      <c r="B429" s="2" t="n">
        <f aca="false">B$6+IFERROR(B428,0)</f>
        <v>21</v>
      </c>
      <c r="C429" s="24" t="str">
        <f aca="true">C$354 &amp; INDIRECT("C" &amp; 354 + (IFERROR(INDIRECT("B" &amp; 408 + IFERROR(B428,0)),0)))</f>
        <v>αφ</v>
      </c>
      <c r="D429" s="22" t="n">
        <f aca="false">0.5*E429</f>
        <v>41.3692551558223</v>
      </c>
      <c r="E429" s="22" t="n">
        <f aca="false">E428 * POWER(2, 1/$C$408)</f>
        <v>82.7385103116447</v>
      </c>
      <c r="F429" s="22" t="n">
        <f aca="false">E429*2</f>
        <v>165.477020623289</v>
      </c>
      <c r="G429" s="22" t="n">
        <f aca="false">F429*2</f>
        <v>330.954041246579</v>
      </c>
      <c r="H429" s="22" t="n">
        <f aca="false">G429*2</f>
        <v>661.908082493158</v>
      </c>
      <c r="I429" s="22" t="n">
        <f aca="false">H429*2</f>
        <v>1323.81616498632</v>
      </c>
      <c r="J429" s="22" t="n">
        <f aca="false">I429*2</f>
        <v>2647.63232997263</v>
      </c>
      <c r="K429" s="22" t="n">
        <f aca="false">J429*2</f>
        <v>5295.26465994526</v>
      </c>
      <c r="L429" s="22" t="n">
        <f aca="false">K429*2</f>
        <v>10590.5293198905</v>
      </c>
      <c r="M429" s="22" t="n">
        <f aca="false">L429*2</f>
        <v>21181.058639781</v>
      </c>
      <c r="N429" s="22" t="n">
        <f aca="false">M429*2</f>
        <v>42362.1172795621</v>
      </c>
      <c r="P429" s="24" t="str">
        <f aca="false">C429</f>
        <v>αφ</v>
      </c>
      <c r="Q429" s="23" t="n">
        <f aca="false">1200*LOG(E429/$E$2,2)</f>
        <v>406.857321568419</v>
      </c>
    </row>
    <row r="430" customFormat="false" ht="24.45" hidden="false" customHeight="false" outlineLevel="0" collapsed="false">
      <c r="B430" s="2" t="n">
        <f aca="false">B$6+IFERROR(B429,0)</f>
        <v>22</v>
      </c>
      <c r="C430" s="24" t="str">
        <f aca="true">C$354 &amp; INDIRECT("C" &amp; 354 + (IFERROR(INDIRECT("B" &amp; 408 + IFERROR(B429,0)),0)))</f>
        <v>αχ</v>
      </c>
      <c r="D430" s="22" t="n">
        <f aca="false">0.5*E430</f>
        <v>42.4869717894065</v>
      </c>
      <c r="E430" s="22" t="n">
        <f aca="false">E429 * POWER(2, 1/$C$408)</f>
        <v>84.973943578813</v>
      </c>
      <c r="F430" s="22" t="n">
        <f aca="false">E430*2</f>
        <v>169.947887157626</v>
      </c>
      <c r="G430" s="22" t="n">
        <f aca="false">F430*2</f>
        <v>339.895774315252</v>
      </c>
      <c r="H430" s="22" t="n">
        <f aca="false">G430*2</f>
        <v>679.791548630504</v>
      </c>
      <c r="I430" s="22" t="n">
        <f aca="false">H430*2</f>
        <v>1359.58309726101</v>
      </c>
      <c r="J430" s="22" t="n">
        <f aca="false">I430*2</f>
        <v>2719.16619452202</v>
      </c>
      <c r="K430" s="22" t="n">
        <f aca="false">J430*2</f>
        <v>5438.33238904403</v>
      </c>
      <c r="L430" s="22" t="n">
        <f aca="false">K430*2</f>
        <v>10876.6647780881</v>
      </c>
      <c r="M430" s="22" t="n">
        <f aca="false">L430*2</f>
        <v>21753.3295561761</v>
      </c>
      <c r="N430" s="22" t="n">
        <f aca="false">M430*2</f>
        <v>43506.6591123523</v>
      </c>
      <c r="P430" s="24" t="str">
        <f aca="false">C430</f>
        <v>αχ</v>
      </c>
      <c r="Q430" s="23" t="n">
        <f aca="false">1200*LOG(E430/$E$2,2)</f>
        <v>453.011167722265</v>
      </c>
    </row>
    <row r="431" customFormat="false" ht="24.45" hidden="false" customHeight="false" outlineLevel="0" collapsed="false">
      <c r="B431" s="2" t="n">
        <f aca="false">B$6+IFERROR(B430,0)</f>
        <v>23</v>
      </c>
      <c r="C431" s="24" t="str">
        <f aca="true">C$354 &amp; INDIRECT("C" &amp; 354 + (IFERROR(INDIRECT("B" &amp; 408 + IFERROR(B430,0)),0)))</f>
        <v>αψ</v>
      </c>
      <c r="D431" s="22" t="n">
        <f aca="false">0.5*E431</f>
        <v>43.6348869476749</v>
      </c>
      <c r="E431" s="22" t="n">
        <f aca="false">E430 * POWER(2, 1/$C$408)</f>
        <v>87.2697738953497</v>
      </c>
      <c r="F431" s="22" t="n">
        <f aca="false">E431*2</f>
        <v>174.5395477907</v>
      </c>
      <c r="G431" s="22" t="n">
        <f aca="false">F431*2</f>
        <v>349.079095581399</v>
      </c>
      <c r="H431" s="22" t="n">
        <f aca="false">G431*2</f>
        <v>698.158191162798</v>
      </c>
      <c r="I431" s="22" t="n">
        <f aca="false">H431*2</f>
        <v>1396.3163823256</v>
      </c>
      <c r="J431" s="22" t="n">
        <f aca="false">I431*2</f>
        <v>2792.63276465119</v>
      </c>
      <c r="K431" s="22" t="n">
        <f aca="false">J431*2</f>
        <v>5585.26552930238</v>
      </c>
      <c r="L431" s="22" t="n">
        <f aca="false">K431*2</f>
        <v>11170.5310586048</v>
      </c>
      <c r="M431" s="22" t="n">
        <f aca="false">L431*2</f>
        <v>22341.0621172095</v>
      </c>
      <c r="N431" s="22" t="n">
        <f aca="false">M431*2</f>
        <v>44682.1242344191</v>
      </c>
      <c r="P431" s="24" t="str">
        <f aca="false">C431</f>
        <v>αψ</v>
      </c>
      <c r="Q431" s="23" t="n">
        <f aca="false">1200*LOG(E431/$E$2,2)</f>
        <v>499.165013876111</v>
      </c>
    </row>
    <row r="432" customFormat="false" ht="24.45" hidden="false" customHeight="false" outlineLevel="0" collapsed="false">
      <c r="B432" s="2" t="n">
        <f aca="false">B$6+IFERROR(B431,0)</f>
        <v>24</v>
      </c>
      <c r="C432" s="24" t="str">
        <f aca="true">C$354 &amp; INDIRECT("C" &amp; 354 + (IFERROR(INDIRECT("B" &amp; 408 + IFERROR(B431,0)),0)))</f>
        <v>αω</v>
      </c>
      <c r="D432" s="22" t="n">
        <f aca="false">0.5*E432</f>
        <v>44.8138165358987</v>
      </c>
      <c r="E432" s="22" t="n">
        <f aca="false">E431 * POWER(2, 1/$C$408)</f>
        <v>89.6276330717974</v>
      </c>
      <c r="F432" s="22" t="n">
        <f aca="false">E432*2</f>
        <v>179.255266143595</v>
      </c>
      <c r="G432" s="22" t="n">
        <f aca="false">F432*2</f>
        <v>358.51053228719</v>
      </c>
      <c r="H432" s="22" t="n">
        <f aca="false">G432*2</f>
        <v>717.021064574379</v>
      </c>
      <c r="I432" s="22" t="n">
        <f aca="false">H432*2</f>
        <v>1434.04212914876</v>
      </c>
      <c r="J432" s="22" t="n">
        <f aca="false">I432*2</f>
        <v>2868.08425829752</v>
      </c>
      <c r="K432" s="22" t="n">
        <f aca="false">J432*2</f>
        <v>5736.16851659504</v>
      </c>
      <c r="L432" s="22" t="n">
        <f aca="false">K432*2</f>
        <v>11472.3370331901</v>
      </c>
      <c r="M432" s="22" t="n">
        <f aca="false">L432*2</f>
        <v>22944.6740663801</v>
      </c>
      <c r="N432" s="22" t="n">
        <f aca="false">M432*2</f>
        <v>45889.3481327603</v>
      </c>
      <c r="P432" s="24" t="str">
        <f aca="false">C432</f>
        <v>αω</v>
      </c>
      <c r="Q432" s="23" t="n">
        <f aca="false">1200*LOG(E432/$E$2,2)</f>
        <v>545.318860029958</v>
      </c>
    </row>
    <row r="433" customFormat="false" ht="24.45" hidden="false" customHeight="false" outlineLevel="0" collapsed="false">
      <c r="B433" s="2" t="n">
        <f aca="false">B$6+IFERROR(B432,0)</f>
        <v>25</v>
      </c>
      <c r="C433" s="24" t="str">
        <f aca="true">C$355 &amp; INDIRECT("C" &amp; 354 + (IFERROR(INDIRECT("B" &amp; 408 + IFERROR(B408,0)),0)))</f>
        <v>βα</v>
      </c>
      <c r="D433" s="22" t="n">
        <f aca="false">0.5*E433</f>
        <v>46.0245985035193</v>
      </c>
      <c r="E433" s="22" t="n">
        <f aca="false">E432 * POWER(2, 1/$C$408)</f>
        <v>92.0491970070385</v>
      </c>
      <c r="F433" s="22" t="n">
        <f aca="false">E433*2</f>
        <v>184.098394014077</v>
      </c>
      <c r="G433" s="22" t="n">
        <f aca="false">F433*2</f>
        <v>368.196788028154</v>
      </c>
      <c r="H433" s="22" t="n">
        <f aca="false">G433*2</f>
        <v>736.393576056308</v>
      </c>
      <c r="I433" s="22" t="n">
        <f aca="false">H433*2</f>
        <v>1472.78715211262</v>
      </c>
      <c r="J433" s="22" t="n">
        <f aca="false">I433*2</f>
        <v>2945.57430422523</v>
      </c>
      <c r="K433" s="22" t="n">
        <f aca="false">J433*2</f>
        <v>5891.14860845046</v>
      </c>
      <c r="L433" s="22" t="n">
        <f aca="false">K433*2</f>
        <v>11782.2972169009</v>
      </c>
      <c r="M433" s="22" t="n">
        <f aca="false">L433*2</f>
        <v>23564.5944338019</v>
      </c>
      <c r="N433" s="22" t="n">
        <f aca="false">M433*2</f>
        <v>47129.1888676037</v>
      </c>
      <c r="P433" s="24" t="str">
        <f aca="false">C433</f>
        <v>βα</v>
      </c>
      <c r="Q433" s="23" t="n">
        <f aca="false">1200*LOG(E433/$E$2,2)</f>
        <v>591.472706183804</v>
      </c>
    </row>
    <row r="434" customFormat="false" ht="24.45" hidden="false" customHeight="false" outlineLevel="0" collapsed="false">
      <c r="B434" s="2" t="n">
        <f aca="false">B$6+IFERROR(B433,0)</f>
        <v>26</v>
      </c>
      <c r="C434" s="24" t="str">
        <f aca="true">C$355 &amp; INDIRECT("C" &amp; 354 + (IFERROR(INDIRECT("B" &amp; 408 + IFERROR(B409,0)),0)))</f>
        <v>ββ</v>
      </c>
      <c r="D434" s="22" t="n">
        <f aca="false">0.5*E434</f>
        <v>47.2680934397382</v>
      </c>
      <c r="E434" s="22" t="n">
        <f aca="false">E433 * POWER(2, 1/$C$408)</f>
        <v>94.5361868794765</v>
      </c>
      <c r="F434" s="22" t="n">
        <f aca="false">E434*2</f>
        <v>189.072373758953</v>
      </c>
      <c r="G434" s="22" t="n">
        <f aca="false">F434*2</f>
        <v>378.144747517906</v>
      </c>
      <c r="H434" s="22" t="n">
        <f aca="false">G434*2</f>
        <v>756.289495035812</v>
      </c>
      <c r="I434" s="22" t="n">
        <f aca="false">H434*2</f>
        <v>1512.57899007162</v>
      </c>
      <c r="J434" s="22" t="n">
        <f aca="false">I434*2</f>
        <v>3025.15798014325</v>
      </c>
      <c r="K434" s="22" t="n">
        <f aca="false">J434*2</f>
        <v>6050.31596028649</v>
      </c>
      <c r="L434" s="22" t="n">
        <f aca="false">K434*2</f>
        <v>12100.631920573</v>
      </c>
      <c r="M434" s="22" t="n">
        <f aca="false">L434*2</f>
        <v>24201.263841146</v>
      </c>
      <c r="N434" s="22" t="n">
        <f aca="false">M434*2</f>
        <v>48402.527682292</v>
      </c>
      <c r="P434" s="24" t="str">
        <f aca="false">C434</f>
        <v>ββ</v>
      </c>
      <c r="Q434" s="23" t="n">
        <f aca="false">1200*LOG(E434/$E$2,2)</f>
        <v>637.62655233765</v>
      </c>
    </row>
    <row r="435" customFormat="false" ht="24.45" hidden="false" customHeight="false" outlineLevel="0" collapsed="false">
      <c r="C435" s="24" t="str">
        <f aca="false">C409 &amp; "'"</f>
        <v>αα'</v>
      </c>
      <c r="D435" s="22" t="n">
        <f aca="false">0.5*E435</f>
        <v>48.5451851852001</v>
      </c>
      <c r="E435" s="22" t="n">
        <f aca="false">E434 * POWER(2, 1/$C$408)</f>
        <v>97.0903703704002</v>
      </c>
      <c r="F435" s="22" t="n">
        <f aca="false">E435*2</f>
        <v>194.1807407408</v>
      </c>
      <c r="G435" s="22" t="n">
        <f aca="false">F435*2</f>
        <v>388.361481481601</v>
      </c>
      <c r="H435" s="22" t="n">
        <f aca="false">G435*2</f>
        <v>776.722962963201</v>
      </c>
      <c r="I435" s="22" t="n">
        <f aca="false">H435*2</f>
        <v>1553.4459259264</v>
      </c>
      <c r="J435" s="22" t="n">
        <f aca="false">I435*2</f>
        <v>3106.89185185281</v>
      </c>
      <c r="K435" s="22" t="n">
        <f aca="false">J435*2</f>
        <v>6213.78370370561</v>
      </c>
      <c r="L435" s="22" t="n">
        <f aca="false">K435*2</f>
        <v>12427.5674074112</v>
      </c>
      <c r="M435" s="22" t="n">
        <f aca="false">L435*2</f>
        <v>24855.1348148224</v>
      </c>
      <c r="N435" s="22" t="n">
        <f aca="false">M435*2</f>
        <v>49710.2696296449</v>
      </c>
      <c r="P435" s="24" t="str">
        <f aca="false">C435</f>
        <v>αα'</v>
      </c>
      <c r="Q435" s="23" t="n">
        <f aca="false">1200*LOG(E435/$E$2,2)</f>
        <v>683.780398491496</v>
      </c>
    </row>
    <row r="437" customFormat="false" ht="24.45" hidden="false" customHeight="false" outlineLevel="0" collapsed="false">
      <c r="C437" s="20" t="n">
        <v>27</v>
      </c>
      <c r="D437" s="21" t="n">
        <v>0</v>
      </c>
      <c r="E437" s="22" t="s">
        <v>5</v>
      </c>
      <c r="F437" s="22" t="s">
        <v>6</v>
      </c>
      <c r="G437" s="22" t="s">
        <v>7</v>
      </c>
      <c r="H437" s="22" t="s">
        <v>8</v>
      </c>
      <c r="I437" s="22" t="s">
        <v>9</v>
      </c>
      <c r="J437" s="22" t="s">
        <v>10</v>
      </c>
      <c r="K437" s="22" t="s">
        <v>11</v>
      </c>
      <c r="L437" s="22" t="s">
        <v>12</v>
      </c>
      <c r="M437" s="22" t="s">
        <v>13</v>
      </c>
      <c r="N437" s="22" t="s">
        <v>14</v>
      </c>
      <c r="P437" s="21" t="s">
        <v>15</v>
      </c>
      <c r="Q437" s="23" t="s">
        <v>16</v>
      </c>
    </row>
    <row r="438" customFormat="false" ht="24.45" hidden="false" customHeight="false" outlineLevel="0" collapsed="false">
      <c r="B438" s="2" t="n">
        <f aca="false">B$6+IFERROR(B437,0)</f>
        <v>1</v>
      </c>
      <c r="C438" s="24" t="str">
        <f aca="true">C$354 &amp; INDIRECT("C" &amp; 354 + (IFERROR(INDIRECT("B" &amp; 408 + IFERROR(B437,0)),0)))</f>
        <v>αα</v>
      </c>
      <c r="D438" s="22" t="n">
        <f aca="false">0.5*E438</f>
        <v>24.2725925926</v>
      </c>
      <c r="E438" s="25" t="n">
        <f aca="false">$E$3</f>
        <v>48.5451851852</v>
      </c>
      <c r="F438" s="22" t="n">
        <f aca="false">E438*2</f>
        <v>97.0903703704</v>
      </c>
      <c r="G438" s="22" t="n">
        <f aca="false">F438*2</f>
        <v>194.1807407408</v>
      </c>
      <c r="H438" s="22" t="n">
        <f aca="false">G438*2</f>
        <v>388.3614814816</v>
      </c>
      <c r="I438" s="22" t="n">
        <f aca="false">H438*2</f>
        <v>776.7229629632</v>
      </c>
      <c r="J438" s="22" t="n">
        <f aca="false">I438*2</f>
        <v>1553.4459259264</v>
      </c>
      <c r="K438" s="22" t="n">
        <f aca="false">J438*2</f>
        <v>3106.8918518528</v>
      </c>
      <c r="L438" s="22" t="n">
        <f aca="false">K438*2</f>
        <v>6213.7837037056</v>
      </c>
      <c r="M438" s="22" t="n">
        <f aca="false">L438*2</f>
        <v>12427.5674074112</v>
      </c>
      <c r="N438" s="22" t="n">
        <f aca="false">M438*2</f>
        <v>24855.1348148224</v>
      </c>
      <c r="P438" s="24" t="str">
        <f aca="false">C438</f>
        <v>αα</v>
      </c>
      <c r="Q438" s="23" t="n">
        <f aca="false">1200*LOG(E438/$E$2,2)</f>
        <v>-516.219601508506</v>
      </c>
    </row>
    <row r="439" customFormat="false" ht="24.45" hidden="false" customHeight="false" outlineLevel="0" collapsed="false">
      <c r="B439" s="2" t="n">
        <f aca="false">B$6+IFERROR(B438,0)</f>
        <v>2</v>
      </c>
      <c r="C439" s="24" t="str">
        <f aca="true">C$354 &amp; INDIRECT("C" &amp; 354 + (IFERROR(INDIRECT("B" &amp; 408 + IFERROR(B438,0)),0)))</f>
        <v>αβ</v>
      </c>
      <c r="D439" s="22" t="n">
        <f aca="false">0.5*E439</f>
        <v>24.9037888554744</v>
      </c>
      <c r="E439" s="22" t="n">
        <f aca="false">E438 * POWER(2, 1/$C$437)</f>
        <v>49.8075777109489</v>
      </c>
      <c r="F439" s="22" t="n">
        <f aca="false">E439*2</f>
        <v>99.6151554218978</v>
      </c>
      <c r="G439" s="22" t="n">
        <f aca="false">F439*2</f>
        <v>199.230310843796</v>
      </c>
      <c r="H439" s="22" t="n">
        <f aca="false">G439*2</f>
        <v>398.460621687591</v>
      </c>
      <c r="I439" s="22" t="n">
        <f aca="false">H439*2</f>
        <v>796.921243375182</v>
      </c>
      <c r="J439" s="22" t="n">
        <f aca="false">I439*2</f>
        <v>1593.84248675036</v>
      </c>
      <c r="K439" s="22" t="n">
        <f aca="false">J439*2</f>
        <v>3187.68497350073</v>
      </c>
      <c r="L439" s="22" t="n">
        <f aca="false">K439*2</f>
        <v>6375.36994700146</v>
      </c>
      <c r="M439" s="22" t="n">
        <f aca="false">L439*2</f>
        <v>12750.7398940029</v>
      </c>
      <c r="N439" s="22" t="n">
        <f aca="false">M439*2</f>
        <v>25501.4797880058</v>
      </c>
      <c r="P439" s="24" t="str">
        <f aca="false">C439</f>
        <v>αβ</v>
      </c>
      <c r="Q439" s="23" t="n">
        <f aca="false">1200*LOG(E439/$E$2,2)</f>
        <v>-471.775157064062</v>
      </c>
    </row>
    <row r="440" customFormat="false" ht="24.45" hidden="false" customHeight="false" outlineLevel="0" collapsed="false">
      <c r="B440" s="2" t="n">
        <f aca="false">B$6+IFERROR(B439,0)</f>
        <v>3</v>
      </c>
      <c r="C440" s="24" t="str">
        <f aca="true">C$354 &amp; INDIRECT("C" &amp; 354 + (IFERROR(INDIRECT("B" &amp; 408 + IFERROR(B439,0)),0)))</f>
        <v>αγ</v>
      </c>
      <c r="D440" s="22" t="n">
        <f aca="false">0.5*E440</f>
        <v>25.551399051914</v>
      </c>
      <c r="E440" s="22" t="n">
        <f aca="false">E439 * POWER(2, 1/$C$437)</f>
        <v>51.1027981038279</v>
      </c>
      <c r="F440" s="22" t="n">
        <f aca="false">E440*2</f>
        <v>102.205596207656</v>
      </c>
      <c r="G440" s="22" t="n">
        <f aca="false">F440*2</f>
        <v>204.411192415312</v>
      </c>
      <c r="H440" s="22" t="n">
        <f aca="false">G440*2</f>
        <v>408.822384830623</v>
      </c>
      <c r="I440" s="22" t="n">
        <f aca="false">H440*2</f>
        <v>817.644769661246</v>
      </c>
      <c r="J440" s="22" t="n">
        <f aca="false">I440*2</f>
        <v>1635.28953932249</v>
      </c>
      <c r="K440" s="22" t="n">
        <f aca="false">J440*2</f>
        <v>3270.57907864499</v>
      </c>
      <c r="L440" s="22" t="n">
        <f aca="false">K440*2</f>
        <v>6541.15815728997</v>
      </c>
      <c r="M440" s="22" t="n">
        <f aca="false">L440*2</f>
        <v>13082.3163145799</v>
      </c>
      <c r="N440" s="22" t="n">
        <f aca="false">M440*2</f>
        <v>26164.6326291599</v>
      </c>
      <c r="P440" s="24" t="str">
        <f aca="false">C440</f>
        <v>αγ</v>
      </c>
      <c r="Q440" s="23" t="n">
        <f aca="false">1200*LOG(E440/$E$2,2)</f>
        <v>-427.330712619617</v>
      </c>
    </row>
    <row r="441" customFormat="false" ht="24.45" hidden="false" customHeight="false" outlineLevel="0" collapsed="false">
      <c r="B441" s="2" t="n">
        <f aca="false">B$6+IFERROR(B440,0)</f>
        <v>4</v>
      </c>
      <c r="C441" s="24" t="str">
        <f aca="true">C$354 &amp; INDIRECT("C" &amp; 354 + (IFERROR(INDIRECT("B" &amp; 408 + IFERROR(B440,0)),0)))</f>
        <v>αδ</v>
      </c>
      <c r="D441" s="22" t="n">
        <f aca="false">0.5*E441</f>
        <v>26.2158500178029</v>
      </c>
      <c r="E441" s="22" t="n">
        <f aca="false">E440 * POWER(2, 1/$C$437)</f>
        <v>52.4317000356058</v>
      </c>
      <c r="F441" s="22" t="n">
        <f aca="false">E441*2</f>
        <v>104.863400071212</v>
      </c>
      <c r="G441" s="22" t="n">
        <f aca="false">F441*2</f>
        <v>209.726800142423</v>
      </c>
      <c r="H441" s="22" t="n">
        <f aca="false">G441*2</f>
        <v>419.453600284846</v>
      </c>
      <c r="I441" s="22" t="n">
        <f aca="false">H441*2</f>
        <v>838.907200569693</v>
      </c>
      <c r="J441" s="22" t="n">
        <f aca="false">I441*2</f>
        <v>1677.81440113939</v>
      </c>
      <c r="K441" s="22" t="n">
        <f aca="false">J441*2</f>
        <v>3355.62880227877</v>
      </c>
      <c r="L441" s="22" t="n">
        <f aca="false">K441*2</f>
        <v>6711.25760455754</v>
      </c>
      <c r="M441" s="22" t="n">
        <f aca="false">L441*2</f>
        <v>13422.5152091151</v>
      </c>
      <c r="N441" s="22" t="n">
        <f aca="false">M441*2</f>
        <v>26845.0304182302</v>
      </c>
      <c r="P441" s="24" t="str">
        <f aca="false">C441</f>
        <v>αδ</v>
      </c>
      <c r="Q441" s="23" t="n">
        <f aca="false">1200*LOG(E441/$E$2,2)</f>
        <v>-382.886268175173</v>
      </c>
    </row>
    <row r="442" customFormat="false" ht="24.45" hidden="false" customHeight="false" outlineLevel="0" collapsed="false">
      <c r="B442" s="2" t="n">
        <f aca="false">B$6+IFERROR(B441,0)</f>
        <v>5</v>
      </c>
      <c r="C442" s="24" t="str">
        <f aca="true">C$354 &amp; INDIRECT("C" &amp; 354 + (IFERROR(INDIRECT("B" &amp; 408 + IFERROR(B441,0)),0)))</f>
        <v>αϵ</v>
      </c>
      <c r="D442" s="22" t="n">
        <f aca="false">0.5*E442</f>
        <v>26.8975796886729</v>
      </c>
      <c r="E442" s="22" t="n">
        <f aca="false">E441 * POWER(2, 1/$C$437)</f>
        <v>53.7951593773457</v>
      </c>
      <c r="F442" s="22" t="n">
        <f aca="false">E442*2</f>
        <v>107.590318754691</v>
      </c>
      <c r="G442" s="22" t="n">
        <f aca="false">F442*2</f>
        <v>215.180637509383</v>
      </c>
      <c r="H442" s="22" t="n">
        <f aca="false">G442*2</f>
        <v>430.361275018766</v>
      </c>
      <c r="I442" s="22" t="n">
        <f aca="false">H442*2</f>
        <v>860.722550037532</v>
      </c>
      <c r="J442" s="22" t="n">
        <f aca="false">I442*2</f>
        <v>1721.44510007506</v>
      </c>
      <c r="K442" s="22" t="n">
        <f aca="false">J442*2</f>
        <v>3442.89020015013</v>
      </c>
      <c r="L442" s="22" t="n">
        <f aca="false">K442*2</f>
        <v>6885.78040030025</v>
      </c>
      <c r="M442" s="22" t="n">
        <f aca="false">L442*2</f>
        <v>13771.5608006005</v>
      </c>
      <c r="N442" s="22" t="n">
        <f aca="false">M442*2</f>
        <v>27543.121601201</v>
      </c>
      <c r="P442" s="24" t="str">
        <f aca="false">C442</f>
        <v>αϵ</v>
      </c>
      <c r="Q442" s="23" t="n">
        <f aca="false">1200*LOG(E442/$E$2,2)</f>
        <v>-338.441823730728</v>
      </c>
    </row>
    <row r="443" customFormat="false" ht="24.45" hidden="false" customHeight="false" outlineLevel="0" collapsed="false">
      <c r="B443" s="2" t="n">
        <f aca="false">B$6+IFERROR(B442,0)</f>
        <v>6</v>
      </c>
      <c r="C443" s="24" t="str">
        <f aca="true">C$354 &amp; INDIRECT("C" &amp; 354 + (IFERROR(INDIRECT("B" &amp; 408 + IFERROR(B442,0)),0)))</f>
        <v>αζ</v>
      </c>
      <c r="D443" s="22" t="n">
        <f aca="false">0.5*E443</f>
        <v>27.5970373883433</v>
      </c>
      <c r="E443" s="22" t="n">
        <f aca="false">E442 * POWER(2, 1/$C$437)</f>
        <v>55.1940747766866</v>
      </c>
      <c r="F443" s="22" t="n">
        <f aca="false">E443*2</f>
        <v>110.388149553373</v>
      </c>
      <c r="G443" s="22" t="n">
        <f aca="false">F443*2</f>
        <v>220.776299106746</v>
      </c>
      <c r="H443" s="22" t="n">
        <f aca="false">G443*2</f>
        <v>441.552598213493</v>
      </c>
      <c r="I443" s="22" t="n">
        <f aca="false">H443*2</f>
        <v>883.105196426986</v>
      </c>
      <c r="J443" s="22" t="n">
        <f aca="false">I443*2</f>
        <v>1766.21039285397</v>
      </c>
      <c r="K443" s="22" t="n">
        <f aca="false">J443*2</f>
        <v>3532.42078570794</v>
      </c>
      <c r="L443" s="22" t="n">
        <f aca="false">K443*2</f>
        <v>7064.84157141589</v>
      </c>
      <c r="M443" s="22" t="n">
        <f aca="false">L443*2</f>
        <v>14129.6831428318</v>
      </c>
      <c r="N443" s="22" t="n">
        <f aca="false">M443*2</f>
        <v>28259.3662856636</v>
      </c>
      <c r="P443" s="24" t="str">
        <f aca="false">C443</f>
        <v>αζ</v>
      </c>
      <c r="Q443" s="23" t="n">
        <f aca="false">1200*LOG(E443/$E$2,2)</f>
        <v>-293.997379286283</v>
      </c>
    </row>
    <row r="444" customFormat="false" ht="24.45" hidden="false" customHeight="false" outlineLevel="0" collapsed="false">
      <c r="B444" s="2" t="n">
        <f aca="false">B$6+IFERROR(B443,0)</f>
        <v>7</v>
      </c>
      <c r="C444" s="24" t="str">
        <f aca="true">C$354 &amp; INDIRECT("C" &amp; 354 + (IFERROR(INDIRECT("B" &amp; 408 + IFERROR(B443,0)),0)))</f>
        <v>αη</v>
      </c>
      <c r="D444" s="22" t="n">
        <f aca="false">0.5*E444</f>
        <v>28.3146841250681</v>
      </c>
      <c r="E444" s="22" t="n">
        <f aca="false">E443 * POWER(2, 1/$C$437)</f>
        <v>56.6293682501361</v>
      </c>
      <c r="F444" s="22" t="n">
        <f aca="false">E444*2</f>
        <v>113.258736500272</v>
      </c>
      <c r="G444" s="22" t="n">
        <f aca="false">F444*2</f>
        <v>226.517473000544</v>
      </c>
      <c r="H444" s="22" t="n">
        <f aca="false">G444*2</f>
        <v>453.034946001089</v>
      </c>
      <c r="I444" s="22" t="n">
        <f aca="false">H444*2</f>
        <v>906.069892002178</v>
      </c>
      <c r="J444" s="22" t="n">
        <f aca="false">I444*2</f>
        <v>1812.13978400436</v>
      </c>
      <c r="K444" s="22" t="n">
        <f aca="false">J444*2</f>
        <v>3624.27956800871</v>
      </c>
      <c r="L444" s="22" t="n">
        <f aca="false">K444*2</f>
        <v>7248.55913601742</v>
      </c>
      <c r="M444" s="22" t="n">
        <f aca="false">L444*2</f>
        <v>14497.1182720348</v>
      </c>
      <c r="N444" s="22" t="n">
        <f aca="false">M444*2</f>
        <v>28994.2365440697</v>
      </c>
      <c r="P444" s="24" t="str">
        <f aca="false">C444</f>
        <v>αη</v>
      </c>
      <c r="Q444" s="23" t="n">
        <f aca="false">1200*LOG(E444/$E$2,2)</f>
        <v>-249.552934841838</v>
      </c>
    </row>
    <row r="445" customFormat="false" ht="24.45" hidden="false" customHeight="false" outlineLevel="0" collapsed="false">
      <c r="B445" s="2" t="n">
        <f aca="false">B$6+IFERROR(B444,0)</f>
        <v>8</v>
      </c>
      <c r="C445" s="24" t="str">
        <f aca="true">C$354 &amp; INDIRECT("C" &amp; 354 + (IFERROR(INDIRECT("B" &amp; 408 + IFERROR(B444,0)),0)))</f>
        <v>αθ</v>
      </c>
      <c r="D445" s="22" t="n">
        <f aca="false">0.5*E445</f>
        <v>29.050992895383</v>
      </c>
      <c r="E445" s="22" t="n">
        <f aca="false">E444 * POWER(2, 1/$C$437)</f>
        <v>58.101985790766</v>
      </c>
      <c r="F445" s="22" t="n">
        <f aca="false">E445*2</f>
        <v>116.203971581532</v>
      </c>
      <c r="G445" s="22" t="n">
        <f aca="false">F445*2</f>
        <v>232.407943163064</v>
      </c>
      <c r="H445" s="22" t="n">
        <f aca="false">G445*2</f>
        <v>464.815886326128</v>
      </c>
      <c r="I445" s="22" t="n">
        <f aca="false">H445*2</f>
        <v>929.631772652257</v>
      </c>
      <c r="J445" s="22" t="n">
        <f aca="false">I445*2</f>
        <v>1859.26354530451</v>
      </c>
      <c r="K445" s="22" t="n">
        <f aca="false">J445*2</f>
        <v>3718.52709060903</v>
      </c>
      <c r="L445" s="22" t="n">
        <f aca="false">K445*2</f>
        <v>7437.05418121805</v>
      </c>
      <c r="M445" s="22" t="n">
        <f aca="false">L445*2</f>
        <v>14874.1083624361</v>
      </c>
      <c r="N445" s="22" t="n">
        <f aca="false">M445*2</f>
        <v>29748.2167248722</v>
      </c>
      <c r="P445" s="24" t="str">
        <f aca="false">C445</f>
        <v>αθ</v>
      </c>
      <c r="Q445" s="23" t="n">
        <f aca="false">1200*LOG(E445/$E$2,2)</f>
        <v>-205.108490397394</v>
      </c>
    </row>
    <row r="446" customFormat="false" ht="24.45" hidden="false" customHeight="false" outlineLevel="0" collapsed="false">
      <c r="B446" s="2" t="n">
        <f aca="false">B$6+IFERROR(B445,0)</f>
        <v>9</v>
      </c>
      <c r="C446" s="24" t="str">
        <f aca="true">C$354 &amp; INDIRECT("C" &amp; 354 + (IFERROR(INDIRECT("B" &amp; 408 + IFERROR(B445,0)),0)))</f>
        <v>αι</v>
      </c>
      <c r="D446" s="22" t="n">
        <f aca="false">0.5*E446</f>
        <v>29.8064489958553</v>
      </c>
      <c r="E446" s="22" t="n">
        <f aca="false">E445 * POWER(2, 1/$C$437)</f>
        <v>59.6128979917106</v>
      </c>
      <c r="F446" s="22" t="n">
        <f aca="false">E446*2</f>
        <v>119.225795983421</v>
      </c>
      <c r="G446" s="22" t="n">
        <f aca="false">F446*2</f>
        <v>238.451591966842</v>
      </c>
      <c r="H446" s="22" t="n">
        <f aca="false">G446*2</f>
        <v>476.903183933685</v>
      </c>
      <c r="I446" s="22" t="n">
        <f aca="false">H446*2</f>
        <v>953.80636786737</v>
      </c>
      <c r="J446" s="22" t="n">
        <f aca="false">I446*2</f>
        <v>1907.61273573474</v>
      </c>
      <c r="K446" s="22" t="n">
        <f aca="false">J446*2</f>
        <v>3815.22547146948</v>
      </c>
      <c r="L446" s="22" t="n">
        <f aca="false">K446*2</f>
        <v>7630.45094293896</v>
      </c>
      <c r="M446" s="22" t="n">
        <f aca="false">L446*2</f>
        <v>15260.9018858779</v>
      </c>
      <c r="N446" s="22" t="n">
        <f aca="false">M446*2</f>
        <v>30521.8037717558</v>
      </c>
      <c r="P446" s="24" t="str">
        <f aca="false">C446</f>
        <v>αι</v>
      </c>
      <c r="Q446" s="23" t="n">
        <f aca="false">1200*LOG(E446/$E$2,2)</f>
        <v>-160.664045952949</v>
      </c>
    </row>
    <row r="447" customFormat="false" ht="24.45" hidden="false" customHeight="false" outlineLevel="0" collapsed="false">
      <c r="B447" s="2" t="n">
        <f aca="false">B$6+IFERROR(B446,0)</f>
        <v>10</v>
      </c>
      <c r="C447" s="24" t="str">
        <f aca="true">C$354 &amp; INDIRECT("C" &amp; 354 + (IFERROR(INDIRECT("B" &amp; 408 + IFERROR(B446,0)),0)))</f>
        <v>ακ</v>
      </c>
      <c r="D447" s="22" t="n">
        <f aca="false">0.5*E447</f>
        <v>30.5815503429391</v>
      </c>
      <c r="E447" s="22" t="n">
        <f aca="false">E446 * POWER(2, 1/$C$437)</f>
        <v>61.1631006858783</v>
      </c>
      <c r="F447" s="22" t="n">
        <f aca="false">E447*2</f>
        <v>122.326201371757</v>
      </c>
      <c r="G447" s="22" t="n">
        <f aca="false">F447*2</f>
        <v>244.652402743513</v>
      </c>
      <c r="H447" s="22" t="n">
        <f aca="false">G447*2</f>
        <v>489.304805487026</v>
      </c>
      <c r="I447" s="22" t="n">
        <f aca="false">H447*2</f>
        <v>978.609610974053</v>
      </c>
      <c r="J447" s="22" t="n">
        <f aca="false">I447*2</f>
        <v>1957.21922194811</v>
      </c>
      <c r="K447" s="22" t="n">
        <f aca="false">J447*2</f>
        <v>3914.43844389621</v>
      </c>
      <c r="L447" s="22" t="n">
        <f aca="false">K447*2</f>
        <v>7828.87688779242</v>
      </c>
      <c r="M447" s="22" t="n">
        <f aca="false">L447*2</f>
        <v>15657.7537755848</v>
      </c>
      <c r="N447" s="22" t="n">
        <f aca="false">M447*2</f>
        <v>31315.5075511697</v>
      </c>
      <c r="P447" s="24" t="str">
        <f aca="false">C447</f>
        <v>ακ</v>
      </c>
      <c r="Q447" s="23" t="n">
        <f aca="false">1200*LOG(E447/$E$2,2)</f>
        <v>-116.219601508504</v>
      </c>
    </row>
    <row r="448" customFormat="false" ht="24.45" hidden="false" customHeight="false" outlineLevel="0" collapsed="false">
      <c r="B448" s="2" t="n">
        <f aca="false">B$6+IFERROR(B447,0)</f>
        <v>11</v>
      </c>
      <c r="C448" s="24" t="str">
        <f aca="true">C$354 &amp; INDIRECT("C" &amp; 354 + (IFERROR(INDIRECT("B" &amp; 408 + IFERROR(B447,0)),0)))</f>
        <v>αλ</v>
      </c>
      <c r="D448" s="22" t="n">
        <f aca="false">0.5*E448</f>
        <v>31.3768078011496</v>
      </c>
      <c r="E448" s="22" t="n">
        <f aca="false">E447 * POWER(2, 1/$C$437)</f>
        <v>62.7536156022993</v>
      </c>
      <c r="F448" s="22" t="n">
        <f aca="false">E448*2</f>
        <v>125.507231204599</v>
      </c>
      <c r="G448" s="22" t="n">
        <f aca="false">F448*2</f>
        <v>251.014462409197</v>
      </c>
      <c r="H448" s="22" t="n">
        <f aca="false">G448*2</f>
        <v>502.028924818394</v>
      </c>
      <c r="I448" s="22" t="n">
        <f aca="false">H448*2</f>
        <v>1004.05784963679</v>
      </c>
      <c r="J448" s="22" t="n">
        <f aca="false">I448*2</f>
        <v>2008.11569927358</v>
      </c>
      <c r="K448" s="22" t="n">
        <f aca="false">J448*2</f>
        <v>4016.23139854715</v>
      </c>
      <c r="L448" s="22" t="n">
        <f aca="false">K448*2</f>
        <v>8032.46279709431</v>
      </c>
      <c r="M448" s="22" t="n">
        <f aca="false">L448*2</f>
        <v>16064.9255941886</v>
      </c>
      <c r="N448" s="22" t="n">
        <f aca="false">M448*2</f>
        <v>32129.8511883772</v>
      </c>
      <c r="P448" s="24" t="str">
        <f aca="false">C448</f>
        <v>αλ</v>
      </c>
      <c r="Q448" s="23" t="n">
        <f aca="false">1200*LOG(E448/$E$2,2)</f>
        <v>-71.7751570640599</v>
      </c>
    </row>
    <row r="449" customFormat="false" ht="24.45" hidden="false" customHeight="false" outlineLevel="0" collapsed="false">
      <c r="B449" s="2" t="n">
        <f aca="false">B$6+IFERROR(B448,0)</f>
        <v>12</v>
      </c>
      <c r="C449" s="24" t="str">
        <f aca="true">C$354 &amp; INDIRECT("C" &amp; 354 + (IFERROR(INDIRECT("B" &amp; 408 + IFERROR(B448,0)),0)))</f>
        <v>αμ</v>
      </c>
      <c r="D449" s="22" t="n">
        <f aca="false">0.5*E449</f>
        <v>32.1927455197703</v>
      </c>
      <c r="E449" s="22" t="n">
        <f aca="false">E448 * POWER(2, 1/$C$437)</f>
        <v>64.3854910395407</v>
      </c>
      <c r="F449" s="22" t="n">
        <f aca="false">E449*2</f>
        <v>128.770982079081</v>
      </c>
      <c r="G449" s="22" t="n">
        <f aca="false">F449*2</f>
        <v>257.541964158163</v>
      </c>
      <c r="H449" s="22" t="n">
        <f aca="false">G449*2</f>
        <v>515.083928316325</v>
      </c>
      <c r="I449" s="22" t="n">
        <f aca="false">H449*2</f>
        <v>1030.16785663265</v>
      </c>
      <c r="J449" s="22" t="n">
        <f aca="false">I449*2</f>
        <v>2060.3357132653</v>
      </c>
      <c r="K449" s="22" t="n">
        <f aca="false">J449*2</f>
        <v>4120.6714265306</v>
      </c>
      <c r="L449" s="22" t="n">
        <f aca="false">K449*2</f>
        <v>8241.3428530612</v>
      </c>
      <c r="M449" s="22" t="n">
        <f aca="false">L449*2</f>
        <v>16482.6857061224</v>
      </c>
      <c r="N449" s="22" t="n">
        <f aca="false">M449*2</f>
        <v>32965.3714122448</v>
      </c>
      <c r="P449" s="24" t="str">
        <f aca="false">C449</f>
        <v>αμ</v>
      </c>
      <c r="Q449" s="23" t="n">
        <f aca="false">1200*LOG(E449/$E$2,2)</f>
        <v>-27.3307126196152</v>
      </c>
    </row>
    <row r="450" customFormat="false" ht="24.45" hidden="false" customHeight="false" outlineLevel="0" collapsed="false">
      <c r="B450" s="2" t="n">
        <f aca="false">B$6+IFERROR(B449,0)</f>
        <v>13</v>
      </c>
      <c r="C450" s="24" t="str">
        <f aca="true">C$354 &amp; INDIRECT("C" &amp; 354 + (IFERROR(INDIRECT("B" &amp; 408 + IFERROR(B449,0)),0)))</f>
        <v>αν</v>
      </c>
      <c r="D450" s="22" t="n">
        <f aca="false">0.5*E450</f>
        <v>33.0299012783168</v>
      </c>
      <c r="E450" s="22" t="n">
        <f aca="false">E449 * POWER(2, 1/$C$437)</f>
        <v>66.0598025566336</v>
      </c>
      <c r="F450" s="22" t="n">
        <f aca="false">E450*2</f>
        <v>132.119605113267</v>
      </c>
      <c r="G450" s="22" t="n">
        <f aca="false">F450*2</f>
        <v>264.239210226534</v>
      </c>
      <c r="H450" s="22" t="n">
        <f aca="false">G450*2</f>
        <v>528.478420453069</v>
      </c>
      <c r="I450" s="22" t="n">
        <f aca="false">H450*2</f>
        <v>1056.95684090614</v>
      </c>
      <c r="J450" s="22" t="n">
        <f aca="false">I450*2</f>
        <v>2113.91368181227</v>
      </c>
      <c r="K450" s="22" t="n">
        <f aca="false">J450*2</f>
        <v>4227.82736362455</v>
      </c>
      <c r="L450" s="22" t="n">
        <f aca="false">K450*2</f>
        <v>8455.6547272491</v>
      </c>
      <c r="M450" s="22" t="n">
        <f aca="false">L450*2</f>
        <v>16911.3094544982</v>
      </c>
      <c r="N450" s="22" t="n">
        <f aca="false">M450*2</f>
        <v>33822.6189089964</v>
      </c>
      <c r="P450" s="24" t="str">
        <f aca="false">C450</f>
        <v>αν</v>
      </c>
      <c r="Q450" s="23" t="n">
        <f aca="false">1200*LOG(E450/$E$2,2)</f>
        <v>17.1137318248295</v>
      </c>
    </row>
    <row r="451" customFormat="false" ht="24.45" hidden="false" customHeight="false" outlineLevel="0" collapsed="false">
      <c r="B451" s="2" t="n">
        <f aca="false">B$6+IFERROR(B450,0)</f>
        <v>14</v>
      </c>
      <c r="C451" s="24" t="str">
        <f aca="true">C$354 &amp; INDIRECT("C" &amp; 354 + (IFERROR(INDIRECT("B" &amp; 408 + IFERROR(B450,0)),0)))</f>
        <v>αξ</v>
      </c>
      <c r="D451" s="22" t="n">
        <f aca="false">0.5*E451</f>
        <v>33.8888268409838</v>
      </c>
      <c r="E451" s="22" t="n">
        <f aca="false">E450 * POWER(2, 1/$C$437)</f>
        <v>67.7776536819675</v>
      </c>
      <c r="F451" s="22" t="n">
        <f aca="false">E451*2</f>
        <v>135.555307363935</v>
      </c>
      <c r="G451" s="22" t="n">
        <f aca="false">F451*2</f>
        <v>271.11061472787</v>
      </c>
      <c r="H451" s="22" t="n">
        <f aca="false">G451*2</f>
        <v>542.22122945574</v>
      </c>
      <c r="I451" s="22" t="n">
        <f aca="false">H451*2</f>
        <v>1084.44245891148</v>
      </c>
      <c r="J451" s="22" t="n">
        <f aca="false">I451*2</f>
        <v>2168.88491782296</v>
      </c>
      <c r="K451" s="22" t="n">
        <f aca="false">J451*2</f>
        <v>4337.76983564592</v>
      </c>
      <c r="L451" s="22" t="n">
        <f aca="false">K451*2</f>
        <v>8675.53967129184</v>
      </c>
      <c r="M451" s="22" t="n">
        <f aca="false">L451*2</f>
        <v>17351.0793425837</v>
      </c>
      <c r="N451" s="22" t="n">
        <f aca="false">M451*2</f>
        <v>34702.1586851674</v>
      </c>
      <c r="P451" s="24" t="str">
        <f aca="false">C451</f>
        <v>αξ</v>
      </c>
      <c r="Q451" s="23" t="n">
        <f aca="false">1200*LOG(E451/$E$2,2)</f>
        <v>61.5581762692737</v>
      </c>
    </row>
    <row r="452" customFormat="false" ht="24.45" hidden="false" customHeight="false" outlineLevel="0" collapsed="false">
      <c r="B452" s="2" t="n">
        <f aca="false">B$6+IFERROR(B451,0)</f>
        <v>15</v>
      </c>
      <c r="C452" s="24" t="str">
        <f aca="true">C$354 &amp; INDIRECT("C" &amp; 354 + (IFERROR(INDIRECT("B" &amp; 408 + IFERROR(B451,0)),0)))</f>
        <v>αο</v>
      </c>
      <c r="D452" s="22" t="n">
        <f aca="false">0.5*E452</f>
        <v>34.7700883203096</v>
      </c>
      <c r="E452" s="22" t="n">
        <f aca="false">E451 * POWER(2, 1/$C$437)</f>
        <v>69.5401766406192</v>
      </c>
      <c r="F452" s="22" t="n">
        <f aca="false">E452*2</f>
        <v>139.080353281238</v>
      </c>
      <c r="G452" s="22" t="n">
        <f aca="false">F452*2</f>
        <v>278.160706562477</v>
      </c>
      <c r="H452" s="22" t="n">
        <f aca="false">G452*2</f>
        <v>556.321413124954</v>
      </c>
      <c r="I452" s="22" t="n">
        <f aca="false">H452*2</f>
        <v>1112.64282624991</v>
      </c>
      <c r="J452" s="22" t="n">
        <f aca="false">I452*2</f>
        <v>2225.28565249981</v>
      </c>
      <c r="K452" s="22" t="n">
        <f aca="false">J452*2</f>
        <v>4450.57130499963</v>
      </c>
      <c r="L452" s="22" t="n">
        <f aca="false">K452*2</f>
        <v>8901.14260999926</v>
      </c>
      <c r="M452" s="22" t="n">
        <f aca="false">L452*2</f>
        <v>17802.2852199985</v>
      </c>
      <c r="N452" s="22" t="n">
        <f aca="false">M452*2</f>
        <v>35604.570439997</v>
      </c>
      <c r="P452" s="24" t="str">
        <f aca="false">C452</f>
        <v>αο</v>
      </c>
      <c r="Q452" s="23" t="n">
        <f aca="false">1200*LOG(E452/$E$2,2)</f>
        <v>106.002620713719</v>
      </c>
    </row>
    <row r="453" customFormat="false" ht="24.45" hidden="false" customHeight="false" outlineLevel="0" collapsed="false">
      <c r="B453" s="2" t="n">
        <f aca="false">B$6+IFERROR(B452,0)</f>
        <v>16</v>
      </c>
      <c r="C453" s="24" t="str">
        <f aca="true">C$354 &amp; INDIRECT("C" &amp; 354 + (IFERROR(INDIRECT("B" &amp; 408 + IFERROR(B452,0)),0)))</f>
        <v>απ</v>
      </c>
      <c r="D453" s="22" t="n">
        <f aca="false">0.5*E453</f>
        <v>35.6742665502975</v>
      </c>
      <c r="E453" s="22" t="n">
        <f aca="false">E452 * POWER(2, 1/$C$437)</f>
        <v>71.348533100595</v>
      </c>
      <c r="F453" s="22" t="n">
        <f aca="false">E453*2</f>
        <v>142.69706620119</v>
      </c>
      <c r="G453" s="22" t="n">
        <f aca="false">F453*2</f>
        <v>285.39413240238</v>
      </c>
      <c r="H453" s="22" t="n">
        <f aca="false">G453*2</f>
        <v>570.78826480476</v>
      </c>
      <c r="I453" s="22" t="n">
        <f aca="false">H453*2</f>
        <v>1141.57652960952</v>
      </c>
      <c r="J453" s="22" t="n">
        <f aca="false">I453*2</f>
        <v>2283.15305921904</v>
      </c>
      <c r="K453" s="22" t="n">
        <f aca="false">J453*2</f>
        <v>4566.30611843808</v>
      </c>
      <c r="L453" s="22" t="n">
        <f aca="false">K453*2</f>
        <v>9132.61223687616</v>
      </c>
      <c r="M453" s="22" t="n">
        <f aca="false">L453*2</f>
        <v>18265.2244737523</v>
      </c>
      <c r="N453" s="22" t="n">
        <f aca="false">M453*2</f>
        <v>36530.4489475046</v>
      </c>
      <c r="P453" s="24" t="str">
        <f aca="false">C453</f>
        <v>απ</v>
      </c>
      <c r="Q453" s="23" t="n">
        <f aca="false">1200*LOG(E453/$E$2,2)</f>
        <v>150.447065158163</v>
      </c>
    </row>
    <row r="454" customFormat="false" ht="24.45" hidden="false" customHeight="false" outlineLevel="0" collapsed="false">
      <c r="B454" s="2" t="n">
        <f aca="false">B$6+IFERROR(B453,0)</f>
        <v>17</v>
      </c>
      <c r="C454" s="24" t="str">
        <f aca="true">C$354 &amp; INDIRECT("C" &amp; 354 + (IFERROR(INDIRECT("B" &amp; 408 + IFERROR(B453,0)),0)))</f>
        <v>αρ</v>
      </c>
      <c r="D454" s="22" t="n">
        <f aca="false">0.5*E454</f>
        <v>36.6019574692395</v>
      </c>
      <c r="E454" s="22" t="n">
        <f aca="false">E453 * POWER(2, 1/$C$437)</f>
        <v>73.203914938479</v>
      </c>
      <c r="F454" s="22" t="n">
        <f aca="false">E454*2</f>
        <v>146.407829876958</v>
      </c>
      <c r="G454" s="22" t="n">
        <f aca="false">F454*2</f>
        <v>292.815659753916</v>
      </c>
      <c r="H454" s="22" t="n">
        <f aca="false">G454*2</f>
        <v>585.631319507832</v>
      </c>
      <c r="I454" s="22" t="n">
        <f aca="false">H454*2</f>
        <v>1171.26263901566</v>
      </c>
      <c r="J454" s="22" t="n">
        <f aca="false">I454*2</f>
        <v>2342.52527803133</v>
      </c>
      <c r="K454" s="22" t="n">
        <f aca="false">J454*2</f>
        <v>4685.05055606266</v>
      </c>
      <c r="L454" s="22" t="n">
        <f aca="false">K454*2</f>
        <v>9370.10111212532</v>
      </c>
      <c r="M454" s="22" t="n">
        <f aca="false">L454*2</f>
        <v>18740.2022242506</v>
      </c>
      <c r="N454" s="22" t="n">
        <f aca="false">M454*2</f>
        <v>37480.4044485013</v>
      </c>
      <c r="P454" s="24" t="str">
        <f aca="false">C454</f>
        <v>αρ</v>
      </c>
      <c r="Q454" s="23" t="n">
        <f aca="false">1200*LOG(E454/$E$2,2)</f>
        <v>194.891509602608</v>
      </c>
    </row>
    <row r="455" customFormat="false" ht="24.45" hidden="false" customHeight="false" outlineLevel="0" collapsed="false">
      <c r="B455" s="2" t="n">
        <f aca="false">B$6+IFERROR(B454,0)</f>
        <v>18</v>
      </c>
      <c r="C455" s="24" t="str">
        <f aca="true">C$354 &amp; INDIRECT("C" &amp; 354 + (IFERROR(INDIRECT("B" &amp; 408 + IFERROR(B454,0)),0)))</f>
        <v>ασ</v>
      </c>
      <c r="D455" s="22" t="n">
        <f aca="false">0.5*E455</f>
        <v>37.553772512496</v>
      </c>
      <c r="E455" s="22" t="n">
        <f aca="false">E454 * POWER(2, 1/$C$437)</f>
        <v>75.1075450249921</v>
      </c>
      <c r="F455" s="22" t="n">
        <f aca="false">E455*2</f>
        <v>150.215090049984</v>
      </c>
      <c r="G455" s="22" t="n">
        <f aca="false">F455*2</f>
        <v>300.430180099968</v>
      </c>
      <c r="H455" s="22" t="n">
        <f aca="false">G455*2</f>
        <v>600.860360199937</v>
      </c>
      <c r="I455" s="22" t="n">
        <f aca="false">H455*2</f>
        <v>1201.72072039987</v>
      </c>
      <c r="J455" s="22" t="n">
        <f aca="false">I455*2</f>
        <v>2403.44144079975</v>
      </c>
      <c r="K455" s="22" t="n">
        <f aca="false">J455*2</f>
        <v>4806.88288159949</v>
      </c>
      <c r="L455" s="22" t="n">
        <f aca="false">K455*2</f>
        <v>9613.76576319898</v>
      </c>
      <c r="M455" s="22" t="n">
        <f aca="false">L455*2</f>
        <v>19227.531526398</v>
      </c>
      <c r="N455" s="22" t="n">
        <f aca="false">M455*2</f>
        <v>38455.0630527959</v>
      </c>
      <c r="P455" s="24" t="str">
        <f aca="false">C455</f>
        <v>ασ</v>
      </c>
      <c r="Q455" s="23" t="n">
        <f aca="false">1200*LOG(E455/$E$2,2)</f>
        <v>239.335954047053</v>
      </c>
    </row>
    <row r="456" customFormat="false" ht="24.45" hidden="false" customHeight="false" outlineLevel="0" collapsed="false">
      <c r="B456" s="2" t="n">
        <f aca="false">B$6+IFERROR(B455,0)</f>
        <v>19</v>
      </c>
      <c r="C456" s="24" t="str">
        <f aca="true">C$354 &amp; INDIRECT("C" &amp; 354 + (IFERROR(INDIRECT("B" &amp; 408 + IFERROR(B455,0)),0)))</f>
        <v>ατ</v>
      </c>
      <c r="D456" s="22" t="n">
        <f aca="false">0.5*E456</f>
        <v>38.5303390154888</v>
      </c>
      <c r="E456" s="22" t="n">
        <f aca="false">E455 * POWER(2, 1/$C$437)</f>
        <v>77.0606780309777</v>
      </c>
      <c r="F456" s="22" t="n">
        <f aca="false">E456*2</f>
        <v>154.121356061955</v>
      </c>
      <c r="G456" s="22" t="n">
        <f aca="false">F456*2</f>
        <v>308.242712123911</v>
      </c>
      <c r="H456" s="22" t="n">
        <f aca="false">G456*2</f>
        <v>616.485424247822</v>
      </c>
      <c r="I456" s="22" t="n">
        <f aca="false">H456*2</f>
        <v>1232.97084849564</v>
      </c>
      <c r="J456" s="22" t="n">
        <f aca="false">I456*2</f>
        <v>2465.94169699129</v>
      </c>
      <c r="K456" s="22" t="n">
        <f aca="false">J456*2</f>
        <v>4931.88339398257</v>
      </c>
      <c r="L456" s="22" t="n">
        <f aca="false">K456*2</f>
        <v>9863.76678796514</v>
      </c>
      <c r="M456" s="22" t="n">
        <f aca="false">L456*2</f>
        <v>19727.5335759303</v>
      </c>
      <c r="N456" s="22" t="n">
        <f aca="false">M456*2</f>
        <v>39455.0671518606</v>
      </c>
      <c r="P456" s="24" t="str">
        <f aca="false">C456</f>
        <v>ατ</v>
      </c>
      <c r="Q456" s="23" t="n">
        <f aca="false">1200*LOG(E456/$E$2,2)</f>
        <v>283.780398491497</v>
      </c>
    </row>
    <row r="457" customFormat="false" ht="24.45" hidden="false" customHeight="false" outlineLevel="0" collapsed="false">
      <c r="B457" s="2" t="n">
        <f aca="false">B$6+IFERROR(B456,0)</f>
        <v>20</v>
      </c>
      <c r="C457" s="24" t="str">
        <f aca="true">C$354 &amp; INDIRECT("C" &amp; 354 + (IFERROR(INDIRECT("B" &amp; 408 + IFERROR(B456,0)),0)))</f>
        <v>αυ</v>
      </c>
      <c r="D457" s="22" t="n">
        <f aca="false">0.5*E457</f>
        <v>39.5323006271741</v>
      </c>
      <c r="E457" s="22" t="n">
        <f aca="false">E456 * POWER(2, 1/$C$437)</f>
        <v>79.0646012543483</v>
      </c>
      <c r="F457" s="22" t="n">
        <f aca="false">E457*2</f>
        <v>158.129202508697</v>
      </c>
      <c r="G457" s="22" t="n">
        <f aca="false">F457*2</f>
        <v>316.258405017393</v>
      </c>
      <c r="H457" s="22" t="n">
        <f aca="false">G457*2</f>
        <v>632.516810034786</v>
      </c>
      <c r="I457" s="22" t="n">
        <f aca="false">H457*2</f>
        <v>1265.03362006957</v>
      </c>
      <c r="J457" s="22" t="n">
        <f aca="false">I457*2</f>
        <v>2530.06724013915</v>
      </c>
      <c r="K457" s="22" t="n">
        <f aca="false">J457*2</f>
        <v>5060.13448027829</v>
      </c>
      <c r="L457" s="22" t="n">
        <f aca="false">K457*2</f>
        <v>10120.2689605566</v>
      </c>
      <c r="M457" s="22" t="n">
        <f aca="false">L457*2</f>
        <v>20240.5379211132</v>
      </c>
      <c r="N457" s="22" t="n">
        <f aca="false">M457*2</f>
        <v>40481.0758422263</v>
      </c>
      <c r="P457" s="24" t="str">
        <f aca="false">C457</f>
        <v>αυ</v>
      </c>
      <c r="Q457" s="23" t="n">
        <f aca="false">1200*LOG(E457/$E$2,2)</f>
        <v>328.224842935942</v>
      </c>
    </row>
    <row r="458" customFormat="false" ht="24.45" hidden="false" customHeight="false" outlineLevel="0" collapsed="false">
      <c r="B458" s="2" t="n">
        <f aca="false">B$6+IFERROR(B457,0)</f>
        <v>21</v>
      </c>
      <c r="C458" s="24" t="str">
        <f aca="true">C$354 &amp; INDIRECT("C" &amp; 354 + (IFERROR(INDIRECT("B" &amp; 408 + IFERROR(B457,0)),0)))</f>
        <v>αφ</v>
      </c>
      <c r="D458" s="22" t="n">
        <f aca="false">0.5*E458</f>
        <v>40.5603177342675</v>
      </c>
      <c r="E458" s="22" t="n">
        <f aca="false">E457 * POWER(2, 1/$C$437)</f>
        <v>81.1206354685351</v>
      </c>
      <c r="F458" s="22" t="n">
        <f aca="false">E458*2</f>
        <v>162.24127093707</v>
      </c>
      <c r="G458" s="22" t="n">
        <f aca="false">F458*2</f>
        <v>324.48254187414</v>
      </c>
      <c r="H458" s="22" t="n">
        <f aca="false">G458*2</f>
        <v>648.965083748281</v>
      </c>
      <c r="I458" s="22" t="n">
        <f aca="false">H458*2</f>
        <v>1297.93016749656</v>
      </c>
      <c r="J458" s="22" t="n">
        <f aca="false">I458*2</f>
        <v>2595.86033499312</v>
      </c>
      <c r="K458" s="22" t="n">
        <f aca="false">J458*2</f>
        <v>5191.72066998625</v>
      </c>
      <c r="L458" s="22" t="n">
        <f aca="false">K458*2</f>
        <v>10383.4413399725</v>
      </c>
      <c r="M458" s="22" t="n">
        <f aca="false">L458*2</f>
        <v>20766.882679945</v>
      </c>
      <c r="N458" s="22" t="n">
        <f aca="false">M458*2</f>
        <v>41533.76535989</v>
      </c>
      <c r="P458" s="24" t="str">
        <f aca="false">C458</f>
        <v>αφ</v>
      </c>
      <c r="Q458" s="23" t="n">
        <f aca="false">1200*LOG(E458/$E$2,2)</f>
        <v>372.669287380386</v>
      </c>
    </row>
    <row r="459" customFormat="false" ht="24.45" hidden="false" customHeight="false" outlineLevel="0" collapsed="false">
      <c r="B459" s="2" t="n">
        <f aca="false">B$6+IFERROR(B458,0)</f>
        <v>22</v>
      </c>
      <c r="C459" s="24" t="str">
        <f aca="true">C$354 &amp; INDIRECT("C" &amp; 354 + (IFERROR(INDIRECT("B" &amp; 408 + IFERROR(B458,0)),0)))</f>
        <v>αχ</v>
      </c>
      <c r="D459" s="22" t="n">
        <f aca="false">0.5*E459</f>
        <v>41.6150678965009</v>
      </c>
      <c r="E459" s="22" t="n">
        <f aca="false">E458 * POWER(2, 1/$C$437)</f>
        <v>83.2301357930019</v>
      </c>
      <c r="F459" s="22" t="n">
        <f aca="false">E459*2</f>
        <v>166.460271586004</v>
      </c>
      <c r="G459" s="22" t="n">
        <f aca="false">F459*2</f>
        <v>332.920543172007</v>
      </c>
      <c r="H459" s="22" t="n">
        <f aca="false">G459*2</f>
        <v>665.841086344015</v>
      </c>
      <c r="I459" s="22" t="n">
        <f aca="false">H459*2</f>
        <v>1331.68217268803</v>
      </c>
      <c r="J459" s="22" t="n">
        <f aca="false">I459*2</f>
        <v>2663.36434537606</v>
      </c>
      <c r="K459" s="22" t="n">
        <f aca="false">J459*2</f>
        <v>5326.72869075212</v>
      </c>
      <c r="L459" s="22" t="n">
        <f aca="false">K459*2</f>
        <v>10653.4573815042</v>
      </c>
      <c r="M459" s="22" t="n">
        <f aca="false">L459*2</f>
        <v>21306.9147630085</v>
      </c>
      <c r="N459" s="22" t="n">
        <f aca="false">M459*2</f>
        <v>42613.829526017</v>
      </c>
      <c r="P459" s="24" t="str">
        <f aca="false">C459</f>
        <v>αχ</v>
      </c>
      <c r="Q459" s="23" t="n">
        <f aca="false">1200*LOG(E459/$E$2,2)</f>
        <v>417.113731824831</v>
      </c>
    </row>
    <row r="460" customFormat="false" ht="24.45" hidden="false" customHeight="false" outlineLevel="0" collapsed="false">
      <c r="B460" s="2" t="n">
        <f aca="false">B$6+IFERROR(B459,0)</f>
        <v>23</v>
      </c>
      <c r="C460" s="24" t="str">
        <f aca="true">C$354 &amp; INDIRECT("C" &amp; 354 + (IFERROR(INDIRECT("B" &amp; 408 + IFERROR(B459,0)),0)))</f>
        <v>αψ</v>
      </c>
      <c r="D460" s="22" t="n">
        <f aca="false">0.5*E460</f>
        <v>42.6972462931979</v>
      </c>
      <c r="E460" s="22" t="n">
        <f aca="false">E459 * POWER(2, 1/$C$437)</f>
        <v>85.3944925863957</v>
      </c>
      <c r="F460" s="22" t="n">
        <f aca="false">E460*2</f>
        <v>170.788985172791</v>
      </c>
      <c r="G460" s="22" t="n">
        <f aca="false">F460*2</f>
        <v>341.577970345583</v>
      </c>
      <c r="H460" s="22" t="n">
        <f aca="false">G460*2</f>
        <v>683.155940691166</v>
      </c>
      <c r="I460" s="22" t="n">
        <f aca="false">H460*2</f>
        <v>1366.31188138233</v>
      </c>
      <c r="J460" s="22" t="n">
        <f aca="false">I460*2</f>
        <v>2732.62376276466</v>
      </c>
      <c r="K460" s="22" t="n">
        <f aca="false">J460*2</f>
        <v>5465.24752552933</v>
      </c>
      <c r="L460" s="22" t="n">
        <f aca="false">K460*2</f>
        <v>10930.4950510587</v>
      </c>
      <c r="M460" s="22" t="n">
        <f aca="false">L460*2</f>
        <v>21860.9901021173</v>
      </c>
      <c r="N460" s="22" t="n">
        <f aca="false">M460*2</f>
        <v>43721.9802042346</v>
      </c>
      <c r="P460" s="24" t="str">
        <f aca="false">C460</f>
        <v>αψ</v>
      </c>
      <c r="Q460" s="23" t="n">
        <f aca="false">1200*LOG(E460/$E$2,2)</f>
        <v>461.558176269276</v>
      </c>
    </row>
    <row r="461" customFormat="false" ht="24.45" hidden="false" customHeight="false" outlineLevel="0" collapsed="false">
      <c r="B461" s="2" t="n">
        <f aca="false">B$6+IFERROR(B460,0)</f>
        <v>24</v>
      </c>
      <c r="C461" s="24" t="str">
        <f aca="true">C$354 &amp; INDIRECT("C" &amp; 354 + (IFERROR(INDIRECT("B" &amp; 408 + IFERROR(B460,0)),0)))</f>
        <v>αω</v>
      </c>
      <c r="D461" s="22" t="n">
        <f aca="false">0.5*E461</f>
        <v>43.807566181462</v>
      </c>
      <c r="E461" s="22" t="n">
        <f aca="false">E460 * POWER(2, 1/$C$437)</f>
        <v>87.615132362924</v>
      </c>
      <c r="F461" s="22" t="n">
        <f aca="false">E461*2</f>
        <v>175.230264725848</v>
      </c>
      <c r="G461" s="22" t="n">
        <f aca="false">F461*2</f>
        <v>350.460529451696</v>
      </c>
      <c r="H461" s="22" t="n">
        <f aca="false">G461*2</f>
        <v>700.921058903392</v>
      </c>
      <c r="I461" s="22" t="n">
        <f aca="false">H461*2</f>
        <v>1401.84211780678</v>
      </c>
      <c r="J461" s="22" t="n">
        <f aca="false">I461*2</f>
        <v>2803.68423561357</v>
      </c>
      <c r="K461" s="22" t="n">
        <f aca="false">J461*2</f>
        <v>5607.36847122714</v>
      </c>
      <c r="L461" s="22" t="n">
        <f aca="false">K461*2</f>
        <v>11214.7369424543</v>
      </c>
      <c r="M461" s="22" t="n">
        <f aca="false">L461*2</f>
        <v>22429.4738849085</v>
      </c>
      <c r="N461" s="22" t="n">
        <f aca="false">M461*2</f>
        <v>44858.9477698171</v>
      </c>
      <c r="P461" s="24" t="str">
        <f aca="false">C461</f>
        <v>αω</v>
      </c>
      <c r="Q461" s="23" t="n">
        <f aca="false">1200*LOG(E461/$E$2,2)</f>
        <v>506.002620713721</v>
      </c>
    </row>
    <row r="462" customFormat="false" ht="24.45" hidden="false" customHeight="false" outlineLevel="0" collapsed="false">
      <c r="B462" s="2" t="n">
        <f aca="false">B$6+IFERROR(B461,0)</f>
        <v>25</v>
      </c>
      <c r="C462" s="24" t="str">
        <f aca="true">C$355 &amp; INDIRECT("C" &amp; 354 + (IFERROR(INDIRECT("B" &amp; 408 + IFERROR(B437,0)),0)))</f>
        <v>βα</v>
      </c>
      <c r="D462" s="22" t="n">
        <f aca="false">0.5*E462</f>
        <v>44.9467593662804</v>
      </c>
      <c r="E462" s="22" t="n">
        <f aca="false">E461 * POWER(2, 1/$C$437)</f>
        <v>89.8935187325608</v>
      </c>
      <c r="F462" s="22" t="n">
        <f aca="false">E462*2</f>
        <v>179.787037465122</v>
      </c>
      <c r="G462" s="22" t="n">
        <f aca="false">F462*2</f>
        <v>359.574074930243</v>
      </c>
      <c r="H462" s="22" t="n">
        <f aca="false">G462*2</f>
        <v>719.148149860487</v>
      </c>
      <c r="I462" s="22" t="n">
        <f aca="false">H462*2</f>
        <v>1438.29629972097</v>
      </c>
      <c r="J462" s="22" t="n">
        <f aca="false">I462*2</f>
        <v>2876.59259944195</v>
      </c>
      <c r="K462" s="22" t="n">
        <f aca="false">J462*2</f>
        <v>5753.18519888389</v>
      </c>
      <c r="L462" s="22" t="n">
        <f aca="false">K462*2</f>
        <v>11506.3703977678</v>
      </c>
      <c r="M462" s="22" t="n">
        <f aca="false">L462*2</f>
        <v>23012.7407955356</v>
      </c>
      <c r="N462" s="22" t="n">
        <f aca="false">M462*2</f>
        <v>46025.4815910711</v>
      </c>
      <c r="P462" s="24" t="str">
        <f aca="false">C462</f>
        <v>βα</v>
      </c>
      <c r="Q462" s="23" t="n">
        <f aca="false">1200*LOG(E462/$E$2,2)</f>
        <v>550.447065158165</v>
      </c>
    </row>
    <row r="463" customFormat="false" ht="24.45" hidden="false" customHeight="false" outlineLevel="0" collapsed="false">
      <c r="B463" s="2" t="n">
        <f aca="false">B$6+IFERROR(B462,0)</f>
        <v>26</v>
      </c>
      <c r="C463" s="24" t="str">
        <f aca="true">C$355 &amp; INDIRECT("C" &amp; 354 + (IFERROR(INDIRECT("B" &amp; 408 + IFERROR(B438,0)),0)))</f>
        <v>ββ</v>
      </c>
      <c r="D463" s="22" t="n">
        <f aca="false">0.5*E463</f>
        <v>46.1155766828518</v>
      </c>
      <c r="E463" s="22" t="n">
        <f aca="false">E462 * POWER(2, 1/$C$437)</f>
        <v>92.2311533657036</v>
      </c>
      <c r="F463" s="22" t="n">
        <f aca="false">E463*2</f>
        <v>184.462306731407</v>
      </c>
      <c r="G463" s="22" t="n">
        <f aca="false">F463*2</f>
        <v>368.924613462814</v>
      </c>
      <c r="H463" s="22" t="n">
        <f aca="false">G463*2</f>
        <v>737.849226925629</v>
      </c>
      <c r="I463" s="22" t="n">
        <f aca="false">H463*2</f>
        <v>1475.69845385126</v>
      </c>
      <c r="J463" s="22" t="n">
        <f aca="false">I463*2</f>
        <v>2951.39690770251</v>
      </c>
      <c r="K463" s="22" t="n">
        <f aca="false">J463*2</f>
        <v>5902.79381540503</v>
      </c>
      <c r="L463" s="22" t="n">
        <f aca="false">K463*2</f>
        <v>11805.5876308101</v>
      </c>
      <c r="M463" s="22" t="n">
        <f aca="false">L463*2</f>
        <v>23611.1752616201</v>
      </c>
      <c r="N463" s="22" t="n">
        <f aca="false">M463*2</f>
        <v>47222.3505232402</v>
      </c>
      <c r="P463" s="24" t="str">
        <f aca="false">C463</f>
        <v>ββ</v>
      </c>
      <c r="Q463" s="23" t="n">
        <f aca="false">1200*LOG(E463/$E$2,2)</f>
        <v>594.89150960261</v>
      </c>
    </row>
    <row r="464" customFormat="false" ht="24.45" hidden="false" customHeight="false" outlineLevel="0" collapsed="false">
      <c r="B464" s="2" t="n">
        <f aca="false">B$6+IFERROR(B463,0)</f>
        <v>27</v>
      </c>
      <c r="C464" s="24" t="str">
        <f aca="true">C$355 &amp; INDIRECT("C" &amp; 354 + (IFERROR(INDIRECT("B" &amp; 408 + IFERROR(B439,0)),0)))</f>
        <v>βγ</v>
      </c>
      <c r="D464" s="22" t="n">
        <f aca="false">0.5*E464</f>
        <v>47.3147884914573</v>
      </c>
      <c r="E464" s="22" t="n">
        <f aca="false">E463 * POWER(2, 1/$C$437)</f>
        <v>94.6295769829146</v>
      </c>
      <c r="F464" s="22" t="n">
        <f aca="false">E464*2</f>
        <v>189.259153965829</v>
      </c>
      <c r="G464" s="22" t="n">
        <f aca="false">F464*2</f>
        <v>378.518307931658</v>
      </c>
      <c r="H464" s="22" t="n">
        <f aca="false">G464*2</f>
        <v>757.036615863317</v>
      </c>
      <c r="I464" s="22" t="n">
        <f aca="false">H464*2</f>
        <v>1514.07323172663</v>
      </c>
      <c r="J464" s="22" t="n">
        <f aca="false">I464*2</f>
        <v>3028.14646345327</v>
      </c>
      <c r="K464" s="22" t="n">
        <f aca="false">J464*2</f>
        <v>6056.29292690653</v>
      </c>
      <c r="L464" s="22" t="n">
        <f aca="false">K464*2</f>
        <v>12112.5858538131</v>
      </c>
      <c r="M464" s="22" t="n">
        <f aca="false">L464*2</f>
        <v>24225.1717076261</v>
      </c>
      <c r="N464" s="22" t="n">
        <f aca="false">M464*2</f>
        <v>48450.3434152523</v>
      </c>
      <c r="P464" s="24" t="str">
        <f aca="false">C464</f>
        <v>βγ</v>
      </c>
      <c r="Q464" s="23" t="n">
        <f aca="false">1200*LOG(E464/$E$2,2)</f>
        <v>639.335954047055</v>
      </c>
    </row>
    <row r="465" customFormat="false" ht="24.45" hidden="false" customHeight="false" outlineLevel="0" collapsed="false">
      <c r="C465" s="24" t="str">
        <f aca="false">C438 &amp; "'"</f>
        <v>αα'</v>
      </c>
      <c r="D465" s="22" t="n">
        <f aca="false">0.5*E465</f>
        <v>48.5451851852002</v>
      </c>
      <c r="E465" s="22" t="n">
        <f aca="false">E464 * POWER(2, 1/$C$437)</f>
        <v>97.0903703704003</v>
      </c>
      <c r="F465" s="22" t="n">
        <f aca="false">E465*2</f>
        <v>194.180740740801</v>
      </c>
      <c r="G465" s="22" t="n">
        <f aca="false">F465*2</f>
        <v>388.361481481601</v>
      </c>
      <c r="H465" s="22" t="n">
        <f aca="false">G465*2</f>
        <v>776.722962963202</v>
      </c>
      <c r="I465" s="22" t="n">
        <f aca="false">H465*2</f>
        <v>1553.4459259264</v>
      </c>
      <c r="J465" s="22" t="n">
        <f aca="false">I465*2</f>
        <v>3106.89185185281</v>
      </c>
      <c r="K465" s="22" t="n">
        <f aca="false">J465*2</f>
        <v>6213.78370370562</v>
      </c>
      <c r="L465" s="22" t="n">
        <f aca="false">K465*2</f>
        <v>12427.5674074112</v>
      </c>
      <c r="M465" s="22" t="n">
        <f aca="false">L465*2</f>
        <v>24855.1348148225</v>
      </c>
      <c r="N465" s="22" t="n">
        <f aca="false">M465*2</f>
        <v>49710.269629645</v>
      </c>
      <c r="P465" s="24" t="str">
        <f aca="false">C465</f>
        <v>αα'</v>
      </c>
      <c r="Q465" s="23" t="n">
        <f aca="false">1200*LOG(E465/$E$2,2)</f>
        <v>683.780398491499</v>
      </c>
    </row>
    <row r="467" customFormat="false" ht="24.45" hidden="false" customHeight="false" outlineLevel="0" collapsed="false">
      <c r="C467" s="20" t="n">
        <v>28</v>
      </c>
      <c r="D467" s="21" t="n">
        <v>0</v>
      </c>
      <c r="E467" s="22" t="s">
        <v>5</v>
      </c>
      <c r="F467" s="22" t="s">
        <v>6</v>
      </c>
      <c r="G467" s="22" t="s">
        <v>7</v>
      </c>
      <c r="H467" s="22" t="s">
        <v>8</v>
      </c>
      <c r="I467" s="22" t="s">
        <v>9</v>
      </c>
      <c r="J467" s="22" t="s">
        <v>10</v>
      </c>
      <c r="K467" s="22" t="s">
        <v>11</v>
      </c>
      <c r="L467" s="22" t="s">
        <v>12</v>
      </c>
      <c r="M467" s="22" t="s">
        <v>13</v>
      </c>
      <c r="N467" s="22" t="s">
        <v>14</v>
      </c>
      <c r="P467" s="21" t="s">
        <v>15</v>
      </c>
      <c r="Q467" s="23" t="s">
        <v>16</v>
      </c>
    </row>
    <row r="468" customFormat="false" ht="24.45" hidden="false" customHeight="false" outlineLevel="0" collapsed="false">
      <c r="B468" s="2" t="n">
        <f aca="false">B$6+IFERROR(B467,0)</f>
        <v>1</v>
      </c>
      <c r="C468" s="24" t="str">
        <f aca="true">C$354 &amp; INDIRECT("C" &amp; 354 + (IFERROR(INDIRECT("B" &amp; 408 + IFERROR(B467,0)),0)))</f>
        <v>αα</v>
      </c>
      <c r="D468" s="22" t="n">
        <f aca="false">0.5*E468</f>
        <v>24.2725925926</v>
      </c>
      <c r="E468" s="25" t="n">
        <f aca="false">$E$3</f>
        <v>48.5451851852</v>
      </c>
      <c r="F468" s="22" t="n">
        <f aca="false">E468*2</f>
        <v>97.0903703704</v>
      </c>
      <c r="G468" s="22" t="n">
        <f aca="false">F468*2</f>
        <v>194.1807407408</v>
      </c>
      <c r="H468" s="22" t="n">
        <f aca="false">G468*2</f>
        <v>388.3614814816</v>
      </c>
      <c r="I468" s="22" t="n">
        <f aca="false">H468*2</f>
        <v>776.7229629632</v>
      </c>
      <c r="J468" s="22" t="n">
        <f aca="false">I468*2</f>
        <v>1553.4459259264</v>
      </c>
      <c r="K468" s="22" t="n">
        <f aca="false">J468*2</f>
        <v>3106.8918518528</v>
      </c>
      <c r="L468" s="22" t="n">
        <f aca="false">K468*2</f>
        <v>6213.7837037056</v>
      </c>
      <c r="M468" s="22" t="n">
        <f aca="false">L468*2</f>
        <v>12427.5674074112</v>
      </c>
      <c r="N468" s="22" t="n">
        <f aca="false">M468*2</f>
        <v>24855.1348148224</v>
      </c>
      <c r="P468" s="24" t="str">
        <f aca="false">C468</f>
        <v>αα</v>
      </c>
      <c r="Q468" s="23" t="n">
        <f aca="false">1200*LOG(E468/$E$2,2)</f>
        <v>-516.219601508506</v>
      </c>
    </row>
    <row r="469" customFormat="false" ht="24.45" hidden="false" customHeight="false" outlineLevel="0" collapsed="false">
      <c r="B469" s="2" t="n">
        <f aca="false">B$6+IFERROR(B468,0)</f>
        <v>2</v>
      </c>
      <c r="C469" s="24" t="str">
        <f aca="true">C$354 &amp; INDIRECT("C" &amp; 354 + (IFERROR(INDIRECT("B" &amp; 408 + IFERROR(B468,0)),0)))</f>
        <v>αβ</v>
      </c>
      <c r="D469" s="22" t="n">
        <f aca="false">0.5*E469</f>
        <v>24.8809659983022</v>
      </c>
      <c r="E469" s="22" t="n">
        <f aca="false">E468 * POWER(2, 1/C$467)</f>
        <v>49.7619319966045</v>
      </c>
      <c r="F469" s="22" t="n">
        <f aca="false">E469*2</f>
        <v>99.523863993209</v>
      </c>
      <c r="G469" s="22" t="n">
        <f aca="false">F469*2</f>
        <v>199.047727986418</v>
      </c>
      <c r="H469" s="22" t="n">
        <f aca="false">G469*2</f>
        <v>398.095455972836</v>
      </c>
      <c r="I469" s="22" t="n">
        <f aca="false">H469*2</f>
        <v>796.190911945672</v>
      </c>
      <c r="J469" s="22" t="n">
        <f aca="false">I469*2</f>
        <v>1592.38182389134</v>
      </c>
      <c r="K469" s="22" t="n">
        <f aca="false">J469*2</f>
        <v>3184.76364778269</v>
      </c>
      <c r="L469" s="22" t="n">
        <f aca="false">K469*2</f>
        <v>6369.52729556537</v>
      </c>
      <c r="M469" s="22" t="n">
        <f aca="false">L469*2</f>
        <v>12739.0545911307</v>
      </c>
      <c r="N469" s="22" t="n">
        <f aca="false">M469*2</f>
        <v>25478.1091822615</v>
      </c>
      <c r="P469" s="24" t="str">
        <f aca="false">C469</f>
        <v>αβ</v>
      </c>
      <c r="Q469" s="23" t="n">
        <f aca="false">1200*LOG(E469/$E$2,2)</f>
        <v>-473.362458651363</v>
      </c>
    </row>
    <row r="470" customFormat="false" ht="24.45" hidden="false" customHeight="false" outlineLevel="0" collapsed="false">
      <c r="B470" s="2" t="n">
        <f aca="false">B$6+IFERROR(B469,0)</f>
        <v>3</v>
      </c>
      <c r="C470" s="24" t="str">
        <f aca="true">C$354 &amp; INDIRECT("C" &amp; 354 + (IFERROR(INDIRECT("B" &amp; 408 + IFERROR(B469,0)),0)))</f>
        <v>αγ</v>
      </c>
      <c r="D470" s="22" t="n">
        <f aca="false">0.5*E470</f>
        <v>25.5045878039994</v>
      </c>
      <c r="E470" s="22" t="n">
        <f aca="false">E469 * POWER(2, 1/C$467)</f>
        <v>51.0091756079988</v>
      </c>
      <c r="F470" s="22" t="n">
        <f aca="false">E470*2</f>
        <v>102.018351215998</v>
      </c>
      <c r="G470" s="22" t="n">
        <f aca="false">F470*2</f>
        <v>204.036702431995</v>
      </c>
      <c r="H470" s="22" t="n">
        <f aca="false">G470*2</f>
        <v>408.073404863991</v>
      </c>
      <c r="I470" s="22" t="n">
        <f aca="false">H470*2</f>
        <v>816.146809727981</v>
      </c>
      <c r="J470" s="22" t="n">
        <f aca="false">I470*2</f>
        <v>1632.29361945596</v>
      </c>
      <c r="K470" s="22" t="n">
        <f aca="false">J470*2</f>
        <v>3264.58723891192</v>
      </c>
      <c r="L470" s="22" t="n">
        <f aca="false">K470*2</f>
        <v>6529.17447782385</v>
      </c>
      <c r="M470" s="22" t="n">
        <f aca="false">L470*2</f>
        <v>13058.3489556477</v>
      </c>
      <c r="N470" s="22" t="n">
        <f aca="false">M470*2</f>
        <v>26116.6979112954</v>
      </c>
      <c r="P470" s="24" t="str">
        <f aca="false">C470</f>
        <v>αγ</v>
      </c>
      <c r="Q470" s="23" t="n">
        <f aca="false">1200*LOG(E470/$E$2,2)</f>
        <v>-430.50531579422</v>
      </c>
    </row>
    <row r="471" customFormat="false" ht="24.45" hidden="false" customHeight="false" outlineLevel="0" collapsed="false">
      <c r="B471" s="2" t="n">
        <f aca="false">B$6+IFERROR(B470,0)</f>
        <v>4</v>
      </c>
      <c r="C471" s="24" t="str">
        <f aca="true">C$354 &amp; INDIRECT("C" &amp; 354 + (IFERROR(INDIRECT("B" &amp; 408 + IFERROR(B470,0)),0)))</f>
        <v>αδ</v>
      </c>
      <c r="D471" s="22" t="n">
        <f aca="false">0.5*E471</f>
        <v>26.1438401988211</v>
      </c>
      <c r="E471" s="22" t="n">
        <f aca="false">E470 * POWER(2, 1/C$467)</f>
        <v>52.2876803976422</v>
      </c>
      <c r="F471" s="22" t="n">
        <f aca="false">E471*2</f>
        <v>104.575360795284</v>
      </c>
      <c r="G471" s="22" t="n">
        <f aca="false">F471*2</f>
        <v>209.150721590569</v>
      </c>
      <c r="H471" s="22" t="n">
        <f aca="false">G471*2</f>
        <v>418.301443181138</v>
      </c>
      <c r="I471" s="22" t="n">
        <f aca="false">H471*2</f>
        <v>836.602886362276</v>
      </c>
      <c r="J471" s="22" t="n">
        <f aca="false">I471*2</f>
        <v>1673.20577272455</v>
      </c>
      <c r="K471" s="22" t="n">
        <f aca="false">J471*2</f>
        <v>3346.4115454491</v>
      </c>
      <c r="L471" s="22" t="n">
        <f aca="false">K471*2</f>
        <v>6692.82309089821</v>
      </c>
      <c r="M471" s="22" t="n">
        <f aca="false">L471*2</f>
        <v>13385.6461817964</v>
      </c>
      <c r="N471" s="22" t="n">
        <f aca="false">M471*2</f>
        <v>26771.2923635928</v>
      </c>
      <c r="P471" s="24" t="str">
        <f aca="false">C471</f>
        <v>αδ</v>
      </c>
      <c r="Q471" s="23" t="n">
        <f aca="false">1200*LOG(E471/$E$2,2)</f>
        <v>-387.648172937077</v>
      </c>
    </row>
    <row r="472" customFormat="false" ht="24.45" hidden="false" customHeight="false" outlineLevel="0" collapsed="false">
      <c r="B472" s="2" t="n">
        <f aca="false">B$6+IFERROR(B471,0)</f>
        <v>5</v>
      </c>
      <c r="C472" s="24" t="str">
        <f aca="true">C$354 &amp; INDIRECT("C" &amp; 354 + (IFERROR(INDIRECT("B" &amp; 408 + IFERROR(B471,0)),0)))</f>
        <v>αϵ</v>
      </c>
      <c r="D472" s="22" t="n">
        <f aca="false">0.5*E472</f>
        <v>26.7991149511663</v>
      </c>
      <c r="E472" s="22" t="n">
        <f aca="false">E471 * POWER(2, 1/C$467)</f>
        <v>53.5982299023326</v>
      </c>
      <c r="F472" s="22" t="n">
        <f aca="false">E472*2</f>
        <v>107.196459804665</v>
      </c>
      <c r="G472" s="22" t="n">
        <f aca="false">F472*2</f>
        <v>214.392919609331</v>
      </c>
      <c r="H472" s="22" t="n">
        <f aca="false">G472*2</f>
        <v>428.785839218661</v>
      </c>
      <c r="I472" s="22" t="n">
        <f aca="false">H472*2</f>
        <v>857.571678437322</v>
      </c>
      <c r="J472" s="22" t="n">
        <f aca="false">I472*2</f>
        <v>1715.14335687464</v>
      </c>
      <c r="K472" s="22" t="n">
        <f aca="false">J472*2</f>
        <v>3430.28671374929</v>
      </c>
      <c r="L472" s="22" t="n">
        <f aca="false">K472*2</f>
        <v>6860.57342749858</v>
      </c>
      <c r="M472" s="22" t="n">
        <f aca="false">L472*2</f>
        <v>13721.1468549972</v>
      </c>
      <c r="N472" s="22" t="n">
        <f aca="false">M472*2</f>
        <v>27442.2937099943</v>
      </c>
      <c r="P472" s="24" t="str">
        <f aca="false">C472</f>
        <v>αϵ</v>
      </c>
      <c r="Q472" s="23" t="n">
        <f aca="false">1200*LOG(E472/$E$2,2)</f>
        <v>-344.791030079934</v>
      </c>
    </row>
    <row r="473" customFormat="false" ht="24.45" hidden="false" customHeight="false" outlineLevel="0" collapsed="false">
      <c r="B473" s="2" t="n">
        <f aca="false">B$6+IFERROR(B472,0)</f>
        <v>6</v>
      </c>
      <c r="C473" s="24" t="str">
        <f aca="true">C$354 &amp; INDIRECT("C" &amp; 354 + (IFERROR(INDIRECT("B" &amp; 408 + IFERROR(B472,0)),0)))</f>
        <v>αζ</v>
      </c>
      <c r="D473" s="22" t="n">
        <f aca="false">0.5*E473</f>
        <v>27.4708136488002</v>
      </c>
      <c r="E473" s="22" t="n">
        <f aca="false">E472 * POWER(2, 1/C$467)</f>
        <v>54.9416272976004</v>
      </c>
      <c r="F473" s="22" t="n">
        <f aca="false">E473*2</f>
        <v>109.883254595201</v>
      </c>
      <c r="G473" s="22" t="n">
        <f aca="false">F473*2</f>
        <v>219.766509190402</v>
      </c>
      <c r="H473" s="22" t="n">
        <f aca="false">G473*2</f>
        <v>439.533018380803</v>
      </c>
      <c r="I473" s="22" t="n">
        <f aca="false">H473*2</f>
        <v>879.066036761606</v>
      </c>
      <c r="J473" s="22" t="n">
        <f aca="false">I473*2</f>
        <v>1758.13207352321</v>
      </c>
      <c r="K473" s="22" t="n">
        <f aca="false">J473*2</f>
        <v>3516.26414704642</v>
      </c>
      <c r="L473" s="22" t="n">
        <f aca="false">K473*2</f>
        <v>7032.52829409285</v>
      </c>
      <c r="M473" s="22" t="n">
        <f aca="false">L473*2</f>
        <v>14065.0565881857</v>
      </c>
      <c r="N473" s="22" t="n">
        <f aca="false">M473*2</f>
        <v>28130.1131763714</v>
      </c>
      <c r="P473" s="24" t="str">
        <f aca="false">C473</f>
        <v>αζ</v>
      </c>
      <c r="Q473" s="23" t="n">
        <f aca="false">1200*LOG(E473/$E$2,2)</f>
        <v>-301.933887222791</v>
      </c>
    </row>
    <row r="474" customFormat="false" ht="24.45" hidden="false" customHeight="false" outlineLevel="0" collapsed="false">
      <c r="B474" s="2" t="n">
        <f aca="false">B$6+IFERROR(B473,0)</f>
        <v>7</v>
      </c>
      <c r="C474" s="24" t="str">
        <f aca="true">C$354 &amp; INDIRECT("C" &amp; 354 + (IFERROR(INDIRECT("B" &amp; 408 + IFERROR(B473,0)),0)))</f>
        <v>αη</v>
      </c>
      <c r="D474" s="22" t="n">
        <f aca="false">0.5*E474</f>
        <v>28.1593479449688</v>
      </c>
      <c r="E474" s="22" t="n">
        <f aca="false">E473 * POWER(2, 1/C$467)</f>
        <v>56.3186958899375</v>
      </c>
      <c r="F474" s="22" t="n">
        <f aca="false">E474*2</f>
        <v>112.637391779875</v>
      </c>
      <c r="G474" s="22" t="n">
        <f aca="false">F474*2</f>
        <v>225.27478355975</v>
      </c>
      <c r="H474" s="22" t="n">
        <f aca="false">G474*2</f>
        <v>450.5495671195</v>
      </c>
      <c r="I474" s="22" t="n">
        <f aca="false">H474*2</f>
        <v>901.099134239</v>
      </c>
      <c r="J474" s="22" t="n">
        <f aca="false">I474*2</f>
        <v>1802.198268478</v>
      </c>
      <c r="K474" s="22" t="n">
        <f aca="false">J474*2</f>
        <v>3604.396536956</v>
      </c>
      <c r="L474" s="22" t="n">
        <f aca="false">K474*2</f>
        <v>7208.793073912</v>
      </c>
      <c r="M474" s="22" t="n">
        <f aca="false">L474*2</f>
        <v>14417.586147824</v>
      </c>
      <c r="N474" s="22" t="n">
        <f aca="false">M474*2</f>
        <v>28835.172295648</v>
      </c>
      <c r="P474" s="24" t="str">
        <f aca="false">C474</f>
        <v>αη</v>
      </c>
      <c r="Q474" s="23" t="n">
        <f aca="false">1200*LOG(E474/$E$2,2)</f>
        <v>-259.076744365649</v>
      </c>
    </row>
    <row r="475" customFormat="false" ht="24.45" hidden="false" customHeight="false" outlineLevel="0" collapsed="false">
      <c r="B475" s="2" t="n">
        <f aca="false">B$6+IFERROR(B474,0)</f>
        <v>8</v>
      </c>
      <c r="C475" s="24" t="str">
        <f aca="true">C$354 &amp; INDIRECT("C" &amp; 354 + (IFERROR(INDIRECT("B" &amp; 408 + IFERROR(B474,0)),0)))</f>
        <v>αθ</v>
      </c>
      <c r="D475" s="22" t="n">
        <f aca="false">0.5*E475</f>
        <v>28.8651398106823</v>
      </c>
      <c r="E475" s="22" t="n">
        <f aca="false">E474 * POWER(2, 1/C$467)</f>
        <v>57.7302796213645</v>
      </c>
      <c r="F475" s="22" t="n">
        <f aca="false">E475*2</f>
        <v>115.460559242729</v>
      </c>
      <c r="G475" s="22" t="n">
        <f aca="false">F475*2</f>
        <v>230.921118485458</v>
      </c>
      <c r="H475" s="22" t="n">
        <f aca="false">G475*2</f>
        <v>461.842236970916</v>
      </c>
      <c r="I475" s="22" t="n">
        <f aca="false">H475*2</f>
        <v>923.684473941833</v>
      </c>
      <c r="J475" s="22" t="n">
        <f aca="false">I475*2</f>
        <v>1847.36894788367</v>
      </c>
      <c r="K475" s="22" t="n">
        <f aca="false">J475*2</f>
        <v>3694.73789576733</v>
      </c>
      <c r="L475" s="22" t="n">
        <f aca="false">K475*2</f>
        <v>7389.47579153466</v>
      </c>
      <c r="M475" s="22" t="n">
        <f aca="false">L475*2</f>
        <v>14778.9515830693</v>
      </c>
      <c r="N475" s="22" t="n">
        <f aca="false">M475*2</f>
        <v>29557.9031661386</v>
      </c>
      <c r="P475" s="24" t="str">
        <f aca="false">C475</f>
        <v>αθ</v>
      </c>
      <c r="Q475" s="23" t="n">
        <f aca="false">1200*LOG(E475/$E$2,2)</f>
        <v>-216.219601508506</v>
      </c>
    </row>
    <row r="476" customFormat="false" ht="24.45" hidden="false" customHeight="false" outlineLevel="0" collapsed="false">
      <c r="B476" s="2" t="n">
        <f aca="false">B$6+IFERROR(B475,0)</f>
        <v>9</v>
      </c>
      <c r="C476" s="24" t="str">
        <f aca="true">C$354 &amp; INDIRECT("C" &amp; 354 + (IFERROR(INDIRECT("B" &amp; 408 + IFERROR(B475,0)),0)))</f>
        <v>αι</v>
      </c>
      <c r="D476" s="22" t="n">
        <f aca="false">0.5*E476</f>
        <v>29.5886217933218</v>
      </c>
      <c r="E476" s="22" t="n">
        <f aca="false">E475 * POWER(2, 1/C$467)</f>
        <v>59.1772435866436</v>
      </c>
      <c r="F476" s="22" t="n">
        <f aca="false">E476*2</f>
        <v>118.354487173287</v>
      </c>
      <c r="G476" s="22" t="n">
        <f aca="false">F476*2</f>
        <v>236.708974346575</v>
      </c>
      <c r="H476" s="22" t="n">
        <f aca="false">G476*2</f>
        <v>473.417948693149</v>
      </c>
      <c r="I476" s="22" t="n">
        <f aca="false">H476*2</f>
        <v>946.835897386298</v>
      </c>
      <c r="J476" s="22" t="n">
        <f aca="false">I476*2</f>
        <v>1893.6717947726</v>
      </c>
      <c r="K476" s="22" t="n">
        <f aca="false">J476*2</f>
        <v>3787.34358954519</v>
      </c>
      <c r="L476" s="22" t="n">
        <f aca="false">K476*2</f>
        <v>7574.68717909039</v>
      </c>
      <c r="M476" s="22" t="n">
        <f aca="false">L476*2</f>
        <v>15149.3743581808</v>
      </c>
      <c r="N476" s="22" t="n">
        <f aca="false">M476*2</f>
        <v>30298.7487163615</v>
      </c>
      <c r="P476" s="24" t="str">
        <f aca="false">C476</f>
        <v>αι</v>
      </c>
      <c r="Q476" s="23" t="n">
        <f aca="false">1200*LOG(E476/$E$2,2)</f>
        <v>-173.362458651363</v>
      </c>
    </row>
    <row r="477" customFormat="false" ht="24.45" hidden="false" customHeight="false" outlineLevel="0" collapsed="false">
      <c r="B477" s="2" t="n">
        <f aca="false">B$6+IFERROR(B476,0)</f>
        <v>10</v>
      </c>
      <c r="C477" s="24" t="str">
        <f aca="true">C$354 &amp; INDIRECT("C" &amp; 354 + (IFERROR(INDIRECT("B" &amp; 408 + IFERROR(B476,0)),0)))</f>
        <v>ακ</v>
      </c>
      <c r="D477" s="22" t="n">
        <f aca="false">0.5*E477</f>
        <v>30.3302372817277</v>
      </c>
      <c r="E477" s="22" t="n">
        <f aca="false">E476 * POWER(2, 1/C$467)</f>
        <v>60.6604745634555</v>
      </c>
      <c r="F477" s="22" t="n">
        <f aca="false">E477*2</f>
        <v>121.320949126911</v>
      </c>
      <c r="G477" s="22" t="n">
        <f aca="false">F477*2</f>
        <v>242.641898253822</v>
      </c>
      <c r="H477" s="22" t="n">
        <f aca="false">G477*2</f>
        <v>485.283796507644</v>
      </c>
      <c r="I477" s="22" t="n">
        <f aca="false">H477*2</f>
        <v>970.567593015288</v>
      </c>
      <c r="J477" s="22" t="n">
        <f aca="false">I477*2</f>
        <v>1941.13518603058</v>
      </c>
      <c r="K477" s="22" t="n">
        <f aca="false">J477*2</f>
        <v>3882.27037206115</v>
      </c>
      <c r="L477" s="22" t="n">
        <f aca="false">K477*2</f>
        <v>7764.5407441223</v>
      </c>
      <c r="M477" s="22" t="n">
        <f aca="false">L477*2</f>
        <v>15529.0814882446</v>
      </c>
      <c r="N477" s="22" t="n">
        <f aca="false">M477*2</f>
        <v>31058.1629764892</v>
      </c>
      <c r="P477" s="24" t="str">
        <f aca="false">C477</f>
        <v>ακ</v>
      </c>
      <c r="Q477" s="23" t="n">
        <f aca="false">1200*LOG(E477/$E$2,2)</f>
        <v>-130.50531579422</v>
      </c>
    </row>
    <row r="478" customFormat="false" ht="24.45" hidden="false" customHeight="false" outlineLevel="0" collapsed="false">
      <c r="B478" s="2" t="n">
        <f aca="false">B$6+IFERROR(B477,0)</f>
        <v>11</v>
      </c>
      <c r="C478" s="24" t="str">
        <f aca="true">C$354 &amp; INDIRECT("C" &amp; 354 + (IFERROR(INDIRECT("B" &amp; 408 + IFERROR(B477,0)),0)))</f>
        <v>αλ</v>
      </c>
      <c r="D478" s="22" t="n">
        <f aca="false">0.5*E478</f>
        <v>31.0904407779322</v>
      </c>
      <c r="E478" s="22" t="n">
        <f aca="false">E477 * POWER(2, 1/C$467)</f>
        <v>62.1808815558645</v>
      </c>
      <c r="F478" s="22" t="n">
        <f aca="false">E478*2</f>
        <v>124.361763111729</v>
      </c>
      <c r="G478" s="22" t="n">
        <f aca="false">F478*2</f>
        <v>248.723526223458</v>
      </c>
      <c r="H478" s="22" t="n">
        <f aca="false">G478*2</f>
        <v>497.447052446916</v>
      </c>
      <c r="I478" s="22" t="n">
        <f aca="false">H478*2</f>
        <v>994.894104893831</v>
      </c>
      <c r="J478" s="22" t="n">
        <f aca="false">I478*2</f>
        <v>1989.78820978766</v>
      </c>
      <c r="K478" s="22" t="n">
        <f aca="false">J478*2</f>
        <v>3979.57641957533</v>
      </c>
      <c r="L478" s="22" t="n">
        <f aca="false">K478*2</f>
        <v>7959.15283915065</v>
      </c>
      <c r="M478" s="22" t="n">
        <f aca="false">L478*2</f>
        <v>15918.3056783013</v>
      </c>
      <c r="N478" s="22" t="n">
        <f aca="false">M478*2</f>
        <v>31836.6113566026</v>
      </c>
      <c r="P478" s="24" t="str">
        <f aca="false">C478</f>
        <v>αλ</v>
      </c>
      <c r="Q478" s="23" t="n">
        <f aca="false">1200*LOG(E478/$E$2,2)</f>
        <v>-87.648172937077</v>
      </c>
    </row>
    <row r="479" customFormat="false" ht="24.45" hidden="false" customHeight="false" outlineLevel="0" collapsed="false">
      <c r="B479" s="2" t="n">
        <f aca="false">B$6+IFERROR(B478,0)</f>
        <v>12</v>
      </c>
      <c r="C479" s="24" t="str">
        <f aca="true">C$354 &amp; INDIRECT("C" &amp; 354 + (IFERROR(INDIRECT("B" &amp; 408 + IFERROR(B478,0)),0)))</f>
        <v>αμ</v>
      </c>
      <c r="D479" s="22" t="n">
        <f aca="false">0.5*E479</f>
        <v>31.8696981757028</v>
      </c>
      <c r="E479" s="22" t="n">
        <f aca="false">E478 * POWER(2, 1/C$467)</f>
        <v>63.7393963514056</v>
      </c>
      <c r="F479" s="22" t="n">
        <f aca="false">E479*2</f>
        <v>127.478792702811</v>
      </c>
      <c r="G479" s="22" t="n">
        <f aca="false">F479*2</f>
        <v>254.957585405622</v>
      </c>
      <c r="H479" s="22" t="n">
        <f aca="false">G479*2</f>
        <v>509.915170811245</v>
      </c>
      <c r="I479" s="22" t="n">
        <f aca="false">H479*2</f>
        <v>1019.83034162249</v>
      </c>
      <c r="J479" s="22" t="n">
        <f aca="false">I479*2</f>
        <v>2039.66068324498</v>
      </c>
      <c r="K479" s="22" t="n">
        <f aca="false">J479*2</f>
        <v>4079.32136648996</v>
      </c>
      <c r="L479" s="22" t="n">
        <f aca="false">K479*2</f>
        <v>8158.64273297992</v>
      </c>
      <c r="M479" s="22" t="n">
        <f aca="false">L479*2</f>
        <v>16317.2854659598</v>
      </c>
      <c r="N479" s="22" t="n">
        <f aca="false">M479*2</f>
        <v>32634.5709319197</v>
      </c>
      <c r="P479" s="24" t="str">
        <f aca="false">C479</f>
        <v>αμ</v>
      </c>
      <c r="Q479" s="23" t="n">
        <f aca="false">1200*LOG(E479/$E$2,2)</f>
        <v>-44.7910300799341</v>
      </c>
    </row>
    <row r="480" customFormat="false" ht="24.45" hidden="false" customHeight="false" outlineLevel="0" collapsed="false">
      <c r="B480" s="2" t="n">
        <f aca="false">B$6+IFERROR(B479,0)</f>
        <v>13</v>
      </c>
      <c r="C480" s="24" t="str">
        <f aca="true">C$354 &amp; INDIRECT("C" &amp; 354 + (IFERROR(INDIRECT("B" &amp; 408 + IFERROR(B479,0)),0)))</f>
        <v>αν</v>
      </c>
      <c r="D480" s="22" t="n">
        <f aca="false">0.5*E480</f>
        <v>32.6684870460671</v>
      </c>
      <c r="E480" s="22" t="n">
        <f aca="false">E479 * POWER(2, 1/C$467)</f>
        <v>65.3369740921341</v>
      </c>
      <c r="F480" s="22" t="n">
        <f aca="false">E480*2</f>
        <v>130.673948184268</v>
      </c>
      <c r="G480" s="22" t="n">
        <f aca="false">F480*2</f>
        <v>261.347896368536</v>
      </c>
      <c r="H480" s="22" t="n">
        <f aca="false">G480*2</f>
        <v>522.695792737073</v>
      </c>
      <c r="I480" s="22" t="n">
        <f aca="false">H480*2</f>
        <v>1045.39158547415</v>
      </c>
      <c r="J480" s="22" t="n">
        <f aca="false">I480*2</f>
        <v>2090.78317094829</v>
      </c>
      <c r="K480" s="22" t="n">
        <f aca="false">J480*2</f>
        <v>4181.56634189658</v>
      </c>
      <c r="L480" s="22" t="n">
        <f aca="false">K480*2</f>
        <v>8363.13268379317</v>
      </c>
      <c r="M480" s="22" t="n">
        <f aca="false">L480*2</f>
        <v>16726.2653675863</v>
      </c>
      <c r="N480" s="22" t="n">
        <f aca="false">M480*2</f>
        <v>33452.5307351727</v>
      </c>
      <c r="P480" s="24" t="str">
        <f aca="false">C480</f>
        <v>αν</v>
      </c>
      <c r="Q480" s="23" t="n">
        <f aca="false">1200*LOG(E480/$E$2,2)</f>
        <v>-1.93388722279106</v>
      </c>
    </row>
    <row r="481" customFormat="false" ht="24.45" hidden="false" customHeight="false" outlineLevel="0" collapsed="false">
      <c r="B481" s="2" t="n">
        <f aca="false">B$6+IFERROR(B480,0)</f>
        <v>14</v>
      </c>
      <c r="C481" s="24" t="str">
        <f aca="true">C$354 &amp; INDIRECT("C" &amp; 354 + (IFERROR(INDIRECT("B" &amp; 408 + IFERROR(B480,0)),0)))</f>
        <v>αξ</v>
      </c>
      <c r="D481" s="22" t="n">
        <f aca="false">0.5*E481</f>
        <v>33.4872969299941</v>
      </c>
      <c r="E481" s="22" t="n">
        <f aca="false">E480 * POWER(2, 1/C$467)</f>
        <v>66.9745938599882</v>
      </c>
      <c r="F481" s="22" t="n">
        <f aca="false">E481*2</f>
        <v>133.949187719976</v>
      </c>
      <c r="G481" s="22" t="n">
        <f aca="false">F481*2</f>
        <v>267.898375439953</v>
      </c>
      <c r="H481" s="22" t="n">
        <f aca="false">G481*2</f>
        <v>535.796750879906</v>
      </c>
      <c r="I481" s="22" t="n">
        <f aca="false">H481*2</f>
        <v>1071.59350175981</v>
      </c>
      <c r="J481" s="22" t="n">
        <f aca="false">I481*2</f>
        <v>2143.18700351962</v>
      </c>
      <c r="K481" s="22" t="n">
        <f aca="false">J481*2</f>
        <v>4286.37400703925</v>
      </c>
      <c r="L481" s="22" t="n">
        <f aca="false">K481*2</f>
        <v>8572.74801407849</v>
      </c>
      <c r="M481" s="22" t="n">
        <f aca="false">L481*2</f>
        <v>17145.496028157</v>
      </c>
      <c r="N481" s="22" t="n">
        <f aca="false">M481*2</f>
        <v>34290.992056314</v>
      </c>
      <c r="P481" s="24" t="str">
        <f aca="false">C481</f>
        <v>αξ</v>
      </c>
      <c r="Q481" s="23" t="n">
        <f aca="false">1200*LOG(E481/$E$2,2)</f>
        <v>40.9232556343517</v>
      </c>
    </row>
    <row r="482" customFormat="false" ht="24.45" hidden="false" customHeight="false" outlineLevel="0" collapsed="false">
      <c r="B482" s="2" t="n">
        <f aca="false">B$6+IFERROR(B481,0)</f>
        <v>15</v>
      </c>
      <c r="C482" s="24" t="str">
        <f aca="true">C$354 &amp; INDIRECT("C" &amp; 354 + (IFERROR(INDIRECT("B" &amp; 408 + IFERROR(B481,0)),0)))</f>
        <v>αο</v>
      </c>
      <c r="D482" s="22" t="n">
        <f aca="false">0.5*E482</f>
        <v>34.3266296384117</v>
      </c>
      <c r="E482" s="22" t="n">
        <f aca="false">E481 * POWER(2, 1/C$467)</f>
        <v>68.6532592768233</v>
      </c>
      <c r="F482" s="22" t="n">
        <f aca="false">E482*2</f>
        <v>137.306518553647</v>
      </c>
      <c r="G482" s="22" t="n">
        <f aca="false">F482*2</f>
        <v>274.613037107293</v>
      </c>
      <c r="H482" s="22" t="n">
        <f aca="false">G482*2</f>
        <v>549.226074214587</v>
      </c>
      <c r="I482" s="22" t="n">
        <f aca="false">H482*2</f>
        <v>1098.45214842917</v>
      </c>
      <c r="J482" s="22" t="n">
        <f aca="false">I482*2</f>
        <v>2196.90429685835</v>
      </c>
      <c r="K482" s="22" t="n">
        <f aca="false">J482*2</f>
        <v>4393.80859371669</v>
      </c>
      <c r="L482" s="22" t="n">
        <f aca="false">K482*2</f>
        <v>8787.61718743339</v>
      </c>
      <c r="M482" s="22" t="n">
        <f aca="false">L482*2</f>
        <v>17575.2343748668</v>
      </c>
      <c r="N482" s="22" t="n">
        <f aca="false">M482*2</f>
        <v>35150.4687497335</v>
      </c>
      <c r="P482" s="24" t="str">
        <f aca="false">C482</f>
        <v>αο</v>
      </c>
      <c r="Q482" s="23" t="n">
        <f aca="false">1200*LOG(E482/$E$2,2)</f>
        <v>83.7803984914946</v>
      </c>
    </row>
    <row r="483" customFormat="false" ht="24.45" hidden="false" customHeight="false" outlineLevel="0" collapsed="false">
      <c r="B483" s="2" t="n">
        <f aca="false">B$6+IFERROR(B482,0)</f>
        <v>16</v>
      </c>
      <c r="C483" s="24" t="str">
        <f aca="true">C$354 &amp; INDIRECT("C" &amp; 354 + (IFERROR(INDIRECT("B" &amp; 408 + IFERROR(B482,0)),0)))</f>
        <v>απ</v>
      </c>
      <c r="D483" s="22" t="n">
        <f aca="false">0.5*E483</f>
        <v>35.1869995597429</v>
      </c>
      <c r="E483" s="22" t="n">
        <f aca="false">E482 * POWER(2, 1/C$467)</f>
        <v>70.3739991194858</v>
      </c>
      <c r="F483" s="22" t="n">
        <f aca="false">E483*2</f>
        <v>140.747998238972</v>
      </c>
      <c r="G483" s="22" t="n">
        <f aca="false">F483*2</f>
        <v>281.495996477943</v>
      </c>
      <c r="H483" s="22" t="n">
        <f aca="false">G483*2</f>
        <v>562.991992955886</v>
      </c>
      <c r="I483" s="22" t="n">
        <f aca="false">H483*2</f>
        <v>1125.98398591177</v>
      </c>
      <c r="J483" s="22" t="n">
        <f aca="false">I483*2</f>
        <v>2251.96797182354</v>
      </c>
      <c r="K483" s="22" t="n">
        <f aca="false">J483*2</f>
        <v>4503.93594364709</v>
      </c>
      <c r="L483" s="22" t="n">
        <f aca="false">K483*2</f>
        <v>9007.87188729418</v>
      </c>
      <c r="M483" s="22" t="n">
        <f aca="false">L483*2</f>
        <v>18015.7437745884</v>
      </c>
      <c r="N483" s="22" t="n">
        <f aca="false">M483*2</f>
        <v>36031.4875491767</v>
      </c>
      <c r="P483" s="24" t="str">
        <f aca="false">C483</f>
        <v>απ</v>
      </c>
      <c r="Q483" s="23" t="n">
        <f aca="false">1200*LOG(E483/$E$2,2)</f>
        <v>126.637541348638</v>
      </c>
    </row>
    <row r="484" customFormat="false" ht="24.45" hidden="false" customHeight="false" outlineLevel="0" collapsed="false">
      <c r="B484" s="2" t="n">
        <f aca="false">B$6+IFERROR(B483,0)</f>
        <v>17</v>
      </c>
      <c r="C484" s="24" t="str">
        <f aca="true">C$354 &amp; INDIRECT("C" &amp; 354 + (IFERROR(INDIRECT("B" &amp; 408 + IFERROR(B483,0)),0)))</f>
        <v>αρ</v>
      </c>
      <c r="D484" s="22" t="n">
        <f aca="false">0.5*E484</f>
        <v>36.0689339751514</v>
      </c>
      <c r="E484" s="22" t="n">
        <f aca="false">E483 * POWER(2, 1/C$467)</f>
        <v>72.1378679503028</v>
      </c>
      <c r="F484" s="22" t="n">
        <f aca="false">E484*2</f>
        <v>144.275735900606</v>
      </c>
      <c r="G484" s="22" t="n">
        <f aca="false">F484*2</f>
        <v>288.551471801211</v>
      </c>
      <c r="H484" s="22" t="n">
        <f aca="false">G484*2</f>
        <v>577.102943602423</v>
      </c>
      <c r="I484" s="22" t="n">
        <f aca="false">H484*2</f>
        <v>1154.20588720485</v>
      </c>
      <c r="J484" s="22" t="n">
        <f aca="false">I484*2</f>
        <v>2308.41177440969</v>
      </c>
      <c r="K484" s="22" t="n">
        <f aca="false">J484*2</f>
        <v>4616.82354881938</v>
      </c>
      <c r="L484" s="22" t="n">
        <f aca="false">K484*2</f>
        <v>9233.64709763876</v>
      </c>
      <c r="M484" s="22" t="n">
        <f aca="false">L484*2</f>
        <v>18467.2941952775</v>
      </c>
      <c r="N484" s="22" t="n">
        <f aca="false">M484*2</f>
        <v>36934.5883905551</v>
      </c>
      <c r="P484" s="24" t="str">
        <f aca="false">C484</f>
        <v>αρ</v>
      </c>
      <c r="Q484" s="23" t="n">
        <f aca="false">1200*LOG(E484/$E$2,2)</f>
        <v>169.494684205781</v>
      </c>
    </row>
    <row r="485" customFormat="false" ht="24.45" hidden="false" customHeight="false" outlineLevel="0" collapsed="false">
      <c r="B485" s="2" t="n">
        <f aca="false">B$6+IFERROR(B484,0)</f>
        <v>18</v>
      </c>
      <c r="C485" s="24" t="str">
        <f aca="true">C$354 &amp; INDIRECT("C" &amp; 354 + (IFERROR(INDIRECT("B" &amp; 408 + IFERROR(B484,0)),0)))</f>
        <v>ασ</v>
      </c>
      <c r="D485" s="22" t="n">
        <f aca="false">0.5*E485</f>
        <v>36.9729733816878</v>
      </c>
      <c r="E485" s="22" t="n">
        <f aca="false">E484 * POWER(2, 1/C$467)</f>
        <v>73.9459467633755</v>
      </c>
      <c r="F485" s="22" t="n">
        <f aca="false">E485*2</f>
        <v>147.891893526751</v>
      </c>
      <c r="G485" s="22" t="n">
        <f aca="false">F485*2</f>
        <v>295.783787053502</v>
      </c>
      <c r="H485" s="22" t="n">
        <f aca="false">G485*2</f>
        <v>591.567574107004</v>
      </c>
      <c r="I485" s="22" t="n">
        <f aca="false">H485*2</f>
        <v>1183.13514821401</v>
      </c>
      <c r="J485" s="22" t="n">
        <f aca="false">I485*2</f>
        <v>2366.27029642802</v>
      </c>
      <c r="K485" s="22" t="n">
        <f aca="false">J485*2</f>
        <v>4732.54059285603</v>
      </c>
      <c r="L485" s="22" t="n">
        <f aca="false">K485*2</f>
        <v>9465.08118571206</v>
      </c>
      <c r="M485" s="22" t="n">
        <f aca="false">L485*2</f>
        <v>18930.1623714241</v>
      </c>
      <c r="N485" s="22" t="n">
        <f aca="false">M485*2</f>
        <v>37860.3247428483</v>
      </c>
      <c r="P485" s="24" t="str">
        <f aca="false">C485</f>
        <v>ασ</v>
      </c>
      <c r="Q485" s="23" t="n">
        <f aca="false">1200*LOG(E485/$E$2,2)</f>
        <v>212.351827062924</v>
      </c>
    </row>
    <row r="486" customFormat="false" ht="24.45" hidden="false" customHeight="false" outlineLevel="0" collapsed="false">
      <c r="B486" s="2" t="n">
        <f aca="false">B$6+IFERROR(B485,0)</f>
        <v>19</v>
      </c>
      <c r="C486" s="24" t="str">
        <f aca="true">C$354 &amp; INDIRECT("C" &amp; 354 + (IFERROR(INDIRECT("B" &amp; 408 + IFERROR(B485,0)),0)))</f>
        <v>ατ</v>
      </c>
      <c r="D486" s="22" t="n">
        <f aca="false">0.5*E486</f>
        <v>37.899671823535</v>
      </c>
      <c r="E486" s="22" t="n">
        <f aca="false">E485 * POWER(2, 1/C$467)</f>
        <v>75.79934364707</v>
      </c>
      <c r="F486" s="22" t="n">
        <f aca="false">E486*2</f>
        <v>151.59868729414</v>
      </c>
      <c r="G486" s="22" t="n">
        <f aca="false">F486*2</f>
        <v>303.19737458828</v>
      </c>
      <c r="H486" s="22" t="n">
        <f aca="false">G486*2</f>
        <v>606.39474917656</v>
      </c>
      <c r="I486" s="22" t="n">
        <f aca="false">H486*2</f>
        <v>1212.78949835312</v>
      </c>
      <c r="J486" s="22" t="n">
        <f aca="false">I486*2</f>
        <v>2425.57899670624</v>
      </c>
      <c r="K486" s="22" t="n">
        <f aca="false">J486*2</f>
        <v>4851.15799341248</v>
      </c>
      <c r="L486" s="22" t="n">
        <f aca="false">K486*2</f>
        <v>9702.31598682496</v>
      </c>
      <c r="M486" s="22" t="n">
        <f aca="false">L486*2</f>
        <v>19404.6319736499</v>
      </c>
      <c r="N486" s="22" t="n">
        <f aca="false">M486*2</f>
        <v>38809.2639472999</v>
      </c>
      <c r="P486" s="24" t="str">
        <f aca="false">C486</f>
        <v>ατ</v>
      </c>
      <c r="Q486" s="23" t="n">
        <f aca="false">1200*LOG(E486/$E$2,2)</f>
        <v>255.208969920067</v>
      </c>
    </row>
    <row r="487" customFormat="false" ht="24.45" hidden="false" customHeight="false" outlineLevel="0" collapsed="false">
      <c r="B487" s="2" t="n">
        <f aca="false">B$6+IFERROR(B486,0)</f>
        <v>20</v>
      </c>
      <c r="C487" s="24" t="str">
        <f aca="true">C$354 &amp; INDIRECT("C" &amp; 354 + (IFERROR(INDIRECT("B" &amp; 408 + IFERROR(B486,0)),0)))</f>
        <v>αυ</v>
      </c>
      <c r="D487" s="22" t="n">
        <f aca="false">0.5*E487</f>
        <v>38.8495972315572</v>
      </c>
      <c r="E487" s="22" t="n">
        <f aca="false">E486 * POWER(2, 1/C$467)</f>
        <v>77.6991944631144</v>
      </c>
      <c r="F487" s="22" t="n">
        <f aca="false">E487*2</f>
        <v>155.398388926229</v>
      </c>
      <c r="G487" s="22" t="n">
        <f aca="false">F487*2</f>
        <v>310.796777852457</v>
      </c>
      <c r="H487" s="22" t="n">
        <f aca="false">G487*2</f>
        <v>621.593555704915</v>
      </c>
      <c r="I487" s="22" t="n">
        <f aca="false">H487*2</f>
        <v>1243.18711140983</v>
      </c>
      <c r="J487" s="22" t="n">
        <f aca="false">I487*2</f>
        <v>2486.37422281966</v>
      </c>
      <c r="K487" s="22" t="n">
        <f aca="false">J487*2</f>
        <v>4972.74844563932</v>
      </c>
      <c r="L487" s="22" t="n">
        <f aca="false">K487*2</f>
        <v>9945.49689127864</v>
      </c>
      <c r="M487" s="22" t="n">
        <f aca="false">L487*2</f>
        <v>19890.9937825573</v>
      </c>
      <c r="N487" s="22" t="n">
        <f aca="false">M487*2</f>
        <v>39781.9875651146</v>
      </c>
      <c r="P487" s="24" t="str">
        <f aca="false">C487</f>
        <v>αυ</v>
      </c>
      <c r="Q487" s="23" t="n">
        <f aca="false">1200*LOG(E487/$E$2,2)</f>
        <v>298.06611277721</v>
      </c>
    </row>
    <row r="488" customFormat="false" ht="24.45" hidden="false" customHeight="false" outlineLevel="0" collapsed="false">
      <c r="B488" s="2" t="n">
        <f aca="false">B$6+IFERROR(B487,0)</f>
        <v>21</v>
      </c>
      <c r="C488" s="24" t="str">
        <f aca="true">C$354 &amp; INDIRECT("C" &amp; 354 + (IFERROR(INDIRECT("B" &amp; 408 + IFERROR(B487,0)),0)))</f>
        <v>αφ</v>
      </c>
      <c r="D488" s="22" t="n">
        <f aca="false">0.5*E488</f>
        <v>39.8233317713578</v>
      </c>
      <c r="E488" s="22" t="n">
        <f aca="false">E487 * POWER(2, 1/C$467)</f>
        <v>79.6466635427156</v>
      </c>
      <c r="F488" s="22" t="n">
        <f aca="false">E488*2</f>
        <v>159.293327085431</v>
      </c>
      <c r="G488" s="22" t="n">
        <f aca="false">F488*2</f>
        <v>318.586654170862</v>
      </c>
      <c r="H488" s="22" t="n">
        <f aca="false">G488*2</f>
        <v>637.173308341725</v>
      </c>
      <c r="I488" s="22" t="n">
        <f aca="false">H488*2</f>
        <v>1274.34661668345</v>
      </c>
      <c r="J488" s="22" t="n">
        <f aca="false">I488*2</f>
        <v>2548.6932333669</v>
      </c>
      <c r="K488" s="22" t="n">
        <f aca="false">J488*2</f>
        <v>5097.3864667338</v>
      </c>
      <c r="L488" s="22" t="n">
        <f aca="false">K488*2</f>
        <v>10194.7729334676</v>
      </c>
      <c r="M488" s="22" t="n">
        <f aca="false">L488*2</f>
        <v>20389.5458669352</v>
      </c>
      <c r="N488" s="22" t="n">
        <f aca="false">M488*2</f>
        <v>40779.0917338704</v>
      </c>
      <c r="P488" s="24" t="str">
        <f aca="false">C488</f>
        <v>αφ</v>
      </c>
      <c r="Q488" s="23" t="n">
        <f aca="false">1200*LOG(E488/$E$2,2)</f>
        <v>340.923255634353</v>
      </c>
    </row>
    <row r="489" customFormat="false" ht="24.45" hidden="false" customHeight="false" outlineLevel="0" collapsed="false">
      <c r="B489" s="2" t="n">
        <f aca="false">B$6+IFERROR(B488,0)</f>
        <v>22</v>
      </c>
      <c r="C489" s="24" t="str">
        <f aca="true">C$354 &amp; INDIRECT("C" &amp; 354 + (IFERROR(INDIRECT("B" &amp; 408 + IFERROR(B488,0)),0)))</f>
        <v>αχ</v>
      </c>
      <c r="D489" s="22" t="n">
        <f aca="false">0.5*E489</f>
        <v>40.8214722000624</v>
      </c>
      <c r="E489" s="22" t="n">
        <f aca="false">E488 * POWER(2, 1/C$467)</f>
        <v>81.6429444001249</v>
      </c>
      <c r="F489" s="22" t="n">
        <f aca="false">E489*2</f>
        <v>163.28588880025</v>
      </c>
      <c r="G489" s="22" t="n">
        <f aca="false">F489*2</f>
        <v>326.5717776005</v>
      </c>
      <c r="H489" s="22" t="n">
        <f aca="false">G489*2</f>
        <v>653.143555200999</v>
      </c>
      <c r="I489" s="22" t="n">
        <f aca="false">H489*2</f>
        <v>1306.287110402</v>
      </c>
      <c r="J489" s="22" t="n">
        <f aca="false">I489*2</f>
        <v>2612.574220804</v>
      </c>
      <c r="K489" s="22" t="n">
        <f aca="false">J489*2</f>
        <v>5225.14844160799</v>
      </c>
      <c r="L489" s="22" t="n">
        <f aca="false">K489*2</f>
        <v>10450.296883216</v>
      </c>
      <c r="M489" s="22" t="n">
        <f aca="false">L489*2</f>
        <v>20900.593766432</v>
      </c>
      <c r="N489" s="22" t="n">
        <f aca="false">M489*2</f>
        <v>41801.1875328639</v>
      </c>
      <c r="P489" s="24" t="str">
        <f aca="false">C489</f>
        <v>αχ</v>
      </c>
      <c r="Q489" s="23" t="n">
        <f aca="false">1200*LOG(E489/$E$2,2)</f>
        <v>383.780398491495</v>
      </c>
    </row>
    <row r="490" customFormat="false" ht="24.45" hidden="false" customHeight="false" outlineLevel="0" collapsed="false">
      <c r="B490" s="2" t="n">
        <f aca="false">B$6+IFERROR(B489,0)</f>
        <v>23</v>
      </c>
      <c r="C490" s="24" t="str">
        <f aca="true">C$354 &amp; INDIRECT("C" &amp; 354 + (IFERROR(INDIRECT("B" &amp; 408 + IFERROR(B489,0)),0)))</f>
        <v>αψ</v>
      </c>
      <c r="D490" s="22" t="n">
        <f aca="false">0.5*E490</f>
        <v>41.8446302320439</v>
      </c>
      <c r="E490" s="22" t="n">
        <f aca="false">E489 * POWER(2, 1/C$467)</f>
        <v>83.6892604640877</v>
      </c>
      <c r="F490" s="22" t="n">
        <f aca="false">E490*2</f>
        <v>167.378520928175</v>
      </c>
      <c r="G490" s="22" t="n">
        <f aca="false">F490*2</f>
        <v>334.757041856351</v>
      </c>
      <c r="H490" s="22" t="n">
        <f aca="false">G490*2</f>
        <v>669.514083712702</v>
      </c>
      <c r="I490" s="22" t="n">
        <f aca="false">H490*2</f>
        <v>1339.0281674254</v>
      </c>
      <c r="J490" s="22" t="n">
        <f aca="false">I490*2</f>
        <v>2678.05633485081</v>
      </c>
      <c r="K490" s="22" t="n">
        <f aca="false">J490*2</f>
        <v>5356.11266970162</v>
      </c>
      <c r="L490" s="22" t="n">
        <f aca="false">K490*2</f>
        <v>10712.2253394032</v>
      </c>
      <c r="M490" s="22" t="n">
        <f aca="false">L490*2</f>
        <v>21424.4506788065</v>
      </c>
      <c r="N490" s="22" t="n">
        <f aca="false">M490*2</f>
        <v>42848.9013576129</v>
      </c>
      <c r="P490" s="24" t="str">
        <f aca="false">C490</f>
        <v>αψ</v>
      </c>
      <c r="Q490" s="23" t="n">
        <f aca="false">1200*LOG(E490/$E$2,2)</f>
        <v>426.637541348638</v>
      </c>
    </row>
    <row r="491" customFormat="false" ht="24.45" hidden="false" customHeight="false" outlineLevel="0" collapsed="false">
      <c r="B491" s="2" t="n">
        <f aca="false">B$6+IFERROR(B490,0)</f>
        <v>24</v>
      </c>
      <c r="C491" s="24" t="str">
        <f aca="true">C$354 &amp; INDIRECT("C" &amp; 354 + (IFERROR(INDIRECT("B" &amp; 408 + IFERROR(B490,0)),0)))</f>
        <v>αω</v>
      </c>
      <c r="D491" s="22" t="n">
        <f aca="false">0.5*E491</f>
        <v>42.8934329138135</v>
      </c>
      <c r="E491" s="22" t="n">
        <f aca="false">E490 * POWER(2, 1/C$467)</f>
        <v>85.7868658276269</v>
      </c>
      <c r="F491" s="22" t="n">
        <f aca="false">E491*2</f>
        <v>171.573731655254</v>
      </c>
      <c r="G491" s="22" t="n">
        <f aca="false">F491*2</f>
        <v>343.147463310508</v>
      </c>
      <c r="H491" s="22" t="n">
        <f aca="false">G491*2</f>
        <v>686.294926621015</v>
      </c>
      <c r="I491" s="22" t="n">
        <f aca="false">H491*2</f>
        <v>1372.58985324203</v>
      </c>
      <c r="J491" s="22" t="n">
        <f aca="false">I491*2</f>
        <v>2745.17970648406</v>
      </c>
      <c r="K491" s="22" t="n">
        <f aca="false">J491*2</f>
        <v>5490.35941296812</v>
      </c>
      <c r="L491" s="22" t="n">
        <f aca="false">K491*2</f>
        <v>10980.7188259362</v>
      </c>
      <c r="M491" s="22" t="n">
        <f aca="false">L491*2</f>
        <v>21961.4376518725</v>
      </c>
      <c r="N491" s="22" t="n">
        <f aca="false">M491*2</f>
        <v>43922.875303745</v>
      </c>
      <c r="P491" s="24" t="str">
        <f aca="false">C491</f>
        <v>αω</v>
      </c>
      <c r="Q491" s="23" t="n">
        <f aca="false">1200*LOG(E491/$E$2,2)</f>
        <v>469.494684205781</v>
      </c>
    </row>
    <row r="492" customFormat="false" ht="24.45" hidden="false" customHeight="false" outlineLevel="0" collapsed="false">
      <c r="B492" s="2" t="n">
        <f aca="false">B$6+IFERROR(B491,0)</f>
        <v>25</v>
      </c>
      <c r="C492" s="24" t="str">
        <f aca="true">C$355 &amp; INDIRECT("C" &amp; 354 + (IFERROR(INDIRECT("B" &amp; 408 + IFERROR(B467,0)),0)))</f>
        <v>βα</v>
      </c>
      <c r="D492" s="22" t="n">
        <f aca="false">0.5*E492</f>
        <v>43.9685230083093</v>
      </c>
      <c r="E492" s="22" t="n">
        <f aca="false">E491 * POWER(2, 1/C$467)</f>
        <v>87.9370460166186</v>
      </c>
      <c r="F492" s="22" t="n">
        <f aca="false">E492*2</f>
        <v>175.874092033237</v>
      </c>
      <c r="G492" s="22" t="n">
        <f aca="false">F492*2</f>
        <v>351.748184066474</v>
      </c>
      <c r="H492" s="22" t="n">
        <f aca="false">G492*2</f>
        <v>703.496368132949</v>
      </c>
      <c r="I492" s="22" t="n">
        <f aca="false">H492*2</f>
        <v>1406.9927362659</v>
      </c>
      <c r="J492" s="22" t="n">
        <f aca="false">I492*2</f>
        <v>2813.9854725318</v>
      </c>
      <c r="K492" s="22" t="n">
        <f aca="false">J492*2</f>
        <v>5627.97094506359</v>
      </c>
      <c r="L492" s="22" t="n">
        <f aca="false">K492*2</f>
        <v>11255.9418901272</v>
      </c>
      <c r="M492" s="22" t="n">
        <f aca="false">L492*2</f>
        <v>22511.8837802544</v>
      </c>
      <c r="N492" s="22" t="n">
        <f aca="false">M492*2</f>
        <v>45023.7675605087</v>
      </c>
      <c r="P492" s="24" t="str">
        <f aca="false">C492</f>
        <v>βα</v>
      </c>
      <c r="Q492" s="23" t="n">
        <f aca="false">1200*LOG(E492/$E$2,2)</f>
        <v>512.351827062924</v>
      </c>
    </row>
    <row r="493" customFormat="false" ht="24.45" hidden="false" customHeight="false" outlineLevel="0" collapsed="false">
      <c r="B493" s="2" t="n">
        <f aca="false">B$6+IFERROR(B492,0)</f>
        <v>26</v>
      </c>
      <c r="C493" s="24" t="str">
        <f aca="true">C$355 &amp; INDIRECT("C" &amp; 354 + (IFERROR(INDIRECT("B" &amp; 408 + IFERROR(B468,0)),0)))</f>
        <v>ββ</v>
      </c>
      <c r="D493" s="22" t="n">
        <f aca="false">0.5*E493</f>
        <v>45.070559388816</v>
      </c>
      <c r="E493" s="22" t="n">
        <f aca="false">E492 * POWER(2, 1/C$467)</f>
        <v>90.141118777632</v>
      </c>
      <c r="F493" s="22" t="n">
        <f aca="false">E493*2</f>
        <v>180.282237555264</v>
      </c>
      <c r="G493" s="22" t="n">
        <f aca="false">F493*2</f>
        <v>360.564475110528</v>
      </c>
      <c r="H493" s="22" t="n">
        <f aca="false">G493*2</f>
        <v>721.128950221056</v>
      </c>
      <c r="I493" s="22" t="n">
        <f aca="false">H493*2</f>
        <v>1442.25790044211</v>
      </c>
      <c r="J493" s="22" t="n">
        <f aca="false">I493*2</f>
        <v>2884.51580088422</v>
      </c>
      <c r="K493" s="22" t="n">
        <f aca="false">J493*2</f>
        <v>5769.03160176845</v>
      </c>
      <c r="L493" s="22" t="n">
        <f aca="false">K493*2</f>
        <v>11538.0632035369</v>
      </c>
      <c r="M493" s="22" t="n">
        <f aca="false">L493*2</f>
        <v>23076.1264070738</v>
      </c>
      <c r="N493" s="22" t="n">
        <f aca="false">M493*2</f>
        <v>46152.2528141476</v>
      </c>
      <c r="P493" s="24" t="str">
        <f aca="false">C493</f>
        <v>ββ</v>
      </c>
      <c r="Q493" s="23" t="n">
        <f aca="false">1200*LOG(E493/$E$2,2)</f>
        <v>555.208969920067</v>
      </c>
    </row>
    <row r="494" customFormat="false" ht="24.45" hidden="false" customHeight="false" outlineLevel="0" collapsed="false">
      <c r="B494" s="2" t="n">
        <f aca="false">B$6+IFERROR(B493,0)</f>
        <v>27</v>
      </c>
      <c r="C494" s="24" t="str">
        <f aca="true">C$355 &amp; INDIRECT("C" &amp; 354 + (IFERROR(INDIRECT("B" &amp; 408 + IFERROR(B469,0)),0)))</f>
        <v>βγ</v>
      </c>
      <c r="D494" s="22" t="n">
        <f aca="false">0.5*E494</f>
        <v>46.2002174427578</v>
      </c>
      <c r="E494" s="22" t="n">
        <f aca="false">E493 * POWER(2, 1/C$467)</f>
        <v>92.4004348855157</v>
      </c>
      <c r="F494" s="22" t="n">
        <f aca="false">E494*2</f>
        <v>184.800869771031</v>
      </c>
      <c r="G494" s="22" t="n">
        <f aca="false">F494*2</f>
        <v>369.601739542063</v>
      </c>
      <c r="H494" s="22" t="n">
        <f aca="false">G494*2</f>
        <v>739.203479084125</v>
      </c>
      <c r="I494" s="22" t="n">
        <f aca="false">H494*2</f>
        <v>1478.40695816825</v>
      </c>
      <c r="J494" s="22" t="n">
        <f aca="false">I494*2</f>
        <v>2956.8139163365</v>
      </c>
      <c r="K494" s="22" t="n">
        <f aca="false">J494*2</f>
        <v>5913.627832673</v>
      </c>
      <c r="L494" s="22" t="n">
        <f aca="false">K494*2</f>
        <v>11827.255665346</v>
      </c>
      <c r="M494" s="22" t="n">
        <f aca="false">L494*2</f>
        <v>23654.511330692</v>
      </c>
      <c r="N494" s="22" t="n">
        <f aca="false">M494*2</f>
        <v>47309.022661384</v>
      </c>
      <c r="P494" s="24" t="str">
        <f aca="false">C494</f>
        <v>βγ</v>
      </c>
      <c r="Q494" s="23" t="n">
        <f aca="false">1200*LOG(E494/$E$2,2)</f>
        <v>598.06611277721</v>
      </c>
    </row>
    <row r="495" customFormat="false" ht="24.45" hidden="false" customHeight="false" outlineLevel="0" collapsed="false">
      <c r="B495" s="2" t="n">
        <f aca="false">B$6+IFERROR(B494,0)</f>
        <v>28</v>
      </c>
      <c r="C495" s="24" t="str">
        <f aca="true">C$355 &amp; INDIRECT("C" &amp; 354 + (IFERROR(INDIRECT("B" &amp; 408 + IFERROR(B470,0)),0)))</f>
        <v>βδ</v>
      </c>
      <c r="D495" s="22" t="n">
        <f aca="false">0.5*E495</f>
        <v>47.3581894856126</v>
      </c>
      <c r="E495" s="22" t="n">
        <f aca="false">E494 * POWER(2, 1/C$467)</f>
        <v>94.7163789712252</v>
      </c>
      <c r="F495" s="22" t="n">
        <f aca="false">E495*2</f>
        <v>189.43275794245</v>
      </c>
      <c r="G495" s="22" t="n">
        <f aca="false">F495*2</f>
        <v>378.865515884901</v>
      </c>
      <c r="H495" s="22" t="n">
        <f aca="false">G495*2</f>
        <v>757.731031769802</v>
      </c>
      <c r="I495" s="22" t="n">
        <f aca="false">H495*2</f>
        <v>1515.4620635396</v>
      </c>
      <c r="J495" s="22" t="n">
        <f aca="false">I495*2</f>
        <v>3030.92412707921</v>
      </c>
      <c r="K495" s="22" t="n">
        <f aca="false">J495*2</f>
        <v>6061.84825415841</v>
      </c>
      <c r="L495" s="22" t="n">
        <f aca="false">K495*2</f>
        <v>12123.6965083168</v>
      </c>
      <c r="M495" s="22" t="n">
        <f aca="false">L495*2</f>
        <v>24247.3930166337</v>
      </c>
      <c r="N495" s="22" t="n">
        <f aca="false">M495*2</f>
        <v>48494.7860332673</v>
      </c>
      <c r="P495" s="24" t="str">
        <f aca="false">C495</f>
        <v>βδ</v>
      </c>
      <c r="Q495" s="23" t="n">
        <f aca="false">1200*LOG(E495/$E$2,2)</f>
        <v>640.923255634353</v>
      </c>
    </row>
    <row r="496" customFormat="false" ht="24.45" hidden="false" customHeight="false" outlineLevel="0" collapsed="false">
      <c r="C496" s="24" t="str">
        <f aca="false">C468 &amp; "'"</f>
        <v>αα'</v>
      </c>
      <c r="D496" s="22" t="n">
        <f aca="false">0.5*E496</f>
        <v>48.5451851852001</v>
      </c>
      <c r="E496" s="22" t="n">
        <f aca="false">E495 * POWER(2, 1/C$467)</f>
        <v>97.0903703704001</v>
      </c>
      <c r="F496" s="22" t="n">
        <f aca="false">E496*2</f>
        <v>194.1807407408</v>
      </c>
      <c r="G496" s="22" t="n">
        <f aca="false">F496*2</f>
        <v>388.3614814816</v>
      </c>
      <c r="H496" s="22" t="n">
        <f aca="false">G496*2</f>
        <v>776.722962963201</v>
      </c>
      <c r="I496" s="22" t="n">
        <f aca="false">H496*2</f>
        <v>1553.4459259264</v>
      </c>
      <c r="J496" s="22" t="n">
        <f aca="false">I496*2</f>
        <v>3106.8918518528</v>
      </c>
      <c r="K496" s="22" t="n">
        <f aca="false">J496*2</f>
        <v>6213.78370370561</v>
      </c>
      <c r="L496" s="22" t="n">
        <f aca="false">K496*2</f>
        <v>12427.5674074112</v>
      </c>
      <c r="M496" s="22" t="n">
        <f aca="false">L496*2</f>
        <v>24855.1348148224</v>
      </c>
      <c r="N496" s="22" t="n">
        <f aca="false">M496*2</f>
        <v>49710.2696296449</v>
      </c>
      <c r="P496" s="24" t="str">
        <f aca="false">C496</f>
        <v>αα'</v>
      </c>
      <c r="Q496" s="23" t="n">
        <f aca="false">1200*LOG(E496/$E$2,2)</f>
        <v>683.780398491496</v>
      </c>
    </row>
    <row r="498" customFormat="false" ht="24.45" hidden="false" customHeight="false" outlineLevel="0" collapsed="false">
      <c r="C498" s="20" t="n">
        <v>29</v>
      </c>
      <c r="D498" s="21" t="n">
        <v>0</v>
      </c>
      <c r="E498" s="22" t="s">
        <v>5</v>
      </c>
      <c r="F498" s="22" t="s">
        <v>6</v>
      </c>
      <c r="G498" s="22" t="s">
        <v>7</v>
      </c>
      <c r="H498" s="22" t="s">
        <v>8</v>
      </c>
      <c r="I498" s="22" t="s">
        <v>9</v>
      </c>
      <c r="J498" s="22" t="s">
        <v>10</v>
      </c>
      <c r="K498" s="22" t="s">
        <v>11</v>
      </c>
      <c r="L498" s="22" t="s">
        <v>12</v>
      </c>
      <c r="M498" s="22" t="s">
        <v>13</v>
      </c>
      <c r="N498" s="22" t="s">
        <v>14</v>
      </c>
      <c r="P498" s="21" t="s">
        <v>15</v>
      </c>
      <c r="Q498" s="23" t="s">
        <v>16</v>
      </c>
    </row>
    <row r="499" customFormat="false" ht="24.45" hidden="false" customHeight="false" outlineLevel="0" collapsed="false">
      <c r="B499" s="2" t="n">
        <f aca="false">B$6+IFERROR(B498,0)</f>
        <v>1</v>
      </c>
      <c r="C499" s="24" t="str">
        <f aca="true">C$354 &amp; INDIRECT("C" &amp; 354 + (IFERROR(INDIRECT("B" &amp; 408 + IFERROR(B498,0)),0)))</f>
        <v>αα</v>
      </c>
      <c r="D499" s="22" t="n">
        <f aca="false">0.5*E499</f>
        <v>24.2725925926</v>
      </c>
      <c r="E499" s="25" t="n">
        <f aca="false">$E$3</f>
        <v>48.5451851852</v>
      </c>
      <c r="F499" s="22" t="n">
        <f aca="false">E499*2</f>
        <v>97.0903703704</v>
      </c>
      <c r="G499" s="22" t="n">
        <f aca="false">F499*2</f>
        <v>194.1807407408</v>
      </c>
      <c r="H499" s="22" t="n">
        <f aca="false">G499*2</f>
        <v>388.3614814816</v>
      </c>
      <c r="I499" s="22" t="n">
        <f aca="false">H499*2</f>
        <v>776.7229629632</v>
      </c>
      <c r="J499" s="22" t="n">
        <f aca="false">I499*2</f>
        <v>1553.4459259264</v>
      </c>
      <c r="K499" s="22" t="n">
        <f aca="false">J499*2</f>
        <v>3106.8918518528</v>
      </c>
      <c r="L499" s="22" t="n">
        <f aca="false">K499*2</f>
        <v>6213.7837037056</v>
      </c>
      <c r="M499" s="22" t="n">
        <f aca="false">L499*2</f>
        <v>12427.5674074112</v>
      </c>
      <c r="N499" s="22" t="n">
        <f aca="false">M499*2</f>
        <v>24855.1348148224</v>
      </c>
      <c r="P499" s="24" t="str">
        <f aca="false">C499</f>
        <v>αα</v>
      </c>
      <c r="Q499" s="23" t="n">
        <f aca="false">1200*LOG(E499/$E$2,2)</f>
        <v>-516.219601508506</v>
      </c>
    </row>
    <row r="500" customFormat="false" ht="24.45" hidden="false" customHeight="false" outlineLevel="0" collapsed="false">
      <c r="B500" s="2" t="n">
        <f aca="false">B$6+IFERROR(B499,0)</f>
        <v>2</v>
      </c>
      <c r="C500" s="24" t="str">
        <f aca="true">C$354 &amp; INDIRECT("C" &amp; 354 + (IFERROR(INDIRECT("B" &amp; 408 + IFERROR(B499,0)),0)))</f>
        <v>αβ</v>
      </c>
      <c r="D500" s="22" t="n">
        <f aca="false">0.5*E500</f>
        <v>24.8597359335181</v>
      </c>
      <c r="E500" s="22" t="n">
        <f aca="false">E499 * POWER(2, 1/C$498)</f>
        <v>49.7194718670361</v>
      </c>
      <c r="F500" s="22" t="n">
        <f aca="false">E500*2</f>
        <v>99.4389437340722</v>
      </c>
      <c r="G500" s="22" t="n">
        <f aca="false">F500*2</f>
        <v>198.877887468144</v>
      </c>
      <c r="H500" s="22" t="n">
        <f aca="false">G500*2</f>
        <v>397.755774936289</v>
      </c>
      <c r="I500" s="22" t="n">
        <f aca="false">H500*2</f>
        <v>795.511549872578</v>
      </c>
      <c r="J500" s="22" t="n">
        <f aca="false">I500*2</f>
        <v>1591.02309974516</v>
      </c>
      <c r="K500" s="22" t="n">
        <f aca="false">J500*2</f>
        <v>3182.04619949031</v>
      </c>
      <c r="L500" s="22" t="n">
        <f aca="false">K500*2</f>
        <v>6364.09239898062</v>
      </c>
      <c r="M500" s="22" t="n">
        <f aca="false">L500*2</f>
        <v>12728.1847979612</v>
      </c>
      <c r="N500" s="22" t="n">
        <f aca="false">M500*2</f>
        <v>25456.3695959225</v>
      </c>
      <c r="P500" s="24" t="str">
        <f aca="false">C500</f>
        <v>αβ</v>
      </c>
      <c r="Q500" s="23" t="n">
        <f aca="false">1200*LOG(E500/$E$2,2)</f>
        <v>-474.840291163679</v>
      </c>
    </row>
    <row r="501" customFormat="false" ht="24.45" hidden="false" customHeight="false" outlineLevel="0" collapsed="false">
      <c r="B501" s="2" t="n">
        <f aca="false">B$6+IFERROR(B500,0)</f>
        <v>3</v>
      </c>
      <c r="C501" s="24" t="str">
        <f aca="true">C$354 &amp; INDIRECT("C" &amp; 354 + (IFERROR(INDIRECT("B" &amp; 408 + IFERROR(B500,0)),0)))</f>
        <v>αγ</v>
      </c>
      <c r="D501" s="22" t="n">
        <f aca="false">0.5*E501</f>
        <v>25.4610820136561</v>
      </c>
      <c r="E501" s="22" t="n">
        <f aca="false">E500 * POWER(2, 1/C$498)</f>
        <v>50.9221640273121</v>
      </c>
      <c r="F501" s="22" t="n">
        <f aca="false">E501*2</f>
        <v>101.844328054624</v>
      </c>
      <c r="G501" s="22" t="n">
        <f aca="false">F501*2</f>
        <v>203.688656109248</v>
      </c>
      <c r="H501" s="22" t="n">
        <f aca="false">G501*2</f>
        <v>407.377312218497</v>
      </c>
      <c r="I501" s="22" t="n">
        <f aca="false">H501*2</f>
        <v>814.754624436994</v>
      </c>
      <c r="J501" s="22" t="n">
        <f aca="false">I501*2</f>
        <v>1629.50924887399</v>
      </c>
      <c r="K501" s="22" t="n">
        <f aca="false">J501*2</f>
        <v>3259.01849774798</v>
      </c>
      <c r="L501" s="22" t="n">
        <f aca="false">K501*2</f>
        <v>6518.03699549595</v>
      </c>
      <c r="M501" s="22" t="n">
        <f aca="false">L501*2</f>
        <v>13036.0739909919</v>
      </c>
      <c r="N501" s="22" t="n">
        <f aca="false">M501*2</f>
        <v>26072.1479819838</v>
      </c>
      <c r="P501" s="24" t="str">
        <f aca="false">C501</f>
        <v>αγ</v>
      </c>
      <c r="Q501" s="23" t="n">
        <f aca="false">1200*LOG(E501/$E$2,2)</f>
        <v>-433.460980818851</v>
      </c>
    </row>
    <row r="502" customFormat="false" ht="24.45" hidden="false" customHeight="false" outlineLevel="0" collapsed="false">
      <c r="B502" s="2" t="n">
        <f aca="false">B$6+IFERROR(B501,0)</f>
        <v>4</v>
      </c>
      <c r="C502" s="24" t="str">
        <f aca="true">C$354 &amp; INDIRECT("C" &amp; 354 + (IFERROR(INDIRECT("B" &amp; 408 + IFERROR(B501,0)),0)))</f>
        <v>αδ</v>
      </c>
      <c r="D502" s="22" t="n">
        <f aca="false">0.5*E502</f>
        <v>26.0769743910301</v>
      </c>
      <c r="E502" s="22" t="n">
        <f aca="false">E501 * POWER(2, 1/C$498)</f>
        <v>52.1539487820601</v>
      </c>
      <c r="F502" s="22" t="n">
        <f aca="false">E502*2</f>
        <v>104.30789756412</v>
      </c>
      <c r="G502" s="22" t="n">
        <f aca="false">F502*2</f>
        <v>208.61579512824</v>
      </c>
      <c r="H502" s="22" t="n">
        <f aca="false">G502*2</f>
        <v>417.231590256481</v>
      </c>
      <c r="I502" s="22" t="n">
        <f aca="false">H502*2</f>
        <v>834.463180512962</v>
      </c>
      <c r="J502" s="22" t="n">
        <f aca="false">I502*2</f>
        <v>1668.92636102592</v>
      </c>
      <c r="K502" s="22" t="n">
        <f aca="false">J502*2</f>
        <v>3337.85272205185</v>
      </c>
      <c r="L502" s="22" t="n">
        <f aca="false">K502*2</f>
        <v>6675.70544410369</v>
      </c>
      <c r="M502" s="22" t="n">
        <f aca="false">L502*2</f>
        <v>13351.4108882074</v>
      </c>
      <c r="N502" s="22" t="n">
        <f aca="false">M502*2</f>
        <v>26702.8217764148</v>
      </c>
      <c r="P502" s="24" t="str">
        <f aca="false">C502</f>
        <v>αδ</v>
      </c>
      <c r="Q502" s="23" t="n">
        <f aca="false">1200*LOG(E502/$E$2,2)</f>
        <v>-392.081670474024</v>
      </c>
    </row>
    <row r="503" customFormat="false" ht="24.45" hidden="false" customHeight="false" outlineLevel="0" collapsed="false">
      <c r="B503" s="2" t="n">
        <f aca="false">B$6+IFERROR(B502,0)</f>
        <v>5</v>
      </c>
      <c r="C503" s="24" t="str">
        <f aca="true">C$354 &amp; INDIRECT("C" &amp; 354 + (IFERROR(INDIRECT("B" &amp; 408 + IFERROR(B502,0)),0)))</f>
        <v>αϵ</v>
      </c>
      <c r="D503" s="22" t="n">
        <f aca="false">0.5*E503</f>
        <v>26.7077649341734</v>
      </c>
      <c r="E503" s="22" t="n">
        <f aca="false">E502 * POWER(2, 1/C$498)</f>
        <v>53.4155298683469</v>
      </c>
      <c r="F503" s="22" t="n">
        <f aca="false">E503*2</f>
        <v>106.831059736694</v>
      </c>
      <c r="G503" s="22" t="n">
        <f aca="false">F503*2</f>
        <v>213.662119473387</v>
      </c>
      <c r="H503" s="22" t="n">
        <f aca="false">G503*2</f>
        <v>427.324238946775</v>
      </c>
      <c r="I503" s="22" t="n">
        <f aca="false">H503*2</f>
        <v>854.64847789355</v>
      </c>
      <c r="J503" s="22" t="n">
        <f aca="false">I503*2</f>
        <v>1709.2969557871</v>
      </c>
      <c r="K503" s="22" t="n">
        <f aca="false">J503*2</f>
        <v>3418.5939115742</v>
      </c>
      <c r="L503" s="22" t="n">
        <f aca="false">K503*2</f>
        <v>6837.1878231484</v>
      </c>
      <c r="M503" s="22" t="n">
        <f aca="false">L503*2</f>
        <v>13674.3756462968</v>
      </c>
      <c r="N503" s="22" t="n">
        <f aca="false">M503*2</f>
        <v>27348.7512925936</v>
      </c>
      <c r="P503" s="24" t="str">
        <f aca="false">C503</f>
        <v>αϵ</v>
      </c>
      <c r="Q503" s="23" t="n">
        <f aca="false">1200*LOG(E503/$E$2,2)</f>
        <v>-350.702360129197</v>
      </c>
    </row>
    <row r="504" customFormat="false" ht="24.45" hidden="false" customHeight="false" outlineLevel="0" collapsed="false">
      <c r="B504" s="2" t="n">
        <f aca="false">B$6+IFERROR(B503,0)</f>
        <v>6</v>
      </c>
      <c r="C504" s="24" t="str">
        <f aca="true">C$354 &amp; INDIRECT("C" &amp; 354 + (IFERROR(INDIRECT("B" &amp; 408 + IFERROR(B503,0)),0)))</f>
        <v>αζ</v>
      </c>
      <c r="D504" s="22" t="n">
        <f aca="false">0.5*E504</f>
        <v>27.3538140231647</v>
      </c>
      <c r="E504" s="22" t="n">
        <f aca="false">E503 * POWER(2, 1/C$498)</f>
        <v>54.7076280463294</v>
      </c>
      <c r="F504" s="22" t="n">
        <f aca="false">E504*2</f>
        <v>109.415256092659</v>
      </c>
      <c r="G504" s="22" t="n">
        <f aca="false">F504*2</f>
        <v>218.830512185317</v>
      </c>
      <c r="H504" s="22" t="n">
        <f aca="false">G504*2</f>
        <v>437.661024370635</v>
      </c>
      <c r="I504" s="22" t="n">
        <f aca="false">H504*2</f>
        <v>875.32204874127</v>
      </c>
      <c r="J504" s="22" t="n">
        <f aca="false">I504*2</f>
        <v>1750.64409748254</v>
      </c>
      <c r="K504" s="22" t="n">
        <f aca="false">J504*2</f>
        <v>3501.28819496508</v>
      </c>
      <c r="L504" s="22" t="n">
        <f aca="false">K504*2</f>
        <v>7002.57638993016</v>
      </c>
      <c r="M504" s="22" t="n">
        <f aca="false">L504*2</f>
        <v>14005.1527798603</v>
      </c>
      <c r="N504" s="22" t="n">
        <f aca="false">M504*2</f>
        <v>28010.3055597206</v>
      </c>
      <c r="P504" s="24" t="str">
        <f aca="false">C504</f>
        <v>αζ</v>
      </c>
      <c r="Q504" s="23" t="n">
        <f aca="false">1200*LOG(E504/$E$2,2)</f>
        <v>-309.323049784369</v>
      </c>
    </row>
    <row r="505" customFormat="false" ht="24.45" hidden="false" customHeight="false" outlineLevel="0" collapsed="false">
      <c r="B505" s="2" t="n">
        <f aca="false">B$6+IFERROR(B504,0)</f>
        <v>7</v>
      </c>
      <c r="C505" s="24" t="str">
        <f aca="true">C$354 &amp; INDIRECT("C" &amp; 354 + (IFERROR(INDIRECT("B" &amp; 408 + IFERROR(B504,0)),0)))</f>
        <v>αη</v>
      </c>
      <c r="D505" s="22" t="n">
        <f aca="false">0.5*E505</f>
        <v>28.0154907555179</v>
      </c>
      <c r="E505" s="22" t="n">
        <f aca="false">E504 * POWER(2, 1/C$498)</f>
        <v>56.0309815110358</v>
      </c>
      <c r="F505" s="22" t="n">
        <f aca="false">E505*2</f>
        <v>112.061963022072</v>
      </c>
      <c r="G505" s="22" t="n">
        <f aca="false">F505*2</f>
        <v>224.123926044143</v>
      </c>
      <c r="H505" s="22" t="n">
        <f aca="false">G505*2</f>
        <v>448.247852088286</v>
      </c>
      <c r="I505" s="22" t="n">
        <f aca="false">H505*2</f>
        <v>896.495704176572</v>
      </c>
      <c r="J505" s="22" t="n">
        <f aca="false">I505*2</f>
        <v>1792.99140835314</v>
      </c>
      <c r="K505" s="22" t="n">
        <f aca="false">J505*2</f>
        <v>3585.98281670629</v>
      </c>
      <c r="L505" s="22" t="n">
        <f aca="false">K505*2</f>
        <v>7171.96563341258</v>
      </c>
      <c r="M505" s="22" t="n">
        <f aca="false">L505*2</f>
        <v>14343.9312668252</v>
      </c>
      <c r="N505" s="22" t="n">
        <f aca="false">M505*2</f>
        <v>28687.8625336503</v>
      </c>
      <c r="P505" s="24" t="str">
        <f aca="false">C505</f>
        <v>αη</v>
      </c>
      <c r="Q505" s="23" t="n">
        <f aca="false">1200*LOG(E505/$E$2,2)</f>
        <v>-267.943739439542</v>
      </c>
    </row>
    <row r="506" customFormat="false" ht="24.45" hidden="false" customHeight="false" outlineLevel="0" collapsed="false">
      <c r="B506" s="2" t="n">
        <f aca="false">B$6+IFERROR(B505,0)</f>
        <v>8</v>
      </c>
      <c r="C506" s="24" t="str">
        <f aca="true">C$354 &amp; INDIRECT("C" &amp; 354 + (IFERROR(INDIRECT("B" &amp; 408 + IFERROR(B505,0)),0)))</f>
        <v>αθ</v>
      </c>
      <c r="D506" s="22" t="n">
        <f aca="false">0.5*E506</f>
        <v>28.6931731570537</v>
      </c>
      <c r="E506" s="22" t="n">
        <f aca="false">E505 * POWER(2, 1/C$498)</f>
        <v>57.3863463141074</v>
      </c>
      <c r="F506" s="22" t="n">
        <f aca="false">E506*2</f>
        <v>114.772692628215</v>
      </c>
      <c r="G506" s="22" t="n">
        <f aca="false">F506*2</f>
        <v>229.54538525643</v>
      </c>
      <c r="H506" s="22" t="n">
        <f aca="false">G506*2</f>
        <v>459.090770512859</v>
      </c>
      <c r="I506" s="22" t="n">
        <f aca="false">H506*2</f>
        <v>918.181541025719</v>
      </c>
      <c r="J506" s="22" t="n">
        <f aca="false">I506*2</f>
        <v>1836.36308205144</v>
      </c>
      <c r="K506" s="22" t="n">
        <f aca="false">J506*2</f>
        <v>3672.72616410287</v>
      </c>
      <c r="L506" s="22" t="n">
        <f aca="false">K506*2</f>
        <v>7345.45232820575</v>
      </c>
      <c r="M506" s="22" t="n">
        <f aca="false">L506*2</f>
        <v>14690.9046564115</v>
      </c>
      <c r="N506" s="22" t="n">
        <f aca="false">M506*2</f>
        <v>29381.809312823</v>
      </c>
      <c r="P506" s="24" t="str">
        <f aca="false">C506</f>
        <v>αθ</v>
      </c>
      <c r="Q506" s="23" t="n">
        <f aca="false">1200*LOG(E506/$E$2,2)</f>
        <v>-226.564429094714</v>
      </c>
    </row>
    <row r="507" customFormat="false" ht="24.45" hidden="false" customHeight="false" outlineLevel="0" collapsed="false">
      <c r="B507" s="2" t="n">
        <f aca="false">B$6+IFERROR(B506,0)</f>
        <v>9</v>
      </c>
      <c r="C507" s="24" t="str">
        <f aca="true">C$354 &amp; INDIRECT("C" &amp; 354 + (IFERROR(INDIRECT("B" &amp; 408 + IFERROR(B506,0)),0)))</f>
        <v>αι</v>
      </c>
      <c r="D507" s="22" t="n">
        <f aca="false">0.5*E507</f>
        <v>29.3872483978712</v>
      </c>
      <c r="E507" s="22" t="n">
        <f aca="false">E506 * POWER(2, 1/C$498)</f>
        <v>58.7744967957423</v>
      </c>
      <c r="F507" s="22" t="n">
        <f aca="false">E507*2</f>
        <v>117.548993591485</v>
      </c>
      <c r="G507" s="22" t="n">
        <f aca="false">F507*2</f>
        <v>235.097987182969</v>
      </c>
      <c r="H507" s="22" t="n">
        <f aca="false">G507*2</f>
        <v>470.195974365939</v>
      </c>
      <c r="I507" s="22" t="n">
        <f aca="false">H507*2</f>
        <v>940.391948731877</v>
      </c>
      <c r="J507" s="22" t="n">
        <f aca="false">I507*2</f>
        <v>1880.78389746375</v>
      </c>
      <c r="K507" s="22" t="n">
        <f aca="false">J507*2</f>
        <v>3761.56779492751</v>
      </c>
      <c r="L507" s="22" t="n">
        <f aca="false">K507*2</f>
        <v>7523.13558985502</v>
      </c>
      <c r="M507" s="22" t="n">
        <f aca="false">L507*2</f>
        <v>15046.27117971</v>
      </c>
      <c r="N507" s="22" t="n">
        <f aca="false">M507*2</f>
        <v>30092.5423594201</v>
      </c>
      <c r="P507" s="24" t="str">
        <f aca="false">C507</f>
        <v>αι</v>
      </c>
      <c r="Q507" s="23" t="n">
        <f aca="false">1200*LOG(E507/$E$2,2)</f>
        <v>-185.185118749887</v>
      </c>
    </row>
    <row r="508" customFormat="false" ht="24.45" hidden="false" customHeight="false" outlineLevel="0" collapsed="false">
      <c r="B508" s="2" t="n">
        <f aca="false">B$6+IFERROR(B507,0)</f>
        <v>10</v>
      </c>
      <c r="C508" s="24" t="str">
        <f aca="true">C$354 &amp; INDIRECT("C" &amp; 354 + (IFERROR(INDIRECT("B" &amp; 408 + IFERROR(B507,0)),0)))</f>
        <v>ακ</v>
      </c>
      <c r="D508" s="22" t="n">
        <f aca="false">0.5*E508</f>
        <v>30.0981130135437</v>
      </c>
      <c r="E508" s="22" t="n">
        <f aca="false">E507 * POWER(2, 1/C$498)</f>
        <v>60.1962260270874</v>
      </c>
      <c r="F508" s="22" t="n">
        <f aca="false">E508*2</f>
        <v>120.392452054175</v>
      </c>
      <c r="G508" s="22" t="n">
        <f aca="false">F508*2</f>
        <v>240.78490410835</v>
      </c>
      <c r="H508" s="22" t="n">
        <f aca="false">G508*2</f>
        <v>481.5698082167</v>
      </c>
      <c r="I508" s="22" t="n">
        <f aca="false">H508*2</f>
        <v>963.139616433399</v>
      </c>
      <c r="J508" s="22" t="n">
        <f aca="false">I508*2</f>
        <v>1926.2792328668</v>
      </c>
      <c r="K508" s="22" t="n">
        <f aca="false">J508*2</f>
        <v>3852.5584657336</v>
      </c>
      <c r="L508" s="22" t="n">
        <f aca="false">K508*2</f>
        <v>7705.11693146719</v>
      </c>
      <c r="M508" s="22" t="n">
        <f aca="false">L508*2</f>
        <v>15410.2338629344</v>
      </c>
      <c r="N508" s="22" t="n">
        <f aca="false">M508*2</f>
        <v>30820.4677258688</v>
      </c>
      <c r="P508" s="24" t="str">
        <f aca="false">C508</f>
        <v>ακ</v>
      </c>
      <c r="Q508" s="23" t="n">
        <f aca="false">1200*LOG(E508/$E$2,2)</f>
        <v>-143.805808405059</v>
      </c>
    </row>
    <row r="509" customFormat="false" ht="24.45" hidden="false" customHeight="false" outlineLevel="0" collapsed="false">
      <c r="B509" s="2" t="n">
        <f aca="false">B$6+IFERROR(B508,0)</f>
        <v>11</v>
      </c>
      <c r="C509" s="24" t="str">
        <f aca="true">C$354 &amp; INDIRECT("C" &amp; 354 + (IFERROR(INDIRECT("B" &amp; 408 + IFERROR(B508,0)),0)))</f>
        <v>αλ</v>
      </c>
      <c r="D509" s="22" t="n">
        <f aca="false">0.5*E509</f>
        <v>30.826173131666</v>
      </c>
      <c r="E509" s="22" t="n">
        <f aca="false">E508 * POWER(2, 1/C$498)</f>
        <v>61.6523462633319</v>
      </c>
      <c r="F509" s="22" t="n">
        <f aca="false">E509*2</f>
        <v>123.304692526664</v>
      </c>
      <c r="G509" s="22" t="n">
        <f aca="false">F509*2</f>
        <v>246.609385053328</v>
      </c>
      <c r="H509" s="22" t="n">
        <f aca="false">G509*2</f>
        <v>493.218770106655</v>
      </c>
      <c r="I509" s="22" t="n">
        <f aca="false">H509*2</f>
        <v>986.437540213311</v>
      </c>
      <c r="J509" s="22" t="n">
        <f aca="false">I509*2</f>
        <v>1972.87508042662</v>
      </c>
      <c r="K509" s="22" t="n">
        <f aca="false">J509*2</f>
        <v>3945.75016085324</v>
      </c>
      <c r="L509" s="22" t="n">
        <f aca="false">K509*2</f>
        <v>7891.50032170649</v>
      </c>
      <c r="M509" s="22" t="n">
        <f aca="false">L509*2</f>
        <v>15783.000643413</v>
      </c>
      <c r="N509" s="22" t="n">
        <f aca="false">M509*2</f>
        <v>31566.0012868259</v>
      </c>
      <c r="P509" s="24" t="str">
        <f aca="false">C509</f>
        <v>αλ</v>
      </c>
      <c r="Q509" s="23" t="n">
        <f aca="false">1200*LOG(E509/$E$2,2)</f>
        <v>-102.426498060232</v>
      </c>
    </row>
    <row r="510" customFormat="false" ht="24.45" hidden="false" customHeight="false" outlineLevel="0" collapsed="false">
      <c r="B510" s="2" t="n">
        <f aca="false">B$6+IFERROR(B509,0)</f>
        <v>12</v>
      </c>
      <c r="C510" s="24" t="str">
        <f aca="true">C$354 &amp; INDIRECT("C" &amp; 354 + (IFERROR(INDIRECT("B" &amp; 408 + IFERROR(B509,0)),0)))</f>
        <v>αμ</v>
      </c>
      <c r="D510" s="22" t="n">
        <f aca="false">0.5*E510</f>
        <v>31.5718447038804</v>
      </c>
      <c r="E510" s="22" t="n">
        <f aca="false">E509 * POWER(2, 1/C$498)</f>
        <v>63.1436894077608</v>
      </c>
      <c r="F510" s="22" t="n">
        <f aca="false">E510*2</f>
        <v>126.287378815522</v>
      </c>
      <c r="G510" s="22" t="n">
        <f aca="false">F510*2</f>
        <v>252.574757631043</v>
      </c>
      <c r="H510" s="22" t="n">
        <f aca="false">G510*2</f>
        <v>505.149515262087</v>
      </c>
      <c r="I510" s="22" t="n">
        <f aca="false">H510*2</f>
        <v>1010.29903052417</v>
      </c>
      <c r="J510" s="22" t="n">
        <f aca="false">I510*2</f>
        <v>2020.59806104835</v>
      </c>
      <c r="K510" s="22" t="n">
        <f aca="false">J510*2</f>
        <v>4041.19612209669</v>
      </c>
      <c r="L510" s="22" t="n">
        <f aca="false">K510*2</f>
        <v>8082.39224419339</v>
      </c>
      <c r="M510" s="22" t="n">
        <f aca="false">L510*2</f>
        <v>16164.7844883868</v>
      </c>
      <c r="N510" s="22" t="n">
        <f aca="false">M510*2</f>
        <v>32329.5689767735</v>
      </c>
      <c r="P510" s="24" t="str">
        <f aca="false">C510</f>
        <v>αμ</v>
      </c>
      <c r="Q510" s="23" t="n">
        <f aca="false">1200*LOG(E510/$E$2,2)</f>
        <v>-61.0471877154042</v>
      </c>
    </row>
    <row r="511" customFormat="false" ht="24.45" hidden="false" customHeight="false" outlineLevel="0" collapsed="false">
      <c r="B511" s="2" t="n">
        <f aca="false">B$6+IFERROR(B510,0)</f>
        <v>13</v>
      </c>
      <c r="C511" s="24" t="str">
        <f aca="true">C$354 &amp; INDIRECT("C" &amp; 354 + (IFERROR(INDIRECT("B" &amp; 408 + IFERROR(B510,0)),0)))</f>
        <v>αν</v>
      </c>
      <c r="D511" s="22" t="n">
        <f aca="false">0.5*E511</f>
        <v>32.3355537435169</v>
      </c>
      <c r="E511" s="22" t="n">
        <f aca="false">E510 * POWER(2, 1/C$498)</f>
        <v>64.6711074870338</v>
      </c>
      <c r="F511" s="22" t="n">
        <f aca="false">E511*2</f>
        <v>129.342214974068</v>
      </c>
      <c r="G511" s="22" t="n">
        <f aca="false">F511*2</f>
        <v>258.684429948135</v>
      </c>
      <c r="H511" s="22" t="n">
        <f aca="false">G511*2</f>
        <v>517.368859896271</v>
      </c>
      <c r="I511" s="22" t="n">
        <f aca="false">H511*2</f>
        <v>1034.73771979254</v>
      </c>
      <c r="J511" s="22" t="n">
        <f aca="false">I511*2</f>
        <v>2069.47543958508</v>
      </c>
      <c r="K511" s="22" t="n">
        <f aca="false">J511*2</f>
        <v>4138.95087917017</v>
      </c>
      <c r="L511" s="22" t="n">
        <f aca="false">K511*2</f>
        <v>8277.90175834033</v>
      </c>
      <c r="M511" s="22" t="n">
        <f aca="false">L511*2</f>
        <v>16555.8035166807</v>
      </c>
      <c r="N511" s="22" t="n">
        <f aca="false">M511*2</f>
        <v>33111.6070333613</v>
      </c>
      <c r="P511" s="24" t="str">
        <f aca="false">C511</f>
        <v>αν</v>
      </c>
      <c r="Q511" s="23" t="n">
        <f aca="false">1200*LOG(E511/$E$2,2)</f>
        <v>-19.667877370577</v>
      </c>
    </row>
    <row r="512" customFormat="false" ht="24.45" hidden="false" customHeight="false" outlineLevel="0" collapsed="false">
      <c r="B512" s="2" t="n">
        <f aca="false">B$6+IFERROR(B511,0)</f>
        <v>14</v>
      </c>
      <c r="C512" s="24" t="str">
        <f aca="true">C$354 &amp; INDIRECT("C" &amp; 354 + (IFERROR(INDIRECT("B" &amp; 408 + IFERROR(B511,0)),0)))</f>
        <v>αξ</v>
      </c>
      <c r="D512" s="22" t="n">
        <f aca="false">0.5*E512</f>
        <v>33.1177365689804</v>
      </c>
      <c r="E512" s="22" t="n">
        <f aca="false">E511 * POWER(2, 1/C$498)</f>
        <v>66.2354731379608</v>
      </c>
      <c r="F512" s="22" t="n">
        <f aca="false">E512*2</f>
        <v>132.470946275922</v>
      </c>
      <c r="G512" s="22" t="n">
        <f aca="false">F512*2</f>
        <v>264.941892551843</v>
      </c>
      <c r="H512" s="22" t="n">
        <f aca="false">G512*2</f>
        <v>529.883785103686</v>
      </c>
      <c r="I512" s="22" t="n">
        <f aca="false">H512*2</f>
        <v>1059.76757020737</v>
      </c>
      <c r="J512" s="22" t="n">
        <f aca="false">I512*2</f>
        <v>2119.53514041475</v>
      </c>
      <c r="K512" s="22" t="n">
        <f aca="false">J512*2</f>
        <v>4239.07028082949</v>
      </c>
      <c r="L512" s="22" t="n">
        <f aca="false">K512*2</f>
        <v>8478.14056165898</v>
      </c>
      <c r="M512" s="22" t="n">
        <f aca="false">L512*2</f>
        <v>16956.281123318</v>
      </c>
      <c r="N512" s="22" t="n">
        <f aca="false">M512*2</f>
        <v>33912.5622466359</v>
      </c>
      <c r="P512" s="24" t="str">
        <f aca="false">C512</f>
        <v>αξ</v>
      </c>
      <c r="Q512" s="23" t="n">
        <f aca="false">1200*LOG(E512/$E$2,2)</f>
        <v>21.7114329742502</v>
      </c>
    </row>
    <row r="513" customFormat="false" ht="24.45" hidden="false" customHeight="false" outlineLevel="0" collapsed="false">
      <c r="B513" s="2" t="n">
        <f aca="false">B$6+IFERROR(B512,0)</f>
        <v>15</v>
      </c>
      <c r="C513" s="24" t="str">
        <f aca="true">C$354 &amp; INDIRECT("C" &amp; 354 + (IFERROR(INDIRECT("B" &amp; 408 + IFERROR(B512,0)),0)))</f>
        <v>αο</v>
      </c>
      <c r="D513" s="22" t="n">
        <f aca="false">0.5*E513</f>
        <v>33.9188400530262</v>
      </c>
      <c r="E513" s="22" t="n">
        <f aca="false">E512 * POWER(2, 1/C$498)</f>
        <v>67.8376801060523</v>
      </c>
      <c r="F513" s="22" t="n">
        <f aca="false">E513*2</f>
        <v>135.675360212105</v>
      </c>
      <c r="G513" s="22" t="n">
        <f aca="false">F513*2</f>
        <v>271.350720424209</v>
      </c>
      <c r="H513" s="22" t="n">
        <f aca="false">G513*2</f>
        <v>542.701440848419</v>
      </c>
      <c r="I513" s="22" t="n">
        <f aca="false">H513*2</f>
        <v>1085.40288169684</v>
      </c>
      <c r="J513" s="22" t="n">
        <f aca="false">I513*2</f>
        <v>2170.80576339367</v>
      </c>
      <c r="K513" s="22" t="n">
        <f aca="false">J513*2</f>
        <v>4341.61152678735</v>
      </c>
      <c r="L513" s="22" t="n">
        <f aca="false">K513*2</f>
        <v>8683.2230535747</v>
      </c>
      <c r="M513" s="22" t="n">
        <f aca="false">L513*2</f>
        <v>17366.4461071494</v>
      </c>
      <c r="N513" s="22" t="n">
        <f aca="false">M513*2</f>
        <v>34732.8922142988</v>
      </c>
      <c r="P513" s="24" t="str">
        <f aca="false">C513</f>
        <v>αο</v>
      </c>
      <c r="Q513" s="23" t="n">
        <f aca="false">1200*LOG(E513/$E$2,2)</f>
        <v>63.0907433190775</v>
      </c>
    </row>
    <row r="514" customFormat="false" ht="24.45" hidden="false" customHeight="false" outlineLevel="0" collapsed="false">
      <c r="B514" s="2" t="n">
        <f aca="false">B$6+IFERROR(B513,0)</f>
        <v>16</v>
      </c>
      <c r="C514" s="24" t="str">
        <f aca="true">C$354 &amp; INDIRECT("C" &amp; 354 + (IFERROR(INDIRECT("B" &amp; 408 + IFERROR(B513,0)),0)))</f>
        <v>απ</v>
      </c>
      <c r="D514" s="22" t="n">
        <f aca="false">0.5*E514</f>
        <v>34.7393218780649</v>
      </c>
      <c r="E514" s="22" t="n">
        <f aca="false">E513 * POWER(2, 1/C$498)</f>
        <v>69.4786437561299</v>
      </c>
      <c r="F514" s="22" t="n">
        <f aca="false">E514*2</f>
        <v>138.95728751226</v>
      </c>
      <c r="G514" s="22" t="n">
        <f aca="false">F514*2</f>
        <v>277.91457502452</v>
      </c>
      <c r="H514" s="22" t="n">
        <f aca="false">G514*2</f>
        <v>555.829150049039</v>
      </c>
      <c r="I514" s="22" t="n">
        <f aca="false">H514*2</f>
        <v>1111.65830009808</v>
      </c>
      <c r="J514" s="22" t="n">
        <f aca="false">I514*2</f>
        <v>2223.31660019616</v>
      </c>
      <c r="K514" s="22" t="n">
        <f aca="false">J514*2</f>
        <v>4446.63320039231</v>
      </c>
      <c r="L514" s="22" t="n">
        <f aca="false">K514*2</f>
        <v>8893.26640078463</v>
      </c>
      <c r="M514" s="22" t="n">
        <f aca="false">L514*2</f>
        <v>17786.5328015693</v>
      </c>
      <c r="N514" s="22" t="n">
        <f aca="false">M514*2</f>
        <v>35573.0656031385</v>
      </c>
      <c r="P514" s="24" t="str">
        <f aca="false">C514</f>
        <v>απ</v>
      </c>
      <c r="Q514" s="23" t="n">
        <f aca="false">1200*LOG(E514/$E$2,2)</f>
        <v>104.470053663905</v>
      </c>
    </row>
    <row r="515" customFormat="false" ht="24.45" hidden="false" customHeight="false" outlineLevel="0" collapsed="false">
      <c r="B515" s="2" t="n">
        <f aca="false">B$6+IFERROR(B514,0)</f>
        <v>17</v>
      </c>
      <c r="C515" s="24" t="str">
        <f aca="true">C$354 &amp; INDIRECT("C" &amp; 354 + (IFERROR(INDIRECT("B" &amp; 408 + IFERROR(B514,0)),0)))</f>
        <v>αρ</v>
      </c>
      <c r="D515" s="22" t="n">
        <f aca="false">0.5*E515</f>
        <v>35.5796507976437</v>
      </c>
      <c r="E515" s="22" t="n">
        <f aca="false">E514 * POWER(2, 1/C$498)</f>
        <v>71.1593015952874</v>
      </c>
      <c r="F515" s="22" t="n">
        <f aca="false">E515*2</f>
        <v>142.318603190575</v>
      </c>
      <c r="G515" s="22" t="n">
        <f aca="false">F515*2</f>
        <v>284.63720638115</v>
      </c>
      <c r="H515" s="22" t="n">
        <f aca="false">G515*2</f>
        <v>569.274412762299</v>
      </c>
      <c r="I515" s="22" t="n">
        <f aca="false">H515*2</f>
        <v>1138.5488255246</v>
      </c>
      <c r="J515" s="22" t="n">
        <f aca="false">I515*2</f>
        <v>2277.0976510492</v>
      </c>
      <c r="K515" s="22" t="n">
        <f aca="false">J515*2</f>
        <v>4554.19530209839</v>
      </c>
      <c r="L515" s="22" t="n">
        <f aca="false">K515*2</f>
        <v>9108.39060419679</v>
      </c>
      <c r="M515" s="22" t="n">
        <f aca="false">L515*2</f>
        <v>18216.7812083936</v>
      </c>
      <c r="N515" s="22" t="n">
        <f aca="false">M515*2</f>
        <v>36433.5624167872</v>
      </c>
      <c r="P515" s="24" t="str">
        <f aca="false">C515</f>
        <v>αρ</v>
      </c>
      <c r="Q515" s="23" t="n">
        <f aca="false">1200*LOG(E515/$E$2,2)</f>
        <v>145.849364008732</v>
      </c>
    </row>
    <row r="516" customFormat="false" ht="24.45" hidden="false" customHeight="false" outlineLevel="0" collapsed="false">
      <c r="B516" s="2" t="n">
        <f aca="false">B$6+IFERROR(B515,0)</f>
        <v>18</v>
      </c>
      <c r="C516" s="24" t="str">
        <f aca="true">C$354 &amp; INDIRECT("C" &amp; 354 + (IFERROR(INDIRECT("B" &amp; 408 + IFERROR(B515,0)),0)))</f>
        <v>ασ</v>
      </c>
      <c r="D516" s="22" t="n">
        <f aca="false">0.5*E516</f>
        <v>36.4403069042516</v>
      </c>
      <c r="E516" s="22" t="n">
        <f aca="false">E515 * POWER(2, 1/C$498)</f>
        <v>72.8806138085032</v>
      </c>
      <c r="F516" s="22" t="n">
        <f aca="false">E516*2</f>
        <v>145.761227617006</v>
      </c>
      <c r="G516" s="22" t="n">
        <f aca="false">F516*2</f>
        <v>291.522455234013</v>
      </c>
      <c r="H516" s="22" t="n">
        <f aca="false">G516*2</f>
        <v>583.044910468025</v>
      </c>
      <c r="I516" s="22" t="n">
        <f aca="false">H516*2</f>
        <v>1166.08982093605</v>
      </c>
      <c r="J516" s="22" t="n">
        <f aca="false">I516*2</f>
        <v>2332.1796418721</v>
      </c>
      <c r="K516" s="22" t="n">
        <f aca="false">J516*2</f>
        <v>4664.3592837442</v>
      </c>
      <c r="L516" s="22" t="n">
        <f aca="false">K516*2</f>
        <v>9328.71856748841</v>
      </c>
      <c r="M516" s="22" t="n">
        <f aca="false">L516*2</f>
        <v>18657.4371349768</v>
      </c>
      <c r="N516" s="22" t="n">
        <f aca="false">M516*2</f>
        <v>37314.8742699536</v>
      </c>
      <c r="P516" s="24" t="str">
        <f aca="false">C516</f>
        <v>ασ</v>
      </c>
      <c r="Q516" s="23" t="n">
        <f aca="false">1200*LOG(E516/$E$2,2)</f>
        <v>187.22867435356</v>
      </c>
    </row>
    <row r="517" customFormat="false" ht="24.45" hidden="false" customHeight="false" outlineLevel="0" collapsed="false">
      <c r="B517" s="2" t="n">
        <f aca="false">B$6+IFERROR(B516,0)</f>
        <v>19</v>
      </c>
      <c r="C517" s="24" t="str">
        <f aca="true">C$354 &amp; INDIRECT("C" &amp; 354 + (IFERROR(INDIRECT("B" &amp; 408 + IFERROR(B516,0)),0)))</f>
        <v>ατ</v>
      </c>
      <c r="D517" s="22" t="n">
        <f aca="false">0.5*E517</f>
        <v>37.3217819036039</v>
      </c>
      <c r="E517" s="22" t="n">
        <f aca="false">E516 * POWER(2, 1/C$498)</f>
        <v>74.6435638072079</v>
      </c>
      <c r="F517" s="22" t="n">
        <f aca="false">E517*2</f>
        <v>149.287127614416</v>
      </c>
      <c r="G517" s="22" t="n">
        <f aca="false">F517*2</f>
        <v>298.574255228831</v>
      </c>
      <c r="H517" s="22" t="n">
        <f aca="false">G517*2</f>
        <v>597.148510457663</v>
      </c>
      <c r="I517" s="22" t="n">
        <f aca="false">H517*2</f>
        <v>1194.29702091533</v>
      </c>
      <c r="J517" s="22" t="n">
        <f aca="false">I517*2</f>
        <v>2388.59404183065</v>
      </c>
      <c r="K517" s="22" t="n">
        <f aca="false">J517*2</f>
        <v>4777.1880836613</v>
      </c>
      <c r="L517" s="22" t="n">
        <f aca="false">K517*2</f>
        <v>9554.37616732261</v>
      </c>
      <c r="M517" s="22" t="n">
        <f aca="false">L517*2</f>
        <v>19108.7523346452</v>
      </c>
      <c r="N517" s="22" t="n">
        <f aca="false">M517*2</f>
        <v>38217.5046692904</v>
      </c>
      <c r="P517" s="24" t="str">
        <f aca="false">C517</f>
        <v>ατ</v>
      </c>
      <c r="Q517" s="23" t="n">
        <f aca="false">1200*LOG(E517/$E$2,2)</f>
        <v>228.607984698387</v>
      </c>
    </row>
    <row r="518" customFormat="false" ht="24.45" hidden="false" customHeight="false" outlineLevel="0" collapsed="false">
      <c r="B518" s="2" t="n">
        <f aca="false">B$6+IFERROR(B517,0)</f>
        <v>20</v>
      </c>
      <c r="C518" s="24" t="str">
        <f aca="true">C$354 &amp; INDIRECT("C" &amp; 354 + (IFERROR(INDIRECT("B" &amp; 408 + IFERROR(B517,0)),0)))</f>
        <v>αυ</v>
      </c>
      <c r="D518" s="22" t="n">
        <f aca="false">0.5*E518</f>
        <v>38.2245793955611</v>
      </c>
      <c r="E518" s="22" t="n">
        <f aca="false">E517 * POWER(2, 1/C$498)</f>
        <v>76.4491587911222</v>
      </c>
      <c r="F518" s="22" t="n">
        <f aca="false">E518*2</f>
        <v>152.898317582244</v>
      </c>
      <c r="G518" s="22" t="n">
        <f aca="false">F518*2</f>
        <v>305.796635164489</v>
      </c>
      <c r="H518" s="22" t="n">
        <f aca="false">G518*2</f>
        <v>611.593270328977</v>
      </c>
      <c r="I518" s="22" t="n">
        <f aca="false">H518*2</f>
        <v>1223.18654065795</v>
      </c>
      <c r="J518" s="22" t="n">
        <f aca="false">I518*2</f>
        <v>2446.37308131591</v>
      </c>
      <c r="K518" s="22" t="n">
        <f aca="false">J518*2</f>
        <v>4892.74616263182</v>
      </c>
      <c r="L518" s="22" t="n">
        <f aca="false">K518*2</f>
        <v>9785.49232526364</v>
      </c>
      <c r="M518" s="22" t="n">
        <f aca="false">L518*2</f>
        <v>19570.9846505273</v>
      </c>
      <c r="N518" s="22" t="n">
        <f aca="false">M518*2</f>
        <v>39141.9693010546</v>
      </c>
      <c r="P518" s="24" t="str">
        <f aca="false">C518</f>
        <v>αυ</v>
      </c>
      <c r="Q518" s="23" t="n">
        <f aca="false">1200*LOG(E518/$E$2,2)</f>
        <v>269.987295043214</v>
      </c>
    </row>
    <row r="519" customFormat="false" ht="24.45" hidden="false" customHeight="false" outlineLevel="0" collapsed="false">
      <c r="B519" s="2" t="n">
        <f aca="false">B$6+IFERROR(B518,0)</f>
        <v>21</v>
      </c>
      <c r="C519" s="24" t="str">
        <f aca="true">C$354 &amp; INDIRECT("C" &amp; 354 + (IFERROR(INDIRECT("B" &amp; 408 + IFERROR(B518,0)),0)))</f>
        <v>αφ</v>
      </c>
      <c r="D519" s="22" t="n">
        <f aca="false">0.5*E519</f>
        <v>39.1492151618426</v>
      </c>
      <c r="E519" s="22" t="n">
        <f aca="false">E518 * POWER(2, 1/C$498)</f>
        <v>78.2984303236852</v>
      </c>
      <c r="F519" s="22" t="n">
        <f aca="false">E519*2</f>
        <v>156.59686064737</v>
      </c>
      <c r="G519" s="22" t="n">
        <f aca="false">F519*2</f>
        <v>313.193721294741</v>
      </c>
      <c r="H519" s="22" t="n">
        <f aca="false">G519*2</f>
        <v>626.387442589482</v>
      </c>
      <c r="I519" s="22" t="n">
        <f aca="false">H519*2</f>
        <v>1252.77488517896</v>
      </c>
      <c r="J519" s="22" t="n">
        <f aca="false">I519*2</f>
        <v>2505.54977035793</v>
      </c>
      <c r="K519" s="22" t="n">
        <f aca="false">J519*2</f>
        <v>5011.09954071585</v>
      </c>
      <c r="L519" s="22" t="n">
        <f aca="false">K519*2</f>
        <v>10022.1990814317</v>
      </c>
      <c r="M519" s="22" t="n">
        <f aca="false">L519*2</f>
        <v>20044.3981628634</v>
      </c>
      <c r="N519" s="22" t="n">
        <f aca="false">M519*2</f>
        <v>40088.7963257268</v>
      </c>
      <c r="P519" s="24" t="str">
        <f aca="false">C519</f>
        <v>αφ</v>
      </c>
      <c r="Q519" s="23" t="n">
        <f aca="false">1200*LOG(E519/$E$2,2)</f>
        <v>311.366605388042</v>
      </c>
    </row>
    <row r="520" customFormat="false" ht="24.45" hidden="false" customHeight="false" outlineLevel="0" collapsed="false">
      <c r="B520" s="2" t="n">
        <f aca="false">B$6+IFERROR(B519,0)</f>
        <v>22</v>
      </c>
      <c r="C520" s="24" t="str">
        <f aca="true">C$354 &amp; INDIRECT("C" &amp; 354 + (IFERROR(INDIRECT("B" &amp; 408 + IFERROR(B519,0)),0)))</f>
        <v>αχ</v>
      </c>
      <c r="D520" s="22" t="n">
        <f aca="false">0.5*E520</f>
        <v>40.0962174607009</v>
      </c>
      <c r="E520" s="22" t="n">
        <f aca="false">E519 * POWER(2, 1/C$498)</f>
        <v>80.1924349214019</v>
      </c>
      <c r="F520" s="22" t="n">
        <f aca="false">E520*2</f>
        <v>160.384869842804</v>
      </c>
      <c r="G520" s="22" t="n">
        <f aca="false">F520*2</f>
        <v>320.769739685608</v>
      </c>
      <c r="H520" s="22" t="n">
        <f aca="false">G520*2</f>
        <v>641.539479371215</v>
      </c>
      <c r="I520" s="22" t="n">
        <f aca="false">H520*2</f>
        <v>1283.07895874243</v>
      </c>
      <c r="J520" s="22" t="n">
        <f aca="false">I520*2</f>
        <v>2566.15791748486</v>
      </c>
      <c r="K520" s="22" t="n">
        <f aca="false">J520*2</f>
        <v>5132.31583496972</v>
      </c>
      <c r="L520" s="22" t="n">
        <f aca="false">K520*2</f>
        <v>10264.6316699394</v>
      </c>
      <c r="M520" s="22" t="n">
        <f aca="false">L520*2</f>
        <v>20529.2633398789</v>
      </c>
      <c r="N520" s="22" t="n">
        <f aca="false">M520*2</f>
        <v>41058.5266797578</v>
      </c>
      <c r="P520" s="24" t="str">
        <f aca="false">C520</f>
        <v>αχ</v>
      </c>
      <c r="Q520" s="23" t="n">
        <f aca="false">1200*LOG(E520/$E$2,2)</f>
        <v>352.745915732869</v>
      </c>
    </row>
    <row r="521" customFormat="false" ht="24.45" hidden="false" customHeight="false" outlineLevel="0" collapsed="false">
      <c r="B521" s="2" t="n">
        <f aca="false">B$6+IFERROR(B520,0)</f>
        <v>23</v>
      </c>
      <c r="C521" s="24" t="str">
        <f aca="true">C$354 &amp; INDIRECT("C" &amp; 354 + (IFERROR(INDIRECT("B" &amp; 408 + IFERROR(B520,0)),0)))</f>
        <v>αψ</v>
      </c>
      <c r="D521" s="22" t="n">
        <f aca="false">0.5*E521</f>
        <v>41.0661273287235</v>
      </c>
      <c r="E521" s="22" t="n">
        <f aca="false">E520 * POWER(2, 1/C$498)</f>
        <v>82.1322546574469</v>
      </c>
      <c r="F521" s="22" t="n">
        <f aca="false">E521*2</f>
        <v>164.264509314894</v>
      </c>
      <c r="G521" s="22" t="n">
        <f aca="false">F521*2</f>
        <v>328.529018629788</v>
      </c>
      <c r="H521" s="22" t="n">
        <f aca="false">G521*2</f>
        <v>657.058037259575</v>
      </c>
      <c r="I521" s="22" t="n">
        <f aca="false">H521*2</f>
        <v>1314.11607451915</v>
      </c>
      <c r="J521" s="22" t="n">
        <f aca="false">I521*2</f>
        <v>2628.2321490383</v>
      </c>
      <c r="K521" s="22" t="n">
        <f aca="false">J521*2</f>
        <v>5256.4642980766</v>
      </c>
      <c r="L521" s="22" t="n">
        <f aca="false">K521*2</f>
        <v>10512.9285961532</v>
      </c>
      <c r="M521" s="22" t="n">
        <f aca="false">L521*2</f>
        <v>21025.8571923064</v>
      </c>
      <c r="N521" s="22" t="n">
        <f aca="false">M521*2</f>
        <v>42051.7143846128</v>
      </c>
      <c r="P521" s="24" t="str">
        <f aca="false">C521</f>
        <v>αψ</v>
      </c>
      <c r="Q521" s="23" t="n">
        <f aca="false">1200*LOG(E521/$E$2,2)</f>
        <v>394.125226077697</v>
      </c>
    </row>
    <row r="522" customFormat="false" ht="24.45" hidden="false" customHeight="false" outlineLevel="0" collapsed="false">
      <c r="B522" s="2" t="n">
        <f aca="false">B$6+IFERROR(B521,0)</f>
        <v>24</v>
      </c>
      <c r="C522" s="24" t="str">
        <f aca="true">C$354 &amp; INDIRECT("C" &amp; 354 + (IFERROR(INDIRECT("B" &amp; 408 + IFERROR(B521,0)),0)))</f>
        <v>αω</v>
      </c>
      <c r="D522" s="22" t="n">
        <f aca="false">0.5*E522</f>
        <v>42.0594988899346</v>
      </c>
      <c r="E522" s="22" t="n">
        <f aca="false">E521 * POWER(2, 1/C$498)</f>
        <v>84.1189977798692</v>
      </c>
      <c r="F522" s="22" t="n">
        <f aca="false">E522*2</f>
        <v>168.237995559738</v>
      </c>
      <c r="G522" s="22" t="n">
        <f aca="false">F522*2</f>
        <v>336.475991119477</v>
      </c>
      <c r="H522" s="22" t="n">
        <f aca="false">G522*2</f>
        <v>672.951982238954</v>
      </c>
      <c r="I522" s="22" t="n">
        <f aca="false">H522*2</f>
        <v>1345.90396447791</v>
      </c>
      <c r="J522" s="22" t="n">
        <f aca="false">I522*2</f>
        <v>2691.80792895581</v>
      </c>
      <c r="K522" s="22" t="n">
        <f aca="false">J522*2</f>
        <v>5383.61585791163</v>
      </c>
      <c r="L522" s="22" t="n">
        <f aca="false">K522*2</f>
        <v>10767.2317158233</v>
      </c>
      <c r="M522" s="22" t="n">
        <f aca="false">L522*2</f>
        <v>21534.4634316465</v>
      </c>
      <c r="N522" s="22" t="n">
        <f aca="false">M522*2</f>
        <v>43068.926863293</v>
      </c>
      <c r="P522" s="24" t="str">
        <f aca="false">C522</f>
        <v>αω</v>
      </c>
      <c r="Q522" s="23" t="n">
        <f aca="false">1200*LOG(E522/$E$2,2)</f>
        <v>435.504536422524</v>
      </c>
    </row>
    <row r="523" customFormat="false" ht="24.45" hidden="false" customHeight="false" outlineLevel="0" collapsed="false">
      <c r="B523" s="2" t="n">
        <f aca="false">B$6+IFERROR(B522,0)</f>
        <v>25</v>
      </c>
      <c r="C523" s="24" t="str">
        <f aca="true">C$355 &amp; INDIRECT("C" &amp; 354 + (IFERROR(INDIRECT("B" &amp; 408 + IFERROR(B498,0)),0)))</f>
        <v>βα</v>
      </c>
      <c r="D523" s="22" t="n">
        <f aca="false">0.5*E523</f>
        <v>43.0768996723753</v>
      </c>
      <c r="E523" s="22" t="n">
        <f aca="false">E522 * POWER(2, 1/C$498)</f>
        <v>86.1537993447506</v>
      </c>
      <c r="F523" s="22" t="n">
        <f aca="false">E523*2</f>
        <v>172.307598689501</v>
      </c>
      <c r="G523" s="22" t="n">
        <f aca="false">F523*2</f>
        <v>344.615197379002</v>
      </c>
      <c r="H523" s="22" t="n">
        <f aca="false">G523*2</f>
        <v>689.230394758005</v>
      </c>
      <c r="I523" s="22" t="n">
        <f aca="false">H523*2</f>
        <v>1378.46078951601</v>
      </c>
      <c r="J523" s="22" t="n">
        <f aca="false">I523*2</f>
        <v>2756.92157903202</v>
      </c>
      <c r="K523" s="22" t="n">
        <f aca="false">J523*2</f>
        <v>5513.84315806404</v>
      </c>
      <c r="L523" s="22" t="n">
        <f aca="false">K523*2</f>
        <v>11027.6863161281</v>
      </c>
      <c r="M523" s="22" t="n">
        <f aca="false">L523*2</f>
        <v>22055.3726322562</v>
      </c>
      <c r="N523" s="22" t="n">
        <f aca="false">M523*2</f>
        <v>44110.7452645123</v>
      </c>
      <c r="P523" s="24" t="str">
        <f aca="false">C523</f>
        <v>βα</v>
      </c>
      <c r="Q523" s="23" t="n">
        <f aca="false">1200*LOG(E523/$E$2,2)</f>
        <v>476.883846767351</v>
      </c>
    </row>
    <row r="524" customFormat="false" ht="24.45" hidden="false" customHeight="false" outlineLevel="0" collapsed="false">
      <c r="B524" s="2" t="n">
        <f aca="false">B$6+IFERROR(B523,0)</f>
        <v>26</v>
      </c>
      <c r="C524" s="24" t="str">
        <f aca="true">C$355 &amp; INDIRECT("C" &amp; 354 + (IFERROR(INDIRECT("B" &amp; 408 + IFERROR(B499,0)),0)))</f>
        <v>ββ</v>
      </c>
      <c r="D524" s="22" t="n">
        <f aca="false">0.5*E524</f>
        <v>44.1189109323402</v>
      </c>
      <c r="E524" s="22" t="n">
        <f aca="false">E523 * POWER(2, 1/C$498)</f>
        <v>88.2378218646805</v>
      </c>
      <c r="F524" s="22" t="n">
        <f aca="false">E524*2</f>
        <v>176.475643729361</v>
      </c>
      <c r="G524" s="22" t="n">
        <f aca="false">F524*2</f>
        <v>352.951287458722</v>
      </c>
      <c r="H524" s="22" t="n">
        <f aca="false">G524*2</f>
        <v>705.902574917444</v>
      </c>
      <c r="I524" s="22" t="n">
        <f aca="false">H524*2</f>
        <v>1411.80514983489</v>
      </c>
      <c r="J524" s="22" t="n">
        <f aca="false">I524*2</f>
        <v>2823.61029966978</v>
      </c>
      <c r="K524" s="22" t="n">
        <f aca="false">J524*2</f>
        <v>5647.22059933955</v>
      </c>
      <c r="L524" s="22" t="n">
        <f aca="false">K524*2</f>
        <v>11294.4411986791</v>
      </c>
      <c r="M524" s="22" t="n">
        <f aca="false">L524*2</f>
        <v>22588.8823973582</v>
      </c>
      <c r="N524" s="22" t="n">
        <f aca="false">M524*2</f>
        <v>45177.7647947164</v>
      </c>
      <c r="P524" s="24" t="str">
        <f aca="false">C524</f>
        <v>ββ</v>
      </c>
      <c r="Q524" s="23" t="n">
        <f aca="false">1200*LOG(E524/$E$2,2)</f>
        <v>518.263157112179</v>
      </c>
    </row>
    <row r="525" customFormat="false" ht="24.45" hidden="false" customHeight="false" outlineLevel="0" collapsed="false">
      <c r="B525" s="2" t="n">
        <f aca="false">B$6+IFERROR(B524,0)</f>
        <v>27</v>
      </c>
      <c r="C525" s="24" t="str">
        <f aca="true">C$355 &amp; INDIRECT("C" &amp; 354 + (IFERROR(INDIRECT("B" &amp; 408 + IFERROR(B500,0)),0)))</f>
        <v>βγ</v>
      </c>
      <c r="D525" s="22" t="n">
        <f aca="false">0.5*E525</f>
        <v>45.1861279864582</v>
      </c>
      <c r="E525" s="22" t="n">
        <f aca="false">E524 * POWER(2, 1/C$498)</f>
        <v>90.3722559729164</v>
      </c>
      <c r="F525" s="22" t="n">
        <f aca="false">E525*2</f>
        <v>180.744511945833</v>
      </c>
      <c r="G525" s="22" t="n">
        <f aca="false">F525*2</f>
        <v>361.489023891666</v>
      </c>
      <c r="H525" s="22" t="n">
        <f aca="false">G525*2</f>
        <v>722.978047783332</v>
      </c>
      <c r="I525" s="22" t="n">
        <f aca="false">H525*2</f>
        <v>1445.95609556666</v>
      </c>
      <c r="J525" s="22" t="n">
        <f aca="false">I525*2</f>
        <v>2891.91219113333</v>
      </c>
      <c r="K525" s="22" t="n">
        <f aca="false">J525*2</f>
        <v>5783.82438226665</v>
      </c>
      <c r="L525" s="22" t="n">
        <f aca="false">K525*2</f>
        <v>11567.6487645333</v>
      </c>
      <c r="M525" s="22" t="n">
        <f aca="false">L525*2</f>
        <v>23135.2975290666</v>
      </c>
      <c r="N525" s="22" t="n">
        <f aca="false">M525*2</f>
        <v>46270.5950581332</v>
      </c>
      <c r="P525" s="24" t="str">
        <f aca="false">C525</f>
        <v>βγ</v>
      </c>
      <c r="Q525" s="23" t="n">
        <f aca="false">1200*LOG(E525/$E$2,2)</f>
        <v>559.642467457006</v>
      </c>
    </row>
    <row r="526" customFormat="false" ht="24.45" hidden="false" customHeight="false" outlineLevel="0" collapsed="false">
      <c r="B526" s="2" t="n">
        <f aca="false">B$6+IFERROR(B525,0)</f>
        <v>28</v>
      </c>
      <c r="C526" s="24" t="str">
        <f aca="true">C$355 &amp; INDIRECT("C" &amp; 354 + (IFERROR(INDIRECT("B" &amp; 408 + IFERROR(B501,0)),0)))</f>
        <v>βδ</v>
      </c>
      <c r="D526" s="22" t="n">
        <f aca="false">0.5*E526</f>
        <v>46.2791605518055</v>
      </c>
      <c r="E526" s="22" t="n">
        <f aca="false">E525 * POWER(2, 1/C$498)</f>
        <v>92.5583211036111</v>
      </c>
      <c r="F526" s="22" t="n">
        <f aca="false">E526*2</f>
        <v>185.116642207222</v>
      </c>
      <c r="G526" s="22" t="n">
        <f aca="false">F526*2</f>
        <v>370.233284414444</v>
      </c>
      <c r="H526" s="22" t="n">
        <f aca="false">G526*2</f>
        <v>740.466568828889</v>
      </c>
      <c r="I526" s="22" t="n">
        <f aca="false">H526*2</f>
        <v>1480.93313765778</v>
      </c>
      <c r="J526" s="22" t="n">
        <f aca="false">I526*2</f>
        <v>2961.86627531556</v>
      </c>
      <c r="K526" s="22" t="n">
        <f aca="false">J526*2</f>
        <v>5923.73255063111</v>
      </c>
      <c r="L526" s="22" t="n">
        <f aca="false">K526*2</f>
        <v>11847.4651012622</v>
      </c>
      <c r="M526" s="22" t="n">
        <f aca="false">L526*2</f>
        <v>23694.9302025244</v>
      </c>
      <c r="N526" s="22" t="n">
        <f aca="false">M526*2</f>
        <v>47389.8604050489</v>
      </c>
      <c r="P526" s="24" t="str">
        <f aca="false">C526</f>
        <v>βδ</v>
      </c>
      <c r="Q526" s="23" t="n">
        <f aca="false">1200*LOG(E526/$E$2,2)</f>
        <v>601.021777801833</v>
      </c>
    </row>
    <row r="527" customFormat="false" ht="24.45" hidden="false" customHeight="false" outlineLevel="0" collapsed="false">
      <c r="B527" s="2" t="n">
        <f aca="false">B$6+IFERROR(B526,0)</f>
        <v>29</v>
      </c>
      <c r="C527" s="24" t="str">
        <f aca="true">C$355 &amp; INDIRECT("C" &amp; 354 + (IFERROR(INDIRECT("B" &amp; 408 + IFERROR(B502,0)),0)))</f>
        <v>βϵ</v>
      </c>
      <c r="D527" s="22" t="n">
        <f aca="false">0.5*E527</f>
        <v>47.3986330942465</v>
      </c>
      <c r="E527" s="22" t="n">
        <f aca="false">E526 * POWER(2, 1/C$498)</f>
        <v>94.7972661884929</v>
      </c>
      <c r="F527" s="22" t="n">
        <f aca="false">E527*2</f>
        <v>189.594532376986</v>
      </c>
      <c r="G527" s="22" t="n">
        <f aca="false">F527*2</f>
        <v>379.189064753972</v>
      </c>
      <c r="H527" s="22" t="n">
        <f aca="false">G527*2</f>
        <v>758.378129507943</v>
      </c>
      <c r="I527" s="22" t="n">
        <f aca="false">H527*2</f>
        <v>1516.75625901589</v>
      </c>
      <c r="J527" s="22" t="n">
        <f aca="false">I527*2</f>
        <v>3033.51251803177</v>
      </c>
      <c r="K527" s="22" t="n">
        <f aca="false">J527*2</f>
        <v>6067.02503606355</v>
      </c>
      <c r="L527" s="22" t="n">
        <f aca="false">K527*2</f>
        <v>12134.0500721271</v>
      </c>
      <c r="M527" s="22" t="n">
        <f aca="false">L527*2</f>
        <v>24268.1001442542</v>
      </c>
      <c r="N527" s="22" t="n">
        <f aca="false">M527*2</f>
        <v>48536.2002885084</v>
      </c>
      <c r="P527" s="24" t="str">
        <f aca="false">C527</f>
        <v>βϵ</v>
      </c>
      <c r="Q527" s="23" t="n">
        <f aca="false">1200*LOG(E527/$E$2,2)</f>
        <v>642.401088146661</v>
      </c>
    </row>
    <row r="528" customFormat="false" ht="24.45" hidden="false" customHeight="false" outlineLevel="0" collapsed="false">
      <c r="C528" s="24" t="str">
        <f aca="false">C499 &amp; "'"</f>
        <v>αα'</v>
      </c>
      <c r="D528" s="22" t="n">
        <f aca="false">0.5*E528</f>
        <v>48.5451851851999</v>
      </c>
      <c r="E528" s="22" t="n">
        <f aca="false">E527 * POWER(2, 1/C$498)</f>
        <v>97.0903703703997</v>
      </c>
      <c r="F528" s="22" t="n">
        <f aca="false">E528*2</f>
        <v>194.180740740799</v>
      </c>
      <c r="G528" s="22" t="n">
        <f aca="false">F528*2</f>
        <v>388.361481481599</v>
      </c>
      <c r="H528" s="22" t="n">
        <f aca="false">G528*2</f>
        <v>776.722962963198</v>
      </c>
      <c r="I528" s="22" t="n">
        <f aca="false">H528*2</f>
        <v>1553.4459259264</v>
      </c>
      <c r="J528" s="22" t="n">
        <f aca="false">I528*2</f>
        <v>3106.89185185279</v>
      </c>
      <c r="K528" s="22" t="n">
        <f aca="false">J528*2</f>
        <v>6213.78370370558</v>
      </c>
      <c r="L528" s="22" t="n">
        <f aca="false">K528*2</f>
        <v>12427.5674074112</v>
      </c>
      <c r="M528" s="22" t="n">
        <f aca="false">L528*2</f>
        <v>24855.1348148223</v>
      </c>
      <c r="N528" s="22" t="n">
        <f aca="false">M528*2</f>
        <v>49710.2696296446</v>
      </c>
      <c r="P528" s="24" t="str">
        <f aca="false">C528</f>
        <v>αα'</v>
      </c>
      <c r="Q528" s="23" t="n">
        <f aca="false">1200*LOG(E528/$E$2,2)</f>
        <v>683.780398491488</v>
      </c>
    </row>
    <row r="530" customFormat="false" ht="24.45" hidden="false" customHeight="false" outlineLevel="0" collapsed="false">
      <c r="C530" s="20" t="n">
        <v>30</v>
      </c>
      <c r="D530" s="21" t="n">
        <v>0</v>
      </c>
      <c r="E530" s="22" t="s">
        <v>5</v>
      </c>
      <c r="F530" s="22" t="s">
        <v>6</v>
      </c>
      <c r="G530" s="22" t="s">
        <v>7</v>
      </c>
      <c r="H530" s="22" t="s">
        <v>8</v>
      </c>
      <c r="I530" s="22" t="s">
        <v>9</v>
      </c>
      <c r="J530" s="22" t="s">
        <v>10</v>
      </c>
      <c r="K530" s="22" t="s">
        <v>11</v>
      </c>
      <c r="L530" s="22" t="s">
        <v>12</v>
      </c>
      <c r="M530" s="22" t="s">
        <v>13</v>
      </c>
      <c r="N530" s="22" t="s">
        <v>14</v>
      </c>
      <c r="P530" s="21" t="s">
        <v>15</v>
      </c>
      <c r="Q530" s="23" t="s">
        <v>16</v>
      </c>
    </row>
    <row r="531" customFormat="false" ht="24.45" hidden="false" customHeight="false" outlineLevel="0" collapsed="false">
      <c r="B531" s="2" t="n">
        <f aca="false">B$6+IFERROR(B530,0)</f>
        <v>1</v>
      </c>
      <c r="C531" s="24" t="str">
        <f aca="true">C$354 &amp; INDIRECT("C" &amp; 354 + (IFERROR(INDIRECT("B" &amp; 408 + IFERROR(B530,0)),0)))</f>
        <v>αα</v>
      </c>
      <c r="D531" s="22" t="n">
        <f aca="false">0.5*E531</f>
        <v>24.2725925926</v>
      </c>
      <c r="E531" s="25" t="n">
        <f aca="false">$E$3</f>
        <v>48.5451851852</v>
      </c>
      <c r="F531" s="22" t="n">
        <f aca="false">E531*2</f>
        <v>97.0903703704</v>
      </c>
      <c r="G531" s="22" t="n">
        <f aca="false">F531*2</f>
        <v>194.1807407408</v>
      </c>
      <c r="H531" s="22" t="n">
        <f aca="false">G531*2</f>
        <v>388.3614814816</v>
      </c>
      <c r="I531" s="22" t="n">
        <f aca="false">H531*2</f>
        <v>776.7229629632</v>
      </c>
      <c r="J531" s="22" t="n">
        <f aca="false">I531*2</f>
        <v>1553.4459259264</v>
      </c>
      <c r="K531" s="22" t="n">
        <f aca="false">J531*2</f>
        <v>3106.8918518528</v>
      </c>
      <c r="L531" s="22" t="n">
        <f aca="false">K531*2</f>
        <v>6213.7837037056</v>
      </c>
      <c r="M531" s="22" t="n">
        <f aca="false">L531*2</f>
        <v>12427.5674074112</v>
      </c>
      <c r="N531" s="22" t="n">
        <f aca="false">M531*2</f>
        <v>24855.1348148224</v>
      </c>
      <c r="P531" s="24" t="str">
        <f aca="false">C531</f>
        <v>αα</v>
      </c>
      <c r="Q531" s="23" t="n">
        <f aca="false">1200*LOG(E531/$E$2,2)</f>
        <v>-516.219601508506</v>
      </c>
    </row>
    <row r="532" customFormat="false" ht="24.45" hidden="false" customHeight="false" outlineLevel="0" collapsed="false">
      <c r="B532" s="2" t="n">
        <f aca="false">B$6+IFERROR(B531,0)</f>
        <v>2</v>
      </c>
      <c r="C532" s="24" t="str">
        <f aca="true">C$354 &amp; INDIRECT("C" &amp; 354 + (IFERROR(INDIRECT("B" &amp; 408 + IFERROR(B531,0)),0)))</f>
        <v>αβ</v>
      </c>
      <c r="D532" s="22" t="n">
        <f aca="false">0.5*E532</f>
        <v>24.8399375503412</v>
      </c>
      <c r="E532" s="22" t="n">
        <f aca="false">E531 * POWER(2, 1/C$530)</f>
        <v>49.6798751006823</v>
      </c>
      <c r="F532" s="22" t="n">
        <f aca="false">E532*2</f>
        <v>99.3597502013646</v>
      </c>
      <c r="G532" s="22" t="n">
        <f aca="false">F532*2</f>
        <v>198.719500402729</v>
      </c>
      <c r="H532" s="22" t="n">
        <f aca="false">G532*2</f>
        <v>397.439000805458</v>
      </c>
      <c r="I532" s="22" t="n">
        <f aca="false">H532*2</f>
        <v>794.878001610917</v>
      </c>
      <c r="J532" s="22" t="n">
        <f aca="false">I532*2</f>
        <v>1589.75600322183</v>
      </c>
      <c r="K532" s="22" t="n">
        <f aca="false">J532*2</f>
        <v>3179.51200644367</v>
      </c>
      <c r="L532" s="22" t="n">
        <f aca="false">K532*2</f>
        <v>6359.02401288734</v>
      </c>
      <c r="M532" s="22" t="n">
        <f aca="false">L532*2</f>
        <v>12718.0480257747</v>
      </c>
      <c r="N532" s="22" t="n">
        <f aca="false">M532*2</f>
        <v>25436.0960515493</v>
      </c>
      <c r="P532" s="24" t="str">
        <f aca="false">C532</f>
        <v>αβ</v>
      </c>
      <c r="Q532" s="23" t="n">
        <f aca="false">1200*LOG(E532/$E$2,2)</f>
        <v>-476.219601508506</v>
      </c>
    </row>
    <row r="533" customFormat="false" ht="24.45" hidden="false" customHeight="false" outlineLevel="0" collapsed="false">
      <c r="B533" s="2" t="n">
        <f aca="false">B$6+IFERROR(B532,0)</f>
        <v>3</v>
      </c>
      <c r="C533" s="24" t="str">
        <f aca="true">C$354 &amp; INDIRECT("C" &amp; 354 + (IFERROR(INDIRECT("B" &amp; 408 + IFERROR(B532,0)),0)))</f>
        <v>αγ</v>
      </c>
      <c r="D533" s="22" t="n">
        <f aca="false">0.5*E533</f>
        <v>25.4205435678495</v>
      </c>
      <c r="E533" s="22" t="n">
        <f aca="false">E532 * POWER(2, 1/C$530)</f>
        <v>50.8410871356989</v>
      </c>
      <c r="F533" s="22" t="n">
        <f aca="false">E533*2</f>
        <v>101.682174271398</v>
      </c>
      <c r="G533" s="22" t="n">
        <f aca="false">F533*2</f>
        <v>203.364348542796</v>
      </c>
      <c r="H533" s="22" t="n">
        <f aca="false">G533*2</f>
        <v>406.728697085591</v>
      </c>
      <c r="I533" s="22" t="n">
        <f aca="false">H533*2</f>
        <v>813.457394171183</v>
      </c>
      <c r="J533" s="22" t="n">
        <f aca="false">I533*2</f>
        <v>1626.91478834237</v>
      </c>
      <c r="K533" s="22" t="n">
        <f aca="false">J533*2</f>
        <v>3253.82957668473</v>
      </c>
      <c r="L533" s="22" t="n">
        <f aca="false">K533*2</f>
        <v>6507.65915336946</v>
      </c>
      <c r="M533" s="22" t="n">
        <f aca="false">L533*2</f>
        <v>13015.3183067389</v>
      </c>
      <c r="N533" s="22" t="n">
        <f aca="false">M533*2</f>
        <v>26030.6366134778</v>
      </c>
      <c r="P533" s="24" t="str">
        <f aca="false">C533</f>
        <v>αγ</v>
      </c>
      <c r="Q533" s="23" t="n">
        <f aca="false">1200*LOG(E533/$E$2,2)</f>
        <v>-436.219601508506</v>
      </c>
    </row>
    <row r="534" customFormat="false" ht="24.45" hidden="false" customHeight="false" outlineLevel="0" collapsed="false">
      <c r="B534" s="2" t="n">
        <f aca="false">B$6+IFERROR(B533,0)</f>
        <v>4</v>
      </c>
      <c r="C534" s="24" t="str">
        <f aca="true">C$354 &amp; INDIRECT("C" &amp; 354 + (IFERROR(INDIRECT("B" &amp; 408 + IFERROR(B533,0)),0)))</f>
        <v>αδ</v>
      </c>
      <c r="D534" s="22" t="n">
        <f aca="false">0.5*E534</f>
        <v>26.0147206077037</v>
      </c>
      <c r="E534" s="22" t="n">
        <f aca="false">E533 * POWER(2, 1/C$530)</f>
        <v>52.0294412154074</v>
      </c>
      <c r="F534" s="22" t="n">
        <f aca="false">E534*2</f>
        <v>104.058882430815</v>
      </c>
      <c r="G534" s="22" t="n">
        <f aca="false">F534*2</f>
        <v>208.11776486163</v>
      </c>
      <c r="H534" s="22" t="n">
        <f aca="false">G534*2</f>
        <v>416.235529723259</v>
      </c>
      <c r="I534" s="22" t="n">
        <f aca="false">H534*2</f>
        <v>832.471059446518</v>
      </c>
      <c r="J534" s="22" t="n">
        <f aca="false">I534*2</f>
        <v>1664.94211889304</v>
      </c>
      <c r="K534" s="22" t="n">
        <f aca="false">J534*2</f>
        <v>3329.88423778607</v>
      </c>
      <c r="L534" s="22" t="n">
        <f aca="false">K534*2</f>
        <v>6659.76847557214</v>
      </c>
      <c r="M534" s="22" t="n">
        <f aca="false">L534*2</f>
        <v>13319.5369511443</v>
      </c>
      <c r="N534" s="22" t="n">
        <f aca="false">M534*2</f>
        <v>26639.0739022886</v>
      </c>
      <c r="P534" s="24" t="str">
        <f aca="false">C534</f>
        <v>αδ</v>
      </c>
      <c r="Q534" s="23" t="n">
        <f aca="false">1200*LOG(E534/$E$2,2)</f>
        <v>-396.219601508506</v>
      </c>
    </row>
    <row r="535" customFormat="false" ht="24.45" hidden="false" customHeight="false" outlineLevel="0" collapsed="false">
      <c r="B535" s="2" t="n">
        <f aca="false">B$6+IFERROR(B534,0)</f>
        <v>5</v>
      </c>
      <c r="C535" s="24" t="str">
        <f aca="true">C$354 &amp; INDIRECT("C" &amp; 354 + (IFERROR(INDIRECT("B" &amp; 408 + IFERROR(B534,0)),0)))</f>
        <v>αϵ</v>
      </c>
      <c r="D535" s="22" t="n">
        <f aca="false">0.5*E535</f>
        <v>26.6227858775144</v>
      </c>
      <c r="E535" s="22" t="n">
        <f aca="false">E534 * POWER(2, 1/C$530)</f>
        <v>53.2455717550289</v>
      </c>
      <c r="F535" s="22" t="n">
        <f aca="false">E535*2</f>
        <v>106.491143510058</v>
      </c>
      <c r="G535" s="22" t="n">
        <f aca="false">F535*2</f>
        <v>212.982287020115</v>
      </c>
      <c r="H535" s="22" t="n">
        <f aca="false">G535*2</f>
        <v>425.964574040231</v>
      </c>
      <c r="I535" s="22" t="n">
        <f aca="false">H535*2</f>
        <v>851.929148080462</v>
      </c>
      <c r="J535" s="22" t="n">
        <f aca="false">I535*2</f>
        <v>1703.85829616092</v>
      </c>
      <c r="K535" s="22" t="n">
        <f aca="false">J535*2</f>
        <v>3407.71659232185</v>
      </c>
      <c r="L535" s="22" t="n">
        <f aca="false">K535*2</f>
        <v>6815.43318464369</v>
      </c>
      <c r="M535" s="22" t="n">
        <f aca="false">L535*2</f>
        <v>13630.8663692874</v>
      </c>
      <c r="N535" s="22" t="n">
        <f aca="false">M535*2</f>
        <v>27261.7327385748</v>
      </c>
      <c r="P535" s="24" t="str">
        <f aca="false">C535</f>
        <v>αϵ</v>
      </c>
      <c r="Q535" s="23" t="n">
        <f aca="false">1200*LOG(E535/$E$2,2)</f>
        <v>-356.219601508506</v>
      </c>
    </row>
    <row r="536" customFormat="false" ht="24.45" hidden="false" customHeight="false" outlineLevel="0" collapsed="false">
      <c r="B536" s="2" t="n">
        <f aca="false">B$6+IFERROR(B535,0)</f>
        <v>6</v>
      </c>
      <c r="C536" s="24" t="str">
        <f aca="true">C$354 &amp; INDIRECT("C" &amp; 354 + (IFERROR(INDIRECT("B" &amp; 408 + IFERROR(B535,0)),0)))</f>
        <v>αζ</v>
      </c>
      <c r="D536" s="22" t="n">
        <f aca="false">0.5*E536</f>
        <v>27.2450639992687</v>
      </c>
      <c r="E536" s="22" t="n">
        <f aca="false">E535 * POWER(2, 1/C$530)</f>
        <v>54.4901279985374</v>
      </c>
      <c r="F536" s="22" t="n">
        <f aca="false">E536*2</f>
        <v>108.980255997075</v>
      </c>
      <c r="G536" s="22" t="n">
        <f aca="false">F536*2</f>
        <v>217.96051199415</v>
      </c>
      <c r="H536" s="22" t="n">
        <f aca="false">G536*2</f>
        <v>435.921023988299</v>
      </c>
      <c r="I536" s="22" t="n">
        <f aca="false">H536*2</f>
        <v>871.842047976599</v>
      </c>
      <c r="J536" s="22" t="n">
        <f aca="false">I536*2</f>
        <v>1743.6840959532</v>
      </c>
      <c r="K536" s="22" t="n">
        <f aca="false">J536*2</f>
        <v>3487.3681919064</v>
      </c>
      <c r="L536" s="22" t="n">
        <f aca="false">K536*2</f>
        <v>6974.73638381279</v>
      </c>
      <c r="M536" s="22" t="n">
        <f aca="false">L536*2</f>
        <v>13949.4727676256</v>
      </c>
      <c r="N536" s="22" t="n">
        <f aca="false">M536*2</f>
        <v>27898.9455352512</v>
      </c>
      <c r="P536" s="24" t="str">
        <f aca="false">C536</f>
        <v>αζ</v>
      </c>
      <c r="Q536" s="23" t="n">
        <f aca="false">1200*LOG(E536/$E$2,2)</f>
        <v>-316.219601508506</v>
      </c>
    </row>
    <row r="537" customFormat="false" ht="24.45" hidden="false" customHeight="false" outlineLevel="0" collapsed="false">
      <c r="B537" s="2" t="n">
        <f aca="false">B$6+IFERROR(B536,0)</f>
        <v>7</v>
      </c>
      <c r="C537" s="24" t="str">
        <f aca="true">C$354 &amp; INDIRECT("C" &amp; 354 + (IFERROR(INDIRECT("B" &amp; 408 + IFERROR(B536,0)),0)))</f>
        <v>αη</v>
      </c>
      <c r="D537" s="22" t="n">
        <f aca="false">0.5*E537</f>
        <v>27.8818871826328</v>
      </c>
      <c r="E537" s="22" t="n">
        <f aca="false">E536 * POWER(2, 1/C$530)</f>
        <v>55.7637743652657</v>
      </c>
      <c r="F537" s="22" t="n">
        <f aca="false">E537*2</f>
        <v>111.527548730531</v>
      </c>
      <c r="G537" s="22" t="n">
        <f aca="false">F537*2</f>
        <v>223.055097461063</v>
      </c>
      <c r="H537" s="22" t="n">
        <f aca="false">G537*2</f>
        <v>446.110194922126</v>
      </c>
      <c r="I537" s="22" t="n">
        <f aca="false">H537*2</f>
        <v>892.220389844251</v>
      </c>
      <c r="J537" s="22" t="n">
        <f aca="false">I537*2</f>
        <v>1784.4407796885</v>
      </c>
      <c r="K537" s="22" t="n">
        <f aca="false">J537*2</f>
        <v>3568.881559377</v>
      </c>
      <c r="L537" s="22" t="n">
        <f aca="false">K537*2</f>
        <v>7137.76311875401</v>
      </c>
      <c r="M537" s="22" t="n">
        <f aca="false">L537*2</f>
        <v>14275.526237508</v>
      </c>
      <c r="N537" s="22" t="n">
        <f aca="false">M537*2</f>
        <v>28551.052475016</v>
      </c>
      <c r="P537" s="24" t="str">
        <f aca="false">C537</f>
        <v>αη</v>
      </c>
      <c r="Q537" s="23" t="n">
        <f aca="false">1200*LOG(E537/$E$2,2)</f>
        <v>-276.219601508506</v>
      </c>
    </row>
    <row r="538" customFormat="false" ht="24.45" hidden="false" customHeight="false" outlineLevel="0" collapsed="false">
      <c r="B538" s="2" t="n">
        <f aca="false">B$6+IFERROR(B537,0)</f>
        <v>8</v>
      </c>
      <c r="C538" s="24" t="str">
        <f aca="true">C$354 &amp; INDIRECT("C" &amp; 354 + (IFERROR(INDIRECT("B" &amp; 408 + IFERROR(B537,0)),0)))</f>
        <v>αθ</v>
      </c>
      <c r="D538" s="22" t="n">
        <f aca="false">0.5*E538</f>
        <v>28.533595402306</v>
      </c>
      <c r="E538" s="22" t="n">
        <f aca="false">E537 * POWER(2, 1/C$530)</f>
        <v>57.0671908046119</v>
      </c>
      <c r="F538" s="22" t="n">
        <f aca="false">E538*2</f>
        <v>114.134381609224</v>
      </c>
      <c r="G538" s="22" t="n">
        <f aca="false">F538*2</f>
        <v>228.268763218448</v>
      </c>
      <c r="H538" s="22" t="n">
        <f aca="false">G538*2</f>
        <v>456.537526436896</v>
      </c>
      <c r="I538" s="22" t="n">
        <f aca="false">H538*2</f>
        <v>913.075052873791</v>
      </c>
      <c r="J538" s="22" t="n">
        <f aca="false">I538*2</f>
        <v>1826.15010574758</v>
      </c>
      <c r="K538" s="22" t="n">
        <f aca="false">J538*2</f>
        <v>3652.30021149516</v>
      </c>
      <c r="L538" s="22" t="n">
        <f aca="false">K538*2</f>
        <v>7304.60042299033</v>
      </c>
      <c r="M538" s="22" t="n">
        <f aca="false">L538*2</f>
        <v>14609.2008459807</v>
      </c>
      <c r="N538" s="22" t="n">
        <f aca="false">M538*2</f>
        <v>29218.4016919613</v>
      </c>
      <c r="P538" s="24" t="str">
        <f aca="false">C538</f>
        <v>αθ</v>
      </c>
      <c r="Q538" s="23" t="n">
        <f aca="false">1200*LOG(E538/$E$2,2)</f>
        <v>-236.219601508506</v>
      </c>
    </row>
    <row r="539" customFormat="false" ht="24.45" hidden="false" customHeight="false" outlineLevel="0" collapsed="false">
      <c r="B539" s="2" t="n">
        <f aca="false">B$6+IFERROR(B538,0)</f>
        <v>9</v>
      </c>
      <c r="C539" s="24" t="str">
        <f aca="true">C$354 &amp; INDIRECT("C" &amp; 354 + (IFERROR(INDIRECT("B" &amp; 408 + IFERROR(B538,0)),0)))</f>
        <v>αι</v>
      </c>
      <c r="D539" s="22" t="n">
        <f aca="false">0.5*E539</f>
        <v>29.2005365795191</v>
      </c>
      <c r="E539" s="22" t="n">
        <f aca="false">E538 * POWER(2, 1/C$530)</f>
        <v>58.4010731590383</v>
      </c>
      <c r="F539" s="22" t="n">
        <f aca="false">E539*2</f>
        <v>116.802146318077</v>
      </c>
      <c r="G539" s="22" t="n">
        <f aca="false">F539*2</f>
        <v>233.604292636153</v>
      </c>
      <c r="H539" s="22" t="n">
        <f aca="false">G539*2</f>
        <v>467.208585272306</v>
      </c>
      <c r="I539" s="22" t="n">
        <f aca="false">H539*2</f>
        <v>934.417170544613</v>
      </c>
      <c r="J539" s="22" t="n">
        <f aca="false">I539*2</f>
        <v>1868.83434108923</v>
      </c>
      <c r="K539" s="22" t="n">
        <f aca="false">J539*2</f>
        <v>3737.66868217845</v>
      </c>
      <c r="L539" s="22" t="n">
        <f aca="false">K539*2</f>
        <v>7475.3373643569</v>
      </c>
      <c r="M539" s="22" t="n">
        <f aca="false">L539*2</f>
        <v>14950.6747287138</v>
      </c>
      <c r="N539" s="22" t="n">
        <f aca="false">M539*2</f>
        <v>29901.3494574276</v>
      </c>
      <c r="P539" s="24" t="str">
        <f aca="false">C539</f>
        <v>αι</v>
      </c>
      <c r="Q539" s="23" t="n">
        <f aca="false">1200*LOG(E539/$E$2,2)</f>
        <v>-196.219601508506</v>
      </c>
    </row>
    <row r="540" customFormat="false" ht="24.45" hidden="false" customHeight="false" outlineLevel="0" collapsed="false">
      <c r="B540" s="2" t="n">
        <f aca="false">B$6+IFERROR(B539,0)</f>
        <v>10</v>
      </c>
      <c r="C540" s="24" t="str">
        <f aca="true">C$354 &amp; INDIRECT("C" &amp; 354 + (IFERROR(INDIRECT("B" &amp; 408 + IFERROR(B539,0)),0)))</f>
        <v>ακ</v>
      </c>
      <c r="D540" s="22" t="n">
        <f aca="false">0.5*E540</f>
        <v>29.8830667677767</v>
      </c>
      <c r="E540" s="22" t="n">
        <f aca="false">E539 * POWER(2, 1/C$530)</f>
        <v>59.7661335355534</v>
      </c>
      <c r="F540" s="22" t="n">
        <f aca="false">E540*2</f>
        <v>119.532267071107</v>
      </c>
      <c r="G540" s="22" t="n">
        <f aca="false">F540*2</f>
        <v>239.064534142214</v>
      </c>
      <c r="H540" s="22" t="n">
        <f aca="false">G540*2</f>
        <v>478.129068284427</v>
      </c>
      <c r="I540" s="22" t="n">
        <f aca="false">H540*2</f>
        <v>956.258136568855</v>
      </c>
      <c r="J540" s="22" t="n">
        <f aca="false">I540*2</f>
        <v>1912.51627313771</v>
      </c>
      <c r="K540" s="22" t="n">
        <f aca="false">J540*2</f>
        <v>3825.03254627542</v>
      </c>
      <c r="L540" s="22" t="n">
        <f aca="false">K540*2</f>
        <v>7650.06509255084</v>
      </c>
      <c r="M540" s="22" t="n">
        <f aca="false">L540*2</f>
        <v>15300.1301851017</v>
      </c>
      <c r="N540" s="22" t="n">
        <f aca="false">M540*2</f>
        <v>30600.2603702033</v>
      </c>
      <c r="P540" s="24" t="str">
        <f aca="false">C540</f>
        <v>ακ</v>
      </c>
      <c r="Q540" s="23" t="n">
        <f aca="false">1200*LOG(E540/$E$2,2)</f>
        <v>-156.219601508505</v>
      </c>
    </row>
    <row r="541" customFormat="false" ht="24.45" hidden="false" customHeight="false" outlineLevel="0" collapsed="false">
      <c r="B541" s="2" t="n">
        <f aca="false">B$6+IFERROR(B540,0)</f>
        <v>11</v>
      </c>
      <c r="C541" s="24" t="str">
        <f aca="true">C$354 &amp; INDIRECT("C" &amp; 354 + (IFERROR(INDIRECT("B" &amp; 408 + IFERROR(B540,0)),0)))</f>
        <v>αλ</v>
      </c>
      <c r="D541" s="22" t="n">
        <f aca="false">0.5*E541</f>
        <v>30.5815503429391</v>
      </c>
      <c r="E541" s="22" t="n">
        <f aca="false">E540 * POWER(2, 1/C$530)</f>
        <v>61.1631006858783</v>
      </c>
      <c r="F541" s="22" t="n">
        <f aca="false">E541*2</f>
        <v>122.326201371757</v>
      </c>
      <c r="G541" s="22" t="n">
        <f aca="false">F541*2</f>
        <v>244.652402743513</v>
      </c>
      <c r="H541" s="22" t="n">
        <f aca="false">G541*2</f>
        <v>489.304805487026</v>
      </c>
      <c r="I541" s="22" t="n">
        <f aca="false">H541*2</f>
        <v>978.609610974052</v>
      </c>
      <c r="J541" s="22" t="n">
        <f aca="false">I541*2</f>
        <v>1957.2192219481</v>
      </c>
      <c r="K541" s="22" t="n">
        <f aca="false">J541*2</f>
        <v>3914.43844389621</v>
      </c>
      <c r="L541" s="22" t="n">
        <f aca="false">K541*2</f>
        <v>7828.87688779242</v>
      </c>
      <c r="M541" s="22" t="n">
        <f aca="false">L541*2</f>
        <v>15657.7537755848</v>
      </c>
      <c r="N541" s="22" t="n">
        <f aca="false">M541*2</f>
        <v>31315.5075511697</v>
      </c>
      <c r="P541" s="24" t="str">
        <f aca="false">C541</f>
        <v>αλ</v>
      </c>
      <c r="Q541" s="23" t="n">
        <f aca="false">1200*LOG(E541/$E$2,2)</f>
        <v>-116.219601508505</v>
      </c>
    </row>
    <row r="542" customFormat="false" ht="24.45" hidden="false" customHeight="false" outlineLevel="0" collapsed="false">
      <c r="B542" s="2" t="n">
        <f aca="false">B$6+IFERROR(B541,0)</f>
        <v>12</v>
      </c>
      <c r="C542" s="24" t="str">
        <f aca="true">C$354 &amp; INDIRECT("C" &amp; 354 + (IFERROR(INDIRECT("B" &amp; 408 + IFERROR(B541,0)),0)))</f>
        <v>αμ</v>
      </c>
      <c r="D542" s="22" t="n">
        <f aca="false">0.5*E542</f>
        <v>31.2963601977489</v>
      </c>
      <c r="E542" s="22" t="n">
        <f aca="false">E541 * POWER(2, 1/C$530)</f>
        <v>62.5927203954979</v>
      </c>
      <c r="F542" s="22" t="n">
        <f aca="false">E542*2</f>
        <v>125.185440790996</v>
      </c>
      <c r="G542" s="22" t="n">
        <f aca="false">F542*2</f>
        <v>250.370881581991</v>
      </c>
      <c r="H542" s="22" t="n">
        <f aca="false">G542*2</f>
        <v>500.741763163983</v>
      </c>
      <c r="I542" s="22" t="n">
        <f aca="false">H542*2</f>
        <v>1001.48352632797</v>
      </c>
      <c r="J542" s="22" t="n">
        <f aca="false">I542*2</f>
        <v>2002.96705265593</v>
      </c>
      <c r="K542" s="22" t="n">
        <f aca="false">J542*2</f>
        <v>4005.93410531186</v>
      </c>
      <c r="L542" s="22" t="n">
        <f aca="false">K542*2</f>
        <v>8011.86821062373</v>
      </c>
      <c r="M542" s="22" t="n">
        <f aca="false">L542*2</f>
        <v>16023.7364212475</v>
      </c>
      <c r="N542" s="22" t="n">
        <f aca="false">M542*2</f>
        <v>32047.4728424949</v>
      </c>
      <c r="P542" s="24" t="str">
        <f aca="false">C542</f>
        <v>αμ</v>
      </c>
      <c r="Q542" s="23" t="n">
        <f aca="false">1200*LOG(E542/$E$2,2)</f>
        <v>-76.2196015085052</v>
      </c>
    </row>
    <row r="543" customFormat="false" ht="24.45" hidden="false" customHeight="false" outlineLevel="0" collapsed="false">
      <c r="B543" s="2" t="n">
        <f aca="false">B$6+IFERROR(B542,0)</f>
        <v>13</v>
      </c>
      <c r="C543" s="24" t="str">
        <f aca="true">C$354 &amp; INDIRECT("C" &amp; 354 + (IFERROR(INDIRECT("B" &amp; 408 + IFERROR(B542,0)),0)))</f>
        <v>αν</v>
      </c>
      <c r="D543" s="22" t="n">
        <f aca="false">0.5*E543</f>
        <v>32.0278779409033</v>
      </c>
      <c r="E543" s="22" t="n">
        <f aca="false">E542 * POWER(2, 1/C$530)</f>
        <v>64.0557558818066</v>
      </c>
      <c r="F543" s="22" t="n">
        <f aca="false">E543*2</f>
        <v>128.111511763613</v>
      </c>
      <c r="G543" s="22" t="n">
        <f aca="false">F543*2</f>
        <v>256.223023527226</v>
      </c>
      <c r="H543" s="22" t="n">
        <f aca="false">G543*2</f>
        <v>512.446047054453</v>
      </c>
      <c r="I543" s="22" t="n">
        <f aca="false">H543*2</f>
        <v>1024.89209410891</v>
      </c>
      <c r="J543" s="22" t="n">
        <f aca="false">I543*2</f>
        <v>2049.78418821781</v>
      </c>
      <c r="K543" s="22" t="n">
        <f aca="false">J543*2</f>
        <v>4099.56837643562</v>
      </c>
      <c r="L543" s="22" t="n">
        <f aca="false">K543*2</f>
        <v>8199.13675287124</v>
      </c>
      <c r="M543" s="22" t="n">
        <f aca="false">L543*2</f>
        <v>16398.2735057425</v>
      </c>
      <c r="N543" s="22" t="n">
        <f aca="false">M543*2</f>
        <v>32796.547011485</v>
      </c>
      <c r="P543" s="24" t="str">
        <f aca="false">C543</f>
        <v>αν</v>
      </c>
      <c r="Q543" s="23" t="n">
        <f aca="false">1200*LOG(E543/$E$2,2)</f>
        <v>-36.2196015085048</v>
      </c>
    </row>
    <row r="544" customFormat="false" ht="24.45" hidden="false" customHeight="false" outlineLevel="0" collapsed="false">
      <c r="B544" s="2" t="n">
        <f aca="false">B$6+IFERROR(B543,0)</f>
        <v>14</v>
      </c>
      <c r="C544" s="24" t="str">
        <f aca="true">C$354 &amp; INDIRECT("C" &amp; 354 + (IFERROR(INDIRECT("B" &amp; 408 + IFERROR(B543,0)),0)))</f>
        <v>αξ</v>
      </c>
      <c r="D544" s="22" t="n">
        <f aca="false">0.5*E544</f>
        <v>32.7764941007798</v>
      </c>
      <c r="E544" s="22" t="n">
        <f aca="false">E543 * POWER(2, 1/C$530)</f>
        <v>65.5529882015597</v>
      </c>
      <c r="F544" s="22" t="n">
        <f aca="false">E544*2</f>
        <v>131.105976403119</v>
      </c>
      <c r="G544" s="22" t="n">
        <f aca="false">F544*2</f>
        <v>262.211952806239</v>
      </c>
      <c r="H544" s="22" t="n">
        <f aca="false">G544*2</f>
        <v>524.423905612478</v>
      </c>
      <c r="I544" s="22" t="n">
        <f aca="false">H544*2</f>
        <v>1048.84781122496</v>
      </c>
      <c r="J544" s="22" t="n">
        <f aca="false">I544*2</f>
        <v>2097.69562244991</v>
      </c>
      <c r="K544" s="22" t="n">
        <f aca="false">J544*2</f>
        <v>4195.39124489982</v>
      </c>
      <c r="L544" s="22" t="n">
        <f aca="false">K544*2</f>
        <v>8390.78248979964</v>
      </c>
      <c r="M544" s="22" t="n">
        <f aca="false">L544*2</f>
        <v>16781.5649795993</v>
      </c>
      <c r="N544" s="22" t="n">
        <f aca="false">M544*2</f>
        <v>33563.1299591986</v>
      </c>
      <c r="P544" s="24" t="str">
        <f aca="false">C544</f>
        <v>αξ</v>
      </c>
      <c r="Q544" s="23" t="n">
        <f aca="false">1200*LOG(E544/$E$2,2)</f>
        <v>3.78039849149514</v>
      </c>
    </row>
    <row r="545" customFormat="false" ht="24.45" hidden="false" customHeight="false" outlineLevel="0" collapsed="false">
      <c r="B545" s="2" t="n">
        <f aca="false">B$6+IFERROR(B544,0)</f>
        <v>15</v>
      </c>
      <c r="C545" s="24" t="str">
        <f aca="true">C$354 &amp; INDIRECT("C" &amp; 354 + (IFERROR(INDIRECT("B" &amp; 408 + IFERROR(B544,0)),0)))</f>
        <v>αο</v>
      </c>
      <c r="D545" s="22" t="n">
        <f aca="false">0.5*E545</f>
        <v>33.5426083339244</v>
      </c>
      <c r="E545" s="22" t="n">
        <f aca="false">E544 * POWER(2, 1/C$530)</f>
        <v>67.0852166678488</v>
      </c>
      <c r="F545" s="22" t="n">
        <f aca="false">E545*2</f>
        <v>134.170433335698</v>
      </c>
      <c r="G545" s="22" t="n">
        <f aca="false">F545*2</f>
        <v>268.340866671395</v>
      </c>
      <c r="H545" s="22" t="n">
        <f aca="false">G545*2</f>
        <v>536.681733342791</v>
      </c>
      <c r="I545" s="22" t="n">
        <f aca="false">H545*2</f>
        <v>1073.36346668558</v>
      </c>
      <c r="J545" s="22" t="n">
        <f aca="false">I545*2</f>
        <v>2146.72693337116</v>
      </c>
      <c r="K545" s="22" t="n">
        <f aca="false">J545*2</f>
        <v>4293.45386674232</v>
      </c>
      <c r="L545" s="22" t="n">
        <f aca="false">K545*2</f>
        <v>8586.90773348465</v>
      </c>
      <c r="M545" s="22" t="n">
        <f aca="false">L545*2</f>
        <v>17173.8154669693</v>
      </c>
      <c r="N545" s="22" t="n">
        <f aca="false">M545*2</f>
        <v>34347.6309339386</v>
      </c>
      <c r="P545" s="24" t="str">
        <f aca="false">C545</f>
        <v>αο</v>
      </c>
      <c r="Q545" s="23" t="n">
        <f aca="false">1200*LOG(E545/$E$2,2)</f>
        <v>43.7803984914954</v>
      </c>
    </row>
    <row r="546" customFormat="false" ht="24.45" hidden="false" customHeight="false" outlineLevel="0" collapsed="false">
      <c r="B546" s="2" t="n">
        <f aca="false">B$6+IFERROR(B545,0)</f>
        <v>16</v>
      </c>
      <c r="C546" s="24" t="str">
        <f aca="true">C$354 &amp; INDIRECT("C" &amp; 354 + (IFERROR(INDIRECT("B" &amp; 408 + IFERROR(B545,0)),0)))</f>
        <v>απ</v>
      </c>
      <c r="D546" s="22" t="n">
        <f aca="false">0.5*E546</f>
        <v>34.3266296384117</v>
      </c>
      <c r="E546" s="22" t="n">
        <f aca="false">E545 * POWER(2, 1/C$530)</f>
        <v>68.6532592768234</v>
      </c>
      <c r="F546" s="22" t="n">
        <f aca="false">E546*2</f>
        <v>137.306518553647</v>
      </c>
      <c r="G546" s="22" t="n">
        <f aca="false">F546*2</f>
        <v>274.613037107293</v>
      </c>
      <c r="H546" s="22" t="n">
        <f aca="false">G546*2</f>
        <v>549.226074214587</v>
      </c>
      <c r="I546" s="22" t="n">
        <f aca="false">H546*2</f>
        <v>1098.45214842917</v>
      </c>
      <c r="J546" s="22" t="n">
        <f aca="false">I546*2</f>
        <v>2196.90429685835</v>
      </c>
      <c r="K546" s="22" t="n">
        <f aca="false">J546*2</f>
        <v>4393.8085937167</v>
      </c>
      <c r="L546" s="22" t="n">
        <f aca="false">K546*2</f>
        <v>8787.61718743339</v>
      </c>
      <c r="M546" s="22" t="n">
        <f aca="false">L546*2</f>
        <v>17575.2343748668</v>
      </c>
      <c r="N546" s="22" t="n">
        <f aca="false">M546*2</f>
        <v>35150.4687497336</v>
      </c>
      <c r="P546" s="24" t="str">
        <f aca="false">C546</f>
        <v>απ</v>
      </c>
      <c r="Q546" s="23" t="n">
        <f aca="false">1200*LOG(E546/$E$2,2)</f>
        <v>83.7803984914957</v>
      </c>
    </row>
    <row r="547" customFormat="false" ht="24.45" hidden="false" customHeight="false" outlineLevel="0" collapsed="false">
      <c r="B547" s="2" t="n">
        <f aca="false">B$6+IFERROR(B546,0)</f>
        <v>17</v>
      </c>
      <c r="C547" s="24" t="str">
        <f aca="true">C$354 &amp; INDIRECT("C" &amp; 354 + (IFERROR(INDIRECT("B" &amp; 408 + IFERROR(B546,0)),0)))</f>
        <v>αρ</v>
      </c>
      <c r="D547" s="22" t="n">
        <f aca="false">0.5*E547</f>
        <v>35.1289765721932</v>
      </c>
      <c r="E547" s="22" t="n">
        <f aca="false">E546 * POWER(2, 1/C$530)</f>
        <v>70.2579531443864</v>
      </c>
      <c r="F547" s="22" t="n">
        <f aca="false">E547*2</f>
        <v>140.515906288773</v>
      </c>
      <c r="G547" s="22" t="n">
        <f aca="false">F547*2</f>
        <v>281.031812577546</v>
      </c>
      <c r="H547" s="22" t="n">
        <f aca="false">G547*2</f>
        <v>562.063625155091</v>
      </c>
      <c r="I547" s="22" t="n">
        <f aca="false">H547*2</f>
        <v>1124.12725031018</v>
      </c>
      <c r="J547" s="22" t="n">
        <f aca="false">I547*2</f>
        <v>2248.25450062037</v>
      </c>
      <c r="K547" s="22" t="n">
        <f aca="false">J547*2</f>
        <v>4496.50900124073</v>
      </c>
      <c r="L547" s="22" t="n">
        <f aca="false">K547*2</f>
        <v>8993.01800248146</v>
      </c>
      <c r="M547" s="22" t="n">
        <f aca="false">L547*2</f>
        <v>17986.0360049629</v>
      </c>
      <c r="N547" s="22" t="n">
        <f aca="false">M547*2</f>
        <v>35972.0720099259</v>
      </c>
      <c r="P547" s="24" t="str">
        <f aca="false">C547</f>
        <v>αρ</v>
      </c>
      <c r="Q547" s="23" t="n">
        <f aca="false">1200*LOG(E547/$E$2,2)</f>
        <v>123.780398491496</v>
      </c>
    </row>
    <row r="548" customFormat="false" ht="24.45" hidden="false" customHeight="false" outlineLevel="0" collapsed="false">
      <c r="B548" s="2" t="n">
        <f aca="false">B$6+IFERROR(B547,0)</f>
        <v>18</v>
      </c>
      <c r="C548" s="24" t="str">
        <f aca="true">C$354 &amp; INDIRECT("C" &amp; 354 + (IFERROR(INDIRECT("B" &amp; 408 + IFERROR(B547,0)),0)))</f>
        <v>ασ</v>
      </c>
      <c r="D548" s="22" t="n">
        <f aca="false">0.5*E548</f>
        <v>35.9500774765489</v>
      </c>
      <c r="E548" s="22" t="n">
        <f aca="false">E547 * POWER(2, 1/C$530)</f>
        <v>71.9001549530978</v>
      </c>
      <c r="F548" s="22" t="n">
        <f aca="false">E548*2</f>
        <v>143.800309906196</v>
      </c>
      <c r="G548" s="22" t="n">
        <f aca="false">F548*2</f>
        <v>287.600619812391</v>
      </c>
      <c r="H548" s="22" t="n">
        <f aca="false">G548*2</f>
        <v>575.201239624782</v>
      </c>
      <c r="I548" s="22" t="n">
        <f aca="false">H548*2</f>
        <v>1150.40247924956</v>
      </c>
      <c r="J548" s="22" t="n">
        <f aca="false">I548*2</f>
        <v>2300.80495849913</v>
      </c>
      <c r="K548" s="22" t="n">
        <f aca="false">J548*2</f>
        <v>4601.60991699826</v>
      </c>
      <c r="L548" s="22" t="n">
        <f aca="false">K548*2</f>
        <v>9203.21983399652</v>
      </c>
      <c r="M548" s="22" t="n">
        <f aca="false">L548*2</f>
        <v>18406.439667993</v>
      </c>
      <c r="N548" s="22" t="n">
        <f aca="false">M548*2</f>
        <v>36812.8793359861</v>
      </c>
      <c r="P548" s="24" t="str">
        <f aca="false">C548</f>
        <v>ασ</v>
      </c>
      <c r="Q548" s="23" t="n">
        <f aca="false">1200*LOG(E548/$E$2,2)</f>
        <v>163.780398491496</v>
      </c>
    </row>
    <row r="549" customFormat="false" ht="24.45" hidden="false" customHeight="false" outlineLevel="0" collapsed="false">
      <c r="B549" s="2" t="n">
        <f aca="false">B$6+IFERROR(B548,0)</f>
        <v>19</v>
      </c>
      <c r="C549" s="24" t="str">
        <f aca="true">C$354 &amp; INDIRECT("C" &amp; 354 + (IFERROR(INDIRECT("B" &amp; 408 + IFERROR(B548,0)),0)))</f>
        <v>ατ</v>
      </c>
      <c r="D549" s="22" t="n">
        <f aca="false">0.5*E549</f>
        <v>36.7903707047614</v>
      </c>
      <c r="E549" s="22" t="n">
        <f aca="false">E548 * POWER(2, 1/C$530)</f>
        <v>73.5807414095229</v>
      </c>
      <c r="F549" s="22" t="n">
        <f aca="false">E549*2</f>
        <v>147.161482819046</v>
      </c>
      <c r="G549" s="22" t="n">
        <f aca="false">F549*2</f>
        <v>294.322965638092</v>
      </c>
      <c r="H549" s="22" t="n">
        <f aca="false">G549*2</f>
        <v>588.645931276183</v>
      </c>
      <c r="I549" s="22" t="n">
        <f aca="false">H549*2</f>
        <v>1177.29186255237</v>
      </c>
      <c r="J549" s="22" t="n">
        <f aca="false">I549*2</f>
        <v>2354.58372510473</v>
      </c>
      <c r="K549" s="22" t="n">
        <f aca="false">J549*2</f>
        <v>4709.16745020946</v>
      </c>
      <c r="L549" s="22" t="n">
        <f aca="false">K549*2</f>
        <v>9418.33490041893</v>
      </c>
      <c r="M549" s="22" t="n">
        <f aca="false">L549*2</f>
        <v>18836.6698008379</v>
      </c>
      <c r="N549" s="22" t="n">
        <f aca="false">M549*2</f>
        <v>37673.3396016757</v>
      </c>
      <c r="P549" s="24" t="str">
        <f aca="false">C549</f>
        <v>ατ</v>
      </c>
      <c r="Q549" s="23" t="n">
        <f aca="false">1200*LOG(E549/$E$2,2)</f>
        <v>203.780398491496</v>
      </c>
    </row>
    <row r="550" customFormat="false" ht="24.45" hidden="false" customHeight="false" outlineLevel="0" collapsed="false">
      <c r="B550" s="2" t="n">
        <f aca="false">B$6+IFERROR(B549,0)</f>
        <v>20</v>
      </c>
      <c r="C550" s="24" t="str">
        <f aca="true">C$354 &amp; INDIRECT("C" &amp; 354 + (IFERROR(INDIRECT("B" &amp; 408 + IFERROR(B549,0)),0)))</f>
        <v>αυ</v>
      </c>
      <c r="D550" s="22" t="n">
        <f aca="false">0.5*E550</f>
        <v>37.6503048561359</v>
      </c>
      <c r="E550" s="22" t="n">
        <f aca="false">E549 * POWER(2, 1/C$530)</f>
        <v>75.3006097122717</v>
      </c>
      <c r="F550" s="22" t="n">
        <f aca="false">E550*2</f>
        <v>150.601219424543</v>
      </c>
      <c r="G550" s="22" t="n">
        <f aca="false">F550*2</f>
        <v>301.202438849087</v>
      </c>
      <c r="H550" s="22" t="n">
        <f aca="false">G550*2</f>
        <v>602.404877698174</v>
      </c>
      <c r="I550" s="22" t="n">
        <f aca="false">H550*2</f>
        <v>1204.80975539635</v>
      </c>
      <c r="J550" s="22" t="n">
        <f aca="false">I550*2</f>
        <v>2409.61951079269</v>
      </c>
      <c r="K550" s="22" t="n">
        <f aca="false">J550*2</f>
        <v>4819.23902158539</v>
      </c>
      <c r="L550" s="22" t="n">
        <f aca="false">K550*2</f>
        <v>9638.47804317078</v>
      </c>
      <c r="M550" s="22" t="n">
        <f aca="false">L550*2</f>
        <v>19276.9560863416</v>
      </c>
      <c r="N550" s="22" t="n">
        <f aca="false">M550*2</f>
        <v>38553.9121726831</v>
      </c>
      <c r="P550" s="24" t="str">
        <f aca="false">C550</f>
        <v>αυ</v>
      </c>
      <c r="Q550" s="23" t="n">
        <f aca="false">1200*LOG(E550/$E$2,2)</f>
        <v>243.780398491496</v>
      </c>
    </row>
    <row r="551" customFormat="false" ht="24.45" hidden="false" customHeight="false" outlineLevel="0" collapsed="false">
      <c r="B551" s="2" t="n">
        <f aca="false">B$6+IFERROR(B550,0)</f>
        <v>21</v>
      </c>
      <c r="C551" s="24" t="str">
        <f aca="true">C$354 &amp; INDIRECT("C" &amp; 354 + (IFERROR(INDIRECT("B" &amp; 408 + IFERROR(B550,0)),0)))</f>
        <v>αφ</v>
      </c>
      <c r="D551" s="22" t="n">
        <f aca="false">0.5*E551</f>
        <v>38.5303390154888</v>
      </c>
      <c r="E551" s="22" t="n">
        <f aca="false">E550 * POWER(2, 1/C$530)</f>
        <v>77.0606780309776</v>
      </c>
      <c r="F551" s="22" t="n">
        <f aca="false">E551*2</f>
        <v>154.121356061955</v>
      </c>
      <c r="G551" s="22" t="n">
        <f aca="false">F551*2</f>
        <v>308.242712123911</v>
      </c>
      <c r="H551" s="22" t="n">
        <f aca="false">G551*2</f>
        <v>616.485424247821</v>
      </c>
      <c r="I551" s="22" t="n">
        <f aca="false">H551*2</f>
        <v>1232.97084849564</v>
      </c>
      <c r="J551" s="22" t="n">
        <f aca="false">I551*2</f>
        <v>2465.94169699128</v>
      </c>
      <c r="K551" s="22" t="n">
        <f aca="false">J551*2</f>
        <v>4931.88339398257</v>
      </c>
      <c r="L551" s="22" t="n">
        <f aca="false">K551*2</f>
        <v>9863.76678796514</v>
      </c>
      <c r="M551" s="22" t="n">
        <f aca="false">L551*2</f>
        <v>19727.5335759303</v>
      </c>
      <c r="N551" s="22" t="n">
        <f aca="false">M551*2</f>
        <v>39455.0671518606</v>
      </c>
      <c r="P551" s="24" t="str">
        <f aca="false">C551</f>
        <v>αφ</v>
      </c>
      <c r="Q551" s="23" t="n">
        <f aca="false">1200*LOG(E551/$E$2,2)</f>
        <v>283.780398491496</v>
      </c>
    </row>
    <row r="552" customFormat="false" ht="24.45" hidden="false" customHeight="false" outlineLevel="0" collapsed="false">
      <c r="B552" s="2" t="n">
        <f aca="false">B$6+IFERROR(B551,0)</f>
        <v>22</v>
      </c>
      <c r="C552" s="24" t="str">
        <f aca="true">C$354 &amp; INDIRECT("C" &amp; 354 + (IFERROR(INDIRECT("B" &amp; 408 + IFERROR(B551,0)),0)))</f>
        <v>αχ</v>
      </c>
      <c r="D552" s="22" t="n">
        <f aca="false">0.5*E552</f>
        <v>39.430942998236</v>
      </c>
      <c r="E552" s="22" t="n">
        <f aca="false">E551 * POWER(2, 1/C$530)</f>
        <v>78.861885996472</v>
      </c>
      <c r="F552" s="22" t="n">
        <f aca="false">E552*2</f>
        <v>157.723771992944</v>
      </c>
      <c r="G552" s="22" t="n">
        <f aca="false">F552*2</f>
        <v>315.447543985888</v>
      </c>
      <c r="H552" s="22" t="n">
        <f aca="false">G552*2</f>
        <v>630.895087971776</v>
      </c>
      <c r="I552" s="22" t="n">
        <f aca="false">H552*2</f>
        <v>1261.79017594355</v>
      </c>
      <c r="J552" s="22" t="n">
        <f aca="false">I552*2</f>
        <v>2523.5803518871</v>
      </c>
      <c r="K552" s="22" t="n">
        <f aca="false">J552*2</f>
        <v>5047.16070377421</v>
      </c>
      <c r="L552" s="22" t="n">
        <f aca="false">K552*2</f>
        <v>10094.3214075484</v>
      </c>
      <c r="M552" s="22" t="n">
        <f aca="false">L552*2</f>
        <v>20188.6428150968</v>
      </c>
      <c r="N552" s="22" t="n">
        <f aca="false">M552*2</f>
        <v>40377.2856301937</v>
      </c>
      <c r="P552" s="24" t="str">
        <f aca="false">C552</f>
        <v>αχ</v>
      </c>
      <c r="Q552" s="23" t="n">
        <f aca="false">1200*LOG(E552/$E$2,2)</f>
        <v>323.780398491497</v>
      </c>
    </row>
    <row r="553" customFormat="false" ht="24.45" hidden="false" customHeight="false" outlineLevel="0" collapsed="false">
      <c r="B553" s="2" t="n">
        <f aca="false">B$6+IFERROR(B552,0)</f>
        <v>23</v>
      </c>
      <c r="C553" s="24" t="str">
        <f aca="true">C$354 &amp; INDIRECT("C" &amp; 354 + (IFERROR(INDIRECT("B" &amp; 408 + IFERROR(B552,0)),0)))</f>
        <v>αψ</v>
      </c>
      <c r="D553" s="22" t="n">
        <f aca="false">0.5*E553</f>
        <v>40.3525976012077</v>
      </c>
      <c r="E553" s="22" t="n">
        <f aca="false">E552 * POWER(2, 1/C$530)</f>
        <v>80.7051952024155</v>
      </c>
      <c r="F553" s="22" t="n">
        <f aca="false">E553*2</f>
        <v>161.410390404831</v>
      </c>
      <c r="G553" s="22" t="n">
        <f aca="false">F553*2</f>
        <v>322.820780809662</v>
      </c>
      <c r="H553" s="22" t="n">
        <f aca="false">G553*2</f>
        <v>645.641561619324</v>
      </c>
      <c r="I553" s="22" t="n">
        <f aca="false">H553*2</f>
        <v>1291.28312323865</v>
      </c>
      <c r="J553" s="22" t="n">
        <f aca="false">I553*2</f>
        <v>2582.5662464773</v>
      </c>
      <c r="K553" s="22" t="n">
        <f aca="false">J553*2</f>
        <v>5165.13249295459</v>
      </c>
      <c r="L553" s="22" t="n">
        <f aca="false">K553*2</f>
        <v>10330.2649859092</v>
      </c>
      <c r="M553" s="22" t="n">
        <f aca="false">L553*2</f>
        <v>20660.5299718184</v>
      </c>
      <c r="N553" s="22" t="n">
        <f aca="false">M553*2</f>
        <v>41321.0599436367</v>
      </c>
      <c r="P553" s="24" t="str">
        <f aca="false">C553</f>
        <v>αψ</v>
      </c>
      <c r="Q553" s="23" t="n">
        <f aca="false">1200*LOG(E553/$E$2,2)</f>
        <v>363.780398491497</v>
      </c>
    </row>
    <row r="554" customFormat="false" ht="24.45" hidden="false" customHeight="false" outlineLevel="0" collapsed="false">
      <c r="B554" s="2" t="n">
        <f aca="false">B$6+IFERROR(B553,0)</f>
        <v>24</v>
      </c>
      <c r="C554" s="24" t="str">
        <f aca="true">C$354 &amp; INDIRECT("C" &amp; 354 + (IFERROR(INDIRECT("B" &amp; 408 + IFERROR(B553,0)),0)))</f>
        <v>αω</v>
      </c>
      <c r="D554" s="22" t="n">
        <f aca="false">0.5*E554</f>
        <v>41.2957948593277</v>
      </c>
      <c r="E554" s="22" t="n">
        <f aca="false">E553 * POWER(2, 1/C$530)</f>
        <v>82.5915897186554</v>
      </c>
      <c r="F554" s="22" t="n">
        <f aca="false">E554*2</f>
        <v>165.183179437311</v>
      </c>
      <c r="G554" s="22" t="n">
        <f aca="false">F554*2</f>
        <v>330.366358874622</v>
      </c>
      <c r="H554" s="22" t="n">
        <f aca="false">G554*2</f>
        <v>660.732717749243</v>
      </c>
      <c r="I554" s="22" t="n">
        <f aca="false">H554*2</f>
        <v>1321.46543549849</v>
      </c>
      <c r="J554" s="22" t="n">
        <f aca="false">I554*2</f>
        <v>2642.93087099697</v>
      </c>
      <c r="K554" s="22" t="n">
        <f aca="false">J554*2</f>
        <v>5285.86174199395</v>
      </c>
      <c r="L554" s="22" t="n">
        <f aca="false">K554*2</f>
        <v>10571.7234839879</v>
      </c>
      <c r="M554" s="22" t="n">
        <f aca="false">L554*2</f>
        <v>21143.4469679758</v>
      </c>
      <c r="N554" s="22" t="n">
        <f aca="false">M554*2</f>
        <v>42286.8939359516</v>
      </c>
      <c r="P554" s="24" t="str">
        <f aca="false">C554</f>
        <v>αω</v>
      </c>
      <c r="Q554" s="23" t="n">
        <f aca="false">1200*LOG(E554/$E$2,2)</f>
        <v>403.780398491497</v>
      </c>
    </row>
    <row r="555" customFormat="false" ht="24.45" hidden="false" customHeight="false" outlineLevel="0" collapsed="false">
      <c r="B555" s="2" t="n">
        <f aca="false">B$6+IFERROR(B554,0)</f>
        <v>25</v>
      </c>
      <c r="C555" s="24" t="str">
        <f aca="true">C$355 &amp; INDIRECT("C" &amp; 354 + (IFERROR(INDIRECT("B" &amp; 408 + IFERROR(B530,0)),0)))</f>
        <v>βα</v>
      </c>
      <c r="D555" s="22" t="n">
        <f aca="false">0.5*E555</f>
        <v>42.2610383082906</v>
      </c>
      <c r="E555" s="22" t="n">
        <f aca="false">E554 * POWER(2, 1/C$530)</f>
        <v>84.5220766165812</v>
      </c>
      <c r="F555" s="22" t="n">
        <f aca="false">E555*2</f>
        <v>169.044153233162</v>
      </c>
      <c r="G555" s="22" t="n">
        <f aca="false">F555*2</f>
        <v>338.088306466325</v>
      </c>
      <c r="H555" s="22" t="n">
        <f aca="false">G555*2</f>
        <v>676.17661293265</v>
      </c>
      <c r="I555" s="22" t="n">
        <f aca="false">H555*2</f>
        <v>1352.3532258653</v>
      </c>
      <c r="J555" s="22" t="n">
        <f aca="false">I555*2</f>
        <v>2704.7064517306</v>
      </c>
      <c r="K555" s="22" t="n">
        <f aca="false">J555*2</f>
        <v>5409.4129034612</v>
      </c>
      <c r="L555" s="22" t="n">
        <f aca="false">K555*2</f>
        <v>10818.8258069224</v>
      </c>
      <c r="M555" s="22" t="n">
        <f aca="false">L555*2</f>
        <v>21637.6516138448</v>
      </c>
      <c r="N555" s="22" t="n">
        <f aca="false">M555*2</f>
        <v>43275.3032276896</v>
      </c>
      <c r="P555" s="24" t="str">
        <f aca="false">C555</f>
        <v>βα</v>
      </c>
      <c r="Q555" s="23" t="n">
        <f aca="false">1200*LOG(E555/$E$2,2)</f>
        <v>443.780398491497</v>
      </c>
    </row>
    <row r="556" customFormat="false" ht="24.45" hidden="false" customHeight="false" outlineLevel="0" collapsed="false">
      <c r="B556" s="2" t="n">
        <f aca="false">B$6+IFERROR(B555,0)</f>
        <v>26</v>
      </c>
      <c r="C556" s="24" t="str">
        <f aca="true">C$355 &amp; INDIRECT("C" &amp; 354 + (IFERROR(INDIRECT("B" &amp; 408 + IFERROR(B531,0)),0)))</f>
        <v>ββ</v>
      </c>
      <c r="D556" s="22" t="n">
        <f aca="false">0.5*E556</f>
        <v>43.2488432533802</v>
      </c>
      <c r="E556" s="22" t="n">
        <f aca="false">E555 * POWER(2, 1/C$530)</f>
        <v>86.4976865067603</v>
      </c>
      <c r="F556" s="22" t="n">
        <f aca="false">E556*2</f>
        <v>172.995373013521</v>
      </c>
      <c r="G556" s="22" t="n">
        <f aca="false">F556*2</f>
        <v>345.990746027041</v>
      </c>
      <c r="H556" s="22" t="n">
        <f aca="false">G556*2</f>
        <v>691.981492054082</v>
      </c>
      <c r="I556" s="22" t="n">
        <f aca="false">H556*2</f>
        <v>1383.96298410816</v>
      </c>
      <c r="J556" s="22" t="n">
        <f aca="false">I556*2</f>
        <v>2767.92596821633</v>
      </c>
      <c r="K556" s="22" t="n">
        <f aca="false">J556*2</f>
        <v>5535.85193643266</v>
      </c>
      <c r="L556" s="22" t="n">
        <f aca="false">K556*2</f>
        <v>11071.7038728653</v>
      </c>
      <c r="M556" s="22" t="n">
        <f aca="false">L556*2</f>
        <v>22143.4077457306</v>
      </c>
      <c r="N556" s="22" t="n">
        <f aca="false">M556*2</f>
        <v>44286.8154914613</v>
      </c>
      <c r="P556" s="24" t="str">
        <f aca="false">C556</f>
        <v>ββ</v>
      </c>
      <c r="Q556" s="23" t="n">
        <f aca="false">1200*LOG(E556/$E$2,2)</f>
        <v>483.780398491497</v>
      </c>
    </row>
    <row r="557" customFormat="false" ht="24.45" hidden="false" customHeight="false" outlineLevel="0" collapsed="false">
      <c r="B557" s="2" t="n">
        <f aca="false">B$6+IFERROR(B556,0)</f>
        <v>27</v>
      </c>
      <c r="C557" s="24" t="str">
        <f aca="true">C$355 &amp; INDIRECT("C" &amp; 354 + (IFERROR(INDIRECT("B" &amp; 408 + IFERROR(B532,0)),0)))</f>
        <v>βγ</v>
      </c>
      <c r="D557" s="22" t="n">
        <f aca="false">0.5*E557</f>
        <v>44.2597370445701</v>
      </c>
      <c r="E557" s="22" t="n">
        <f aca="false">E556 * POWER(2, 1/C$530)</f>
        <v>88.5194740891402</v>
      </c>
      <c r="F557" s="22" t="n">
        <f aca="false">E557*2</f>
        <v>177.03894817828</v>
      </c>
      <c r="G557" s="22" t="n">
        <f aca="false">F557*2</f>
        <v>354.077896356561</v>
      </c>
      <c r="H557" s="22" t="n">
        <f aca="false">G557*2</f>
        <v>708.155792713122</v>
      </c>
      <c r="I557" s="22" t="n">
        <f aca="false">H557*2</f>
        <v>1416.31158542624</v>
      </c>
      <c r="J557" s="22" t="n">
        <f aca="false">I557*2</f>
        <v>2832.62317085249</v>
      </c>
      <c r="K557" s="22" t="n">
        <f aca="false">J557*2</f>
        <v>5665.24634170497</v>
      </c>
      <c r="L557" s="22" t="n">
        <f aca="false">K557*2</f>
        <v>11330.4926834099</v>
      </c>
      <c r="M557" s="22" t="n">
        <f aca="false">L557*2</f>
        <v>22660.9853668199</v>
      </c>
      <c r="N557" s="22" t="n">
        <f aca="false">M557*2</f>
        <v>45321.9707336398</v>
      </c>
      <c r="P557" s="24" t="str">
        <f aca="false">C557</f>
        <v>βγ</v>
      </c>
      <c r="Q557" s="23" t="n">
        <f aca="false">1200*LOG(E557/$E$2,2)</f>
        <v>523.780398491497</v>
      </c>
    </row>
    <row r="558" customFormat="false" ht="24.45" hidden="false" customHeight="false" outlineLevel="0" collapsed="false">
      <c r="B558" s="2" t="n">
        <f aca="false">B$6+IFERROR(B557,0)</f>
        <v>28</v>
      </c>
      <c r="C558" s="24" t="str">
        <f aca="true">C$355 &amp; INDIRECT("C" &amp; 354 + (IFERROR(INDIRECT("B" &amp; 408 + IFERROR(B533,0)),0)))</f>
        <v>βδ</v>
      </c>
      <c r="D558" s="22" t="n">
        <f aca="false">0.5*E558</f>
        <v>45.2942593580556</v>
      </c>
      <c r="E558" s="22" t="n">
        <f aca="false">E557 * POWER(2, 1/C$530)</f>
        <v>90.5885187161111</v>
      </c>
      <c r="F558" s="22" t="n">
        <f aca="false">E558*2</f>
        <v>181.177037432222</v>
      </c>
      <c r="G558" s="22" t="n">
        <f aca="false">F558*2</f>
        <v>362.354074864444</v>
      </c>
      <c r="H558" s="22" t="n">
        <f aca="false">G558*2</f>
        <v>724.708149728889</v>
      </c>
      <c r="I558" s="22" t="n">
        <f aca="false">H558*2</f>
        <v>1449.41629945778</v>
      </c>
      <c r="J558" s="22" t="n">
        <f aca="false">I558*2</f>
        <v>2898.83259891556</v>
      </c>
      <c r="K558" s="22" t="n">
        <f aca="false">J558*2</f>
        <v>5797.66519783111</v>
      </c>
      <c r="L558" s="22" t="n">
        <f aca="false">K558*2</f>
        <v>11595.3303956622</v>
      </c>
      <c r="M558" s="22" t="n">
        <f aca="false">L558*2</f>
        <v>23190.6607913244</v>
      </c>
      <c r="N558" s="22" t="n">
        <f aca="false">M558*2</f>
        <v>46381.3215826489</v>
      </c>
      <c r="P558" s="24" t="str">
        <f aca="false">C558</f>
        <v>βδ</v>
      </c>
      <c r="Q558" s="23" t="n">
        <f aca="false">1200*LOG(E558/$E$2,2)</f>
        <v>563.780398491497</v>
      </c>
    </row>
    <row r="559" customFormat="false" ht="24.45" hidden="false" customHeight="false" outlineLevel="0" collapsed="false">
      <c r="B559" s="2" t="n">
        <f aca="false">B$6+IFERROR(B558,0)</f>
        <v>29</v>
      </c>
      <c r="C559" s="24" t="str">
        <f aca="true">C$355 &amp; INDIRECT("C" &amp; 354 + (IFERROR(INDIRECT("B" &amp; 408 + IFERROR(B534,0)),0)))</f>
        <v>βϵ</v>
      </c>
      <c r="D559" s="22" t="n">
        <f aca="false">0.5*E559</f>
        <v>46.3529624843647</v>
      </c>
      <c r="E559" s="22" t="n">
        <f aca="false">E558 * POWER(2, 1/C$530)</f>
        <v>92.7059249687293</v>
      </c>
      <c r="F559" s="22" t="n">
        <f aca="false">E559*2</f>
        <v>185.411849937459</v>
      </c>
      <c r="G559" s="22" t="n">
        <f aca="false">F559*2</f>
        <v>370.823699874917</v>
      </c>
      <c r="H559" s="22" t="n">
        <f aca="false">G559*2</f>
        <v>741.647399749834</v>
      </c>
      <c r="I559" s="22" t="n">
        <f aca="false">H559*2</f>
        <v>1483.29479949967</v>
      </c>
      <c r="J559" s="22" t="n">
        <f aca="false">I559*2</f>
        <v>2966.58959899934</v>
      </c>
      <c r="K559" s="22" t="n">
        <f aca="false">J559*2</f>
        <v>5933.17919799868</v>
      </c>
      <c r="L559" s="22" t="n">
        <f aca="false">K559*2</f>
        <v>11866.3583959974</v>
      </c>
      <c r="M559" s="22" t="n">
        <f aca="false">L559*2</f>
        <v>23732.7167919947</v>
      </c>
      <c r="N559" s="22" t="n">
        <f aca="false">M559*2</f>
        <v>47465.4335839894</v>
      </c>
      <c r="P559" s="24" t="str">
        <f aca="false">C559</f>
        <v>βϵ</v>
      </c>
      <c r="Q559" s="23" t="n">
        <f aca="false">1200*LOG(E559/$E$2,2)</f>
        <v>603.780398491497</v>
      </c>
    </row>
    <row r="560" customFormat="false" ht="24.45" hidden="false" customHeight="false" outlineLevel="0" collapsed="false">
      <c r="B560" s="2" t="n">
        <f aca="false">B$6+IFERROR(B559,0)</f>
        <v>30</v>
      </c>
      <c r="C560" s="24" t="str">
        <f aca="true">C$355 &amp; INDIRECT("C" &amp; 354 + (IFERROR(INDIRECT("B" &amp; 408 + IFERROR(B535,0)),0)))</f>
        <v>βζ</v>
      </c>
      <c r="D560" s="22" t="n">
        <f aca="false">0.5*E560</f>
        <v>47.4364116232048</v>
      </c>
      <c r="E560" s="22" t="n">
        <f aca="false">E559 * POWER(2, 1/C$530)</f>
        <v>94.8728232464095</v>
      </c>
      <c r="F560" s="22" t="n">
        <f aca="false">E560*2</f>
        <v>189.745646492819</v>
      </c>
      <c r="G560" s="22" t="n">
        <f aca="false">F560*2</f>
        <v>379.491292985638</v>
      </c>
      <c r="H560" s="22" t="n">
        <f aca="false">G560*2</f>
        <v>758.982585971276</v>
      </c>
      <c r="I560" s="22" t="n">
        <f aca="false">H560*2</f>
        <v>1517.96517194255</v>
      </c>
      <c r="J560" s="22" t="n">
        <f aca="false">I560*2</f>
        <v>3035.9303438851</v>
      </c>
      <c r="K560" s="22" t="n">
        <f aca="false">J560*2</f>
        <v>6071.86068777021</v>
      </c>
      <c r="L560" s="22" t="n">
        <f aca="false">K560*2</f>
        <v>12143.7213755404</v>
      </c>
      <c r="M560" s="22" t="n">
        <f aca="false">L560*2</f>
        <v>24287.4427510808</v>
      </c>
      <c r="N560" s="22" t="n">
        <f aca="false">M560*2</f>
        <v>48574.8855021617</v>
      </c>
      <c r="P560" s="24" t="str">
        <f aca="false">C560</f>
        <v>βζ</v>
      </c>
      <c r="Q560" s="23" t="n">
        <f aca="false">1200*LOG(E560/$E$2,2)</f>
        <v>643.780398491497</v>
      </c>
    </row>
    <row r="561" customFormat="false" ht="24.45" hidden="false" customHeight="false" outlineLevel="0" collapsed="false">
      <c r="C561" s="24" t="str">
        <f aca="false">C531 &amp; "'"</f>
        <v>αα'</v>
      </c>
      <c r="D561" s="22" t="n">
        <f aca="false">0.5*E561</f>
        <v>48.5451851852001</v>
      </c>
      <c r="E561" s="22" t="n">
        <f aca="false">E560 * POWER(2, 1/C$530)</f>
        <v>97.0903703704002</v>
      </c>
      <c r="F561" s="22" t="n">
        <f aca="false">E561*2</f>
        <v>194.1807407408</v>
      </c>
      <c r="G561" s="22" t="n">
        <f aca="false">F561*2</f>
        <v>388.361481481601</v>
      </c>
      <c r="H561" s="22" t="n">
        <f aca="false">G561*2</f>
        <v>776.722962963202</v>
      </c>
      <c r="I561" s="22" t="n">
        <f aca="false">H561*2</f>
        <v>1553.4459259264</v>
      </c>
      <c r="J561" s="22" t="n">
        <f aca="false">I561*2</f>
        <v>3106.89185185281</v>
      </c>
      <c r="K561" s="22" t="n">
        <f aca="false">J561*2</f>
        <v>6213.78370370561</v>
      </c>
      <c r="L561" s="22" t="n">
        <f aca="false">K561*2</f>
        <v>12427.5674074112</v>
      </c>
      <c r="M561" s="22" t="n">
        <f aca="false">L561*2</f>
        <v>24855.1348148225</v>
      </c>
      <c r="N561" s="22" t="n">
        <f aca="false">M561*2</f>
        <v>49710.2696296449</v>
      </c>
      <c r="P561" s="24" t="str">
        <f aca="false">C561</f>
        <v>αα'</v>
      </c>
      <c r="Q561" s="23" t="n">
        <f aca="false">1200*LOG(E561/$E$2,2)</f>
        <v>683.780398491497</v>
      </c>
    </row>
    <row r="563" customFormat="false" ht="24.45" hidden="false" customHeight="false" outlineLevel="0" collapsed="false">
      <c r="C563" s="20" t="n">
        <v>31</v>
      </c>
      <c r="D563" s="21" t="n">
        <v>0</v>
      </c>
      <c r="E563" s="22" t="s">
        <v>5</v>
      </c>
      <c r="F563" s="22" t="s">
        <v>6</v>
      </c>
      <c r="G563" s="22" t="s">
        <v>7</v>
      </c>
      <c r="H563" s="22" t="s">
        <v>8</v>
      </c>
      <c r="I563" s="22" t="s">
        <v>9</v>
      </c>
      <c r="J563" s="22" t="s">
        <v>10</v>
      </c>
      <c r="K563" s="22" t="s">
        <v>11</v>
      </c>
      <c r="L563" s="22" t="s">
        <v>12</v>
      </c>
      <c r="M563" s="22" t="s">
        <v>13</v>
      </c>
      <c r="N563" s="22" t="s">
        <v>14</v>
      </c>
      <c r="P563" s="21" t="s">
        <v>15</v>
      </c>
      <c r="Q563" s="23" t="s">
        <v>16</v>
      </c>
    </row>
    <row r="564" customFormat="false" ht="24.45" hidden="false" customHeight="false" outlineLevel="0" collapsed="false">
      <c r="B564" s="2" t="n">
        <f aca="false">B$6+IFERROR(B563,0)</f>
        <v>1</v>
      </c>
      <c r="C564" s="24" t="str">
        <f aca="true">C$354 &amp; INDIRECT("C" &amp; 354 + (IFERROR(INDIRECT("B" &amp; 408 + IFERROR(B563,0)),0)))</f>
        <v>αα</v>
      </c>
      <c r="D564" s="22" t="n">
        <f aca="false">0.5*E564</f>
        <v>24.2725925926</v>
      </c>
      <c r="E564" s="25" t="n">
        <f aca="false">$E$3</f>
        <v>48.5451851852</v>
      </c>
      <c r="F564" s="22" t="n">
        <f aca="false">E564*2</f>
        <v>97.0903703704</v>
      </c>
      <c r="G564" s="22" t="n">
        <f aca="false">F564*2</f>
        <v>194.1807407408</v>
      </c>
      <c r="H564" s="22" t="n">
        <f aca="false">G564*2</f>
        <v>388.3614814816</v>
      </c>
      <c r="I564" s="22" t="n">
        <f aca="false">H564*2</f>
        <v>776.7229629632</v>
      </c>
      <c r="J564" s="22" t="n">
        <f aca="false">I564*2</f>
        <v>1553.4459259264</v>
      </c>
      <c r="K564" s="22" t="n">
        <f aca="false">J564*2</f>
        <v>3106.8918518528</v>
      </c>
      <c r="L564" s="22" t="n">
        <f aca="false">K564*2</f>
        <v>6213.7837037056</v>
      </c>
      <c r="M564" s="22" t="n">
        <f aca="false">L564*2</f>
        <v>12427.5674074112</v>
      </c>
      <c r="N564" s="22" t="n">
        <f aca="false">M564*2</f>
        <v>24855.1348148224</v>
      </c>
      <c r="P564" s="24" t="str">
        <f aca="false">C564</f>
        <v>αα</v>
      </c>
      <c r="Q564" s="23" t="n">
        <f aca="false">1200*LOG(E564/$E$2,2)</f>
        <v>-516.219601508506</v>
      </c>
    </row>
    <row r="565" customFormat="false" ht="24.45" hidden="false" customHeight="false" outlineLevel="0" collapsed="false">
      <c r="B565" s="2" t="n">
        <f aca="false">B$6+IFERROR(B564,0)</f>
        <v>2</v>
      </c>
      <c r="C565" s="24" t="str">
        <f aca="true">C$354 &amp; INDIRECT("C" &amp; 354 + (IFERROR(INDIRECT("B" &amp; 408 + IFERROR(B564,0)),0)))</f>
        <v>αβ</v>
      </c>
      <c r="D565" s="22" t="n">
        <f aca="false">0.5*E565</f>
        <v>24.8214307568834</v>
      </c>
      <c r="E565" s="22" t="n">
        <f aca="false">E564 * POWER(2, 1/C$563)</f>
        <v>49.6428615137668</v>
      </c>
      <c r="F565" s="22" t="n">
        <f aca="false">E565*2</f>
        <v>99.2857230275336</v>
      </c>
      <c r="G565" s="22" t="n">
        <f aca="false">F565*2</f>
        <v>198.571446055067</v>
      </c>
      <c r="H565" s="22" t="n">
        <f aca="false">G565*2</f>
        <v>397.142892110134</v>
      </c>
      <c r="I565" s="22" t="n">
        <f aca="false">H565*2</f>
        <v>794.285784220269</v>
      </c>
      <c r="J565" s="22" t="n">
        <f aca="false">I565*2</f>
        <v>1588.57156844054</v>
      </c>
      <c r="K565" s="22" t="n">
        <f aca="false">J565*2</f>
        <v>3177.14313688107</v>
      </c>
      <c r="L565" s="22" t="n">
        <f aca="false">K565*2</f>
        <v>6354.28627376215</v>
      </c>
      <c r="M565" s="22" t="n">
        <f aca="false">L565*2</f>
        <v>12708.5725475243</v>
      </c>
      <c r="N565" s="22" t="n">
        <f aca="false">M565*2</f>
        <v>25417.1450950486</v>
      </c>
      <c r="P565" s="24" t="str">
        <f aca="false">C565</f>
        <v>αβ</v>
      </c>
      <c r="Q565" s="23" t="n">
        <f aca="false">1200*LOG(E565/$E$2,2)</f>
        <v>-477.509924089152</v>
      </c>
    </row>
    <row r="566" customFormat="false" ht="24.45" hidden="false" customHeight="false" outlineLevel="0" collapsed="false">
      <c r="B566" s="2" t="n">
        <f aca="false">B$6+IFERROR(B565,0)</f>
        <v>3</v>
      </c>
      <c r="C566" s="24" t="str">
        <f aca="true">C$354 &amp; INDIRECT("C" &amp; 354 + (IFERROR(INDIRECT("B" &amp; 408 + IFERROR(B565,0)),0)))</f>
        <v>αγ</v>
      </c>
      <c r="D566" s="22" t="n">
        <f aca="false">0.5*E566</f>
        <v>25.382678939974</v>
      </c>
      <c r="E566" s="22" t="n">
        <f aca="false">E565 * POWER(2, 1/C$563)</f>
        <v>50.765357879948</v>
      </c>
      <c r="F566" s="22" t="n">
        <f aca="false">E566*2</f>
        <v>101.530715759896</v>
      </c>
      <c r="G566" s="22" t="n">
        <f aca="false">F566*2</f>
        <v>203.061431519792</v>
      </c>
      <c r="H566" s="22" t="n">
        <f aca="false">G566*2</f>
        <v>406.122863039584</v>
      </c>
      <c r="I566" s="22" t="n">
        <f aca="false">H566*2</f>
        <v>812.245726079168</v>
      </c>
      <c r="J566" s="22" t="n">
        <f aca="false">I566*2</f>
        <v>1624.49145215834</v>
      </c>
      <c r="K566" s="22" t="n">
        <f aca="false">J566*2</f>
        <v>3248.98290431667</v>
      </c>
      <c r="L566" s="22" t="n">
        <f aca="false">K566*2</f>
        <v>6497.96580863335</v>
      </c>
      <c r="M566" s="22" t="n">
        <f aca="false">L566*2</f>
        <v>12995.9316172667</v>
      </c>
      <c r="N566" s="22" t="n">
        <f aca="false">M566*2</f>
        <v>25991.8632345334</v>
      </c>
      <c r="P566" s="24" t="str">
        <f aca="false">C566</f>
        <v>αγ</v>
      </c>
      <c r="Q566" s="23" t="n">
        <f aca="false">1200*LOG(E566/$E$2,2)</f>
        <v>-438.800246669797</v>
      </c>
    </row>
    <row r="567" customFormat="false" ht="24.45" hidden="false" customHeight="false" outlineLevel="0" collapsed="false">
      <c r="B567" s="2" t="n">
        <f aca="false">B$6+IFERROR(B566,0)</f>
        <v>4</v>
      </c>
      <c r="C567" s="24" t="str">
        <f aca="true">C$354 &amp; INDIRECT("C" &amp; 354 + (IFERROR(INDIRECT("B" &amp; 408 + IFERROR(B566,0)),0)))</f>
        <v>αδ</v>
      </c>
      <c r="D567" s="22" t="n">
        <f aca="false">0.5*E567</f>
        <v>25.9566177502129</v>
      </c>
      <c r="E567" s="22" t="n">
        <f aca="false">E566 * POWER(2, 1/C$563)</f>
        <v>51.9132355004258</v>
      </c>
      <c r="F567" s="22" t="n">
        <f aca="false">E567*2</f>
        <v>103.826471000852</v>
      </c>
      <c r="G567" s="22" t="n">
        <f aca="false">F567*2</f>
        <v>207.652942001703</v>
      </c>
      <c r="H567" s="22" t="n">
        <f aca="false">G567*2</f>
        <v>415.305884003406</v>
      </c>
      <c r="I567" s="22" t="n">
        <f aca="false">H567*2</f>
        <v>830.611768006813</v>
      </c>
      <c r="J567" s="22" t="n">
        <f aca="false">I567*2</f>
        <v>1661.22353601363</v>
      </c>
      <c r="K567" s="22" t="n">
        <f aca="false">J567*2</f>
        <v>3322.44707202725</v>
      </c>
      <c r="L567" s="22" t="n">
        <f aca="false">K567*2</f>
        <v>6644.8941440545</v>
      </c>
      <c r="M567" s="22" t="n">
        <f aca="false">L567*2</f>
        <v>13289.788288109</v>
      </c>
      <c r="N567" s="22" t="n">
        <f aca="false">M567*2</f>
        <v>26579.576576218</v>
      </c>
      <c r="P567" s="24" t="str">
        <f aca="false">C567</f>
        <v>αδ</v>
      </c>
      <c r="Q567" s="23" t="n">
        <f aca="false">1200*LOG(E567/$E$2,2)</f>
        <v>-400.090569250442</v>
      </c>
    </row>
    <row r="568" customFormat="false" ht="24.45" hidden="false" customHeight="false" outlineLevel="0" collapsed="false">
      <c r="B568" s="2" t="n">
        <f aca="false">B$6+IFERROR(B567,0)</f>
        <v>5</v>
      </c>
      <c r="C568" s="24" t="str">
        <f aca="true">C$354 &amp; INDIRECT("C" &amp; 354 + (IFERROR(INDIRECT("B" &amp; 408 + IFERROR(B567,0)),0)))</f>
        <v>αϵ</v>
      </c>
      <c r="D568" s="22" t="n">
        <f aca="false">0.5*E568</f>
        <v>26.5435341408986</v>
      </c>
      <c r="E568" s="22" t="n">
        <f aca="false">E567 * POWER(2, 1/C$563)</f>
        <v>53.0870682817971</v>
      </c>
      <c r="F568" s="22" t="n">
        <f aca="false">E568*2</f>
        <v>106.174136563594</v>
      </c>
      <c r="G568" s="22" t="n">
        <f aca="false">F568*2</f>
        <v>212.348273127189</v>
      </c>
      <c r="H568" s="22" t="n">
        <f aca="false">G568*2</f>
        <v>424.696546254377</v>
      </c>
      <c r="I568" s="22" t="n">
        <f aca="false">H568*2</f>
        <v>849.393092508754</v>
      </c>
      <c r="J568" s="22" t="n">
        <f aca="false">I568*2</f>
        <v>1698.78618501751</v>
      </c>
      <c r="K568" s="22" t="n">
        <f aca="false">J568*2</f>
        <v>3397.57237003502</v>
      </c>
      <c r="L568" s="22" t="n">
        <f aca="false">K568*2</f>
        <v>6795.14474007003</v>
      </c>
      <c r="M568" s="22" t="n">
        <f aca="false">L568*2</f>
        <v>13590.2894801401</v>
      </c>
      <c r="N568" s="22" t="n">
        <f aca="false">M568*2</f>
        <v>27180.5789602801</v>
      </c>
      <c r="P568" s="24" t="str">
        <f aca="false">C568</f>
        <v>αϵ</v>
      </c>
      <c r="Q568" s="23" t="n">
        <f aca="false">1200*LOG(E568/$E$2,2)</f>
        <v>-361.380891831088</v>
      </c>
    </row>
    <row r="569" customFormat="false" ht="24.45" hidden="false" customHeight="false" outlineLevel="0" collapsed="false">
      <c r="B569" s="2" t="n">
        <f aca="false">B$6+IFERROR(B568,0)</f>
        <v>6</v>
      </c>
      <c r="C569" s="24" t="str">
        <f aca="true">C$354 &amp; INDIRECT("C" &amp; 354 + (IFERROR(INDIRECT("B" &amp; 408 + IFERROR(B568,0)),0)))</f>
        <v>αζ</v>
      </c>
      <c r="D569" s="22" t="n">
        <f aca="false">0.5*E569</f>
        <v>27.1437215537556</v>
      </c>
      <c r="E569" s="22" t="n">
        <f aca="false">E568 * POWER(2, 1/C$563)</f>
        <v>54.2874431075111</v>
      </c>
      <c r="F569" s="22" t="n">
        <f aca="false">E569*2</f>
        <v>108.574886215022</v>
      </c>
      <c r="G569" s="22" t="n">
        <f aca="false">F569*2</f>
        <v>217.149772430045</v>
      </c>
      <c r="H569" s="22" t="n">
        <f aca="false">G569*2</f>
        <v>434.299544860089</v>
      </c>
      <c r="I569" s="22" t="n">
        <f aca="false">H569*2</f>
        <v>868.599089720178</v>
      </c>
      <c r="J569" s="22" t="n">
        <f aca="false">I569*2</f>
        <v>1737.19817944036</v>
      </c>
      <c r="K569" s="22" t="n">
        <f aca="false">J569*2</f>
        <v>3474.39635888071</v>
      </c>
      <c r="L569" s="22" t="n">
        <f aca="false">K569*2</f>
        <v>6948.79271776143</v>
      </c>
      <c r="M569" s="22" t="n">
        <f aca="false">L569*2</f>
        <v>13897.5854355229</v>
      </c>
      <c r="N569" s="22" t="n">
        <f aca="false">M569*2</f>
        <v>27795.1708710457</v>
      </c>
      <c r="P569" s="24" t="str">
        <f aca="false">C569</f>
        <v>αζ</v>
      </c>
      <c r="Q569" s="23" t="n">
        <f aca="false">1200*LOG(E569/$E$2,2)</f>
        <v>-322.671214411733</v>
      </c>
    </row>
    <row r="570" customFormat="false" ht="24.45" hidden="false" customHeight="false" outlineLevel="0" collapsed="false">
      <c r="B570" s="2" t="n">
        <f aca="false">B$6+IFERROR(B569,0)</f>
        <v>7</v>
      </c>
      <c r="C570" s="24" t="str">
        <f aca="true">C$354 &amp; INDIRECT("C" &amp; 354 + (IFERROR(INDIRECT("B" &amp; 408 + IFERROR(B569,0)),0)))</f>
        <v>αη</v>
      </c>
      <c r="D570" s="22" t="n">
        <f aca="false">0.5*E570</f>
        <v>27.7574800656471</v>
      </c>
      <c r="E570" s="22" t="n">
        <f aca="false">E569 * POWER(2, 1/C$563)</f>
        <v>55.5149601312941</v>
      </c>
      <c r="F570" s="22" t="n">
        <f aca="false">E570*2</f>
        <v>111.029920262588</v>
      </c>
      <c r="G570" s="22" t="n">
        <f aca="false">F570*2</f>
        <v>222.059840525177</v>
      </c>
      <c r="H570" s="22" t="n">
        <f aca="false">G570*2</f>
        <v>444.119681050353</v>
      </c>
      <c r="I570" s="22" t="n">
        <f aca="false">H570*2</f>
        <v>888.239362100706</v>
      </c>
      <c r="J570" s="22" t="n">
        <f aca="false">I570*2</f>
        <v>1776.47872420141</v>
      </c>
      <c r="K570" s="22" t="n">
        <f aca="false">J570*2</f>
        <v>3552.95744840283</v>
      </c>
      <c r="L570" s="22" t="n">
        <f aca="false">K570*2</f>
        <v>7105.91489680565</v>
      </c>
      <c r="M570" s="22" t="n">
        <f aca="false">L570*2</f>
        <v>14211.8297936113</v>
      </c>
      <c r="N570" s="22" t="n">
        <f aca="false">M570*2</f>
        <v>28423.6595872226</v>
      </c>
      <c r="P570" s="24" t="str">
        <f aca="false">C570</f>
        <v>αη</v>
      </c>
      <c r="Q570" s="23" t="n">
        <f aca="false">1200*LOG(E570/$E$2,2)</f>
        <v>-283.961536992378</v>
      </c>
    </row>
    <row r="571" customFormat="false" ht="24.45" hidden="false" customHeight="false" outlineLevel="0" collapsed="false">
      <c r="B571" s="2" t="n">
        <f aca="false">B$6+IFERROR(B570,0)</f>
        <v>8</v>
      </c>
      <c r="C571" s="24" t="str">
        <f aca="true">C$354 &amp; INDIRECT("C" &amp; 354 + (IFERROR(INDIRECT("B" &amp; 408 + IFERROR(B570,0)),0)))</f>
        <v>αθ</v>
      </c>
      <c r="D571" s="22" t="n">
        <f aca="false">0.5*E571</f>
        <v>28.3851165386049</v>
      </c>
      <c r="E571" s="22" t="n">
        <f aca="false">E570 * POWER(2, 1/C$563)</f>
        <v>56.7702330772099</v>
      </c>
      <c r="F571" s="22" t="n">
        <f aca="false">E571*2</f>
        <v>113.54046615442</v>
      </c>
      <c r="G571" s="22" t="n">
        <f aca="false">F571*2</f>
        <v>227.08093230884</v>
      </c>
      <c r="H571" s="22" t="n">
        <f aca="false">G571*2</f>
        <v>454.161864617679</v>
      </c>
      <c r="I571" s="22" t="n">
        <f aca="false">H571*2</f>
        <v>908.323729235358</v>
      </c>
      <c r="J571" s="22" t="n">
        <f aca="false">I571*2</f>
        <v>1816.64745847072</v>
      </c>
      <c r="K571" s="22" t="n">
        <f aca="false">J571*2</f>
        <v>3633.29491694143</v>
      </c>
      <c r="L571" s="22" t="n">
        <f aca="false">K571*2</f>
        <v>7266.58983388287</v>
      </c>
      <c r="M571" s="22" t="n">
        <f aca="false">L571*2</f>
        <v>14533.1796677657</v>
      </c>
      <c r="N571" s="22" t="n">
        <f aca="false">M571*2</f>
        <v>29066.3593355315</v>
      </c>
      <c r="P571" s="24" t="str">
        <f aca="false">C571</f>
        <v>αθ</v>
      </c>
      <c r="Q571" s="23" t="n">
        <f aca="false">1200*LOG(E571/$E$2,2)</f>
        <v>-245.251859573024</v>
      </c>
    </row>
    <row r="572" customFormat="false" ht="24.45" hidden="false" customHeight="false" outlineLevel="0" collapsed="false">
      <c r="B572" s="2" t="n">
        <f aca="false">B$6+IFERROR(B571,0)</f>
        <v>9</v>
      </c>
      <c r="C572" s="24" t="str">
        <f aca="true">C$354 &amp; INDIRECT("C" &amp; 354 + (IFERROR(INDIRECT("B" &amp; 408 + IFERROR(B571,0)),0)))</f>
        <v>αι</v>
      </c>
      <c r="D572" s="22" t="n">
        <f aca="false">0.5*E572</f>
        <v>29.0269447732521</v>
      </c>
      <c r="E572" s="22" t="n">
        <f aca="false">E571 * POWER(2, 1/C$563)</f>
        <v>58.0538895465042</v>
      </c>
      <c r="F572" s="22" t="n">
        <f aca="false">E572*2</f>
        <v>116.107779093008</v>
      </c>
      <c r="G572" s="22" t="n">
        <f aca="false">F572*2</f>
        <v>232.215558186017</v>
      </c>
      <c r="H572" s="22" t="n">
        <f aca="false">G572*2</f>
        <v>464.431116372034</v>
      </c>
      <c r="I572" s="22" t="n">
        <f aca="false">H572*2</f>
        <v>928.862232744067</v>
      </c>
      <c r="J572" s="22" t="n">
        <f aca="false">I572*2</f>
        <v>1857.72446548813</v>
      </c>
      <c r="K572" s="22" t="n">
        <f aca="false">J572*2</f>
        <v>3715.44893097627</v>
      </c>
      <c r="L572" s="22" t="n">
        <f aca="false">K572*2</f>
        <v>7430.89786195254</v>
      </c>
      <c r="M572" s="22" t="n">
        <f aca="false">L572*2</f>
        <v>14861.7957239051</v>
      </c>
      <c r="N572" s="22" t="n">
        <f aca="false">M572*2</f>
        <v>29723.5914478102</v>
      </c>
      <c r="P572" s="24" t="str">
        <f aca="false">C572</f>
        <v>αι</v>
      </c>
      <c r="Q572" s="23" t="n">
        <f aca="false">1200*LOG(E572/$E$2,2)</f>
        <v>-206.542182153669</v>
      </c>
    </row>
    <row r="573" customFormat="false" ht="24.45" hidden="false" customHeight="false" outlineLevel="0" collapsed="false">
      <c r="B573" s="2" t="n">
        <f aca="false">B$6+IFERROR(B572,0)</f>
        <v>10</v>
      </c>
      <c r="C573" s="24" t="str">
        <f aca="true">C$354 &amp; INDIRECT("C" &amp; 354 + (IFERROR(INDIRECT("B" &amp; 408 + IFERROR(B572,0)),0)))</f>
        <v>ακ</v>
      </c>
      <c r="D573" s="22" t="n">
        <f aca="false">0.5*E573</f>
        <v>29.6832856656941</v>
      </c>
      <c r="E573" s="22" t="n">
        <f aca="false">E572 * POWER(2, 1/C$563)</f>
        <v>59.3665713313881</v>
      </c>
      <c r="F573" s="22" t="n">
        <f aca="false">E573*2</f>
        <v>118.733142662776</v>
      </c>
      <c r="G573" s="22" t="n">
        <f aca="false">F573*2</f>
        <v>237.466285325553</v>
      </c>
      <c r="H573" s="22" t="n">
        <f aca="false">G573*2</f>
        <v>474.932570651105</v>
      </c>
      <c r="I573" s="22" t="n">
        <f aca="false">H573*2</f>
        <v>949.86514130221</v>
      </c>
      <c r="J573" s="22" t="n">
        <f aca="false">I573*2</f>
        <v>1899.73028260442</v>
      </c>
      <c r="K573" s="22" t="n">
        <f aca="false">J573*2</f>
        <v>3799.46056520884</v>
      </c>
      <c r="L573" s="22" t="n">
        <f aca="false">K573*2</f>
        <v>7598.92113041768</v>
      </c>
      <c r="M573" s="22" t="n">
        <f aca="false">L573*2</f>
        <v>15197.8422608354</v>
      </c>
      <c r="N573" s="22" t="n">
        <f aca="false">M573*2</f>
        <v>30395.6845216707</v>
      </c>
      <c r="P573" s="24" t="str">
        <f aca="false">C573</f>
        <v>ακ</v>
      </c>
      <c r="Q573" s="23" t="n">
        <f aca="false">1200*LOG(E573/$E$2,2)</f>
        <v>-167.832504734315</v>
      </c>
    </row>
    <row r="574" customFormat="false" ht="24.45" hidden="false" customHeight="false" outlineLevel="0" collapsed="false">
      <c r="B574" s="2" t="n">
        <f aca="false">B$6+IFERROR(B573,0)</f>
        <v>11</v>
      </c>
      <c r="C574" s="24" t="str">
        <f aca="true">C$354 &amp; INDIRECT("C" &amp; 354 + (IFERROR(INDIRECT("B" &amp; 408 + IFERROR(B573,0)),0)))</f>
        <v>αλ</v>
      </c>
      <c r="D574" s="22" t="n">
        <f aca="false">0.5*E574</f>
        <v>30.354467367958</v>
      </c>
      <c r="E574" s="22" t="n">
        <f aca="false">E573 * POWER(2, 1/C$563)</f>
        <v>60.7089347359159</v>
      </c>
      <c r="F574" s="22" t="n">
        <f aca="false">E574*2</f>
        <v>121.417869471832</v>
      </c>
      <c r="G574" s="22" t="n">
        <f aca="false">F574*2</f>
        <v>242.835738943664</v>
      </c>
      <c r="H574" s="22" t="n">
        <f aca="false">G574*2</f>
        <v>485.671477887327</v>
      </c>
      <c r="I574" s="22" t="n">
        <f aca="false">H574*2</f>
        <v>971.342955774655</v>
      </c>
      <c r="J574" s="22" t="n">
        <f aca="false">I574*2</f>
        <v>1942.68591154931</v>
      </c>
      <c r="K574" s="22" t="n">
        <f aca="false">J574*2</f>
        <v>3885.37182309862</v>
      </c>
      <c r="L574" s="22" t="n">
        <f aca="false">K574*2</f>
        <v>7770.74364619724</v>
      </c>
      <c r="M574" s="22" t="n">
        <f aca="false">L574*2</f>
        <v>15541.4872923945</v>
      </c>
      <c r="N574" s="22" t="n">
        <f aca="false">M574*2</f>
        <v>31082.9745847889</v>
      </c>
      <c r="P574" s="24" t="str">
        <f aca="false">C574</f>
        <v>αλ</v>
      </c>
      <c r="Q574" s="23" t="n">
        <f aca="false">1200*LOG(E574/$E$2,2)</f>
        <v>-129.12282731496</v>
      </c>
    </row>
    <row r="575" customFormat="false" ht="24.45" hidden="false" customHeight="false" outlineLevel="0" collapsed="false">
      <c r="B575" s="2" t="n">
        <f aca="false">B$6+IFERROR(B574,0)</f>
        <v>12</v>
      </c>
      <c r="C575" s="24" t="str">
        <f aca="true">C$354 &amp; INDIRECT("C" &amp; 354 + (IFERROR(INDIRECT("B" &amp; 408 + IFERROR(B574,0)),0)))</f>
        <v>αμ</v>
      </c>
      <c r="D575" s="22" t="n">
        <f aca="false">0.5*E575</f>
        <v>31.0408254520593</v>
      </c>
      <c r="E575" s="22" t="n">
        <f aca="false">E574 * POWER(2, 1/C$563)</f>
        <v>62.0816509041187</v>
      </c>
      <c r="F575" s="22" t="n">
        <f aca="false">E575*2</f>
        <v>124.163301808237</v>
      </c>
      <c r="G575" s="22" t="n">
        <f aca="false">F575*2</f>
        <v>248.326603616475</v>
      </c>
      <c r="H575" s="22" t="n">
        <f aca="false">G575*2</f>
        <v>496.653207232949</v>
      </c>
      <c r="I575" s="22" t="n">
        <f aca="false">H575*2</f>
        <v>993.306414465899</v>
      </c>
      <c r="J575" s="22" t="n">
        <f aca="false">I575*2</f>
        <v>1986.6128289318</v>
      </c>
      <c r="K575" s="22" t="n">
        <f aca="false">J575*2</f>
        <v>3973.2256578636</v>
      </c>
      <c r="L575" s="22" t="n">
        <f aca="false">K575*2</f>
        <v>7946.45131572719</v>
      </c>
      <c r="M575" s="22" t="n">
        <f aca="false">L575*2</f>
        <v>15892.9026314544</v>
      </c>
      <c r="N575" s="22" t="n">
        <f aca="false">M575*2</f>
        <v>31785.8052629088</v>
      </c>
      <c r="P575" s="24" t="str">
        <f aca="false">C575</f>
        <v>αμ</v>
      </c>
      <c r="Q575" s="23" t="n">
        <f aca="false">1200*LOG(E575/$E$2,2)</f>
        <v>-90.4131498956052</v>
      </c>
    </row>
    <row r="576" customFormat="false" ht="24.45" hidden="false" customHeight="false" outlineLevel="0" collapsed="false">
      <c r="B576" s="2" t="n">
        <f aca="false">B$6+IFERROR(B575,0)</f>
        <v>13</v>
      </c>
      <c r="C576" s="24" t="str">
        <f aca="true">C$354 &amp; INDIRECT("C" &amp; 354 + (IFERROR(INDIRECT("B" &amp; 408 + IFERROR(B575,0)),0)))</f>
        <v>αν</v>
      </c>
      <c r="D576" s="22" t="n">
        <f aca="false">0.5*E576</f>
        <v>31.7427030777788</v>
      </c>
      <c r="E576" s="22" t="n">
        <f aca="false">E575 * POWER(2, 1/C$563)</f>
        <v>63.4854061555576</v>
      </c>
      <c r="F576" s="22" t="n">
        <f aca="false">E576*2</f>
        <v>126.970812311115</v>
      </c>
      <c r="G576" s="22" t="n">
        <f aca="false">F576*2</f>
        <v>253.94162462223</v>
      </c>
      <c r="H576" s="22" t="n">
        <f aca="false">G576*2</f>
        <v>507.883249244461</v>
      </c>
      <c r="I576" s="22" t="n">
        <f aca="false">H576*2</f>
        <v>1015.76649848892</v>
      </c>
      <c r="J576" s="22" t="n">
        <f aca="false">I576*2</f>
        <v>2031.53299697784</v>
      </c>
      <c r="K576" s="22" t="n">
        <f aca="false">J576*2</f>
        <v>4063.06599395569</v>
      </c>
      <c r="L576" s="22" t="n">
        <f aca="false">K576*2</f>
        <v>8126.13198791137</v>
      </c>
      <c r="M576" s="22" t="n">
        <f aca="false">L576*2</f>
        <v>16252.2639758227</v>
      </c>
      <c r="N576" s="22" t="n">
        <f aca="false">M576*2</f>
        <v>32504.5279516455</v>
      </c>
      <c r="P576" s="24" t="str">
        <f aca="false">C576</f>
        <v>αν</v>
      </c>
      <c r="Q576" s="23" t="n">
        <f aca="false">1200*LOG(E576/$E$2,2)</f>
        <v>-51.7034724762506</v>
      </c>
    </row>
    <row r="577" customFormat="false" ht="24.45" hidden="false" customHeight="false" outlineLevel="0" collapsed="false">
      <c r="B577" s="2" t="n">
        <f aca="false">B$6+IFERROR(B576,0)</f>
        <v>14</v>
      </c>
      <c r="C577" s="24" t="str">
        <f aca="true">C$354 &amp; INDIRECT("C" &amp; 354 + (IFERROR(INDIRECT("B" &amp; 408 + IFERROR(B576,0)),0)))</f>
        <v>αξ</v>
      </c>
      <c r="D577" s="22" t="n">
        <f aca="false">0.5*E577</f>
        <v>32.4604511642322</v>
      </c>
      <c r="E577" s="22" t="n">
        <f aca="false">E576 * POWER(2, 1/C$563)</f>
        <v>64.9209023284643</v>
      </c>
      <c r="F577" s="22" t="n">
        <f aca="false">E577*2</f>
        <v>129.841804656929</v>
      </c>
      <c r="G577" s="22" t="n">
        <f aca="false">F577*2</f>
        <v>259.683609313857</v>
      </c>
      <c r="H577" s="22" t="n">
        <f aca="false">G577*2</f>
        <v>519.367218627715</v>
      </c>
      <c r="I577" s="22" t="n">
        <f aca="false">H577*2</f>
        <v>1038.73443725543</v>
      </c>
      <c r="J577" s="22" t="n">
        <f aca="false">I577*2</f>
        <v>2077.46887451086</v>
      </c>
      <c r="K577" s="22" t="n">
        <f aca="false">J577*2</f>
        <v>4154.93774902172</v>
      </c>
      <c r="L577" s="22" t="n">
        <f aca="false">K577*2</f>
        <v>8309.87549804344</v>
      </c>
      <c r="M577" s="22" t="n">
        <f aca="false">L577*2</f>
        <v>16619.7509960869</v>
      </c>
      <c r="N577" s="22" t="n">
        <f aca="false">M577*2</f>
        <v>33239.5019921737</v>
      </c>
      <c r="P577" s="24" t="str">
        <f aca="false">C577</f>
        <v>αξ</v>
      </c>
      <c r="Q577" s="23" t="n">
        <f aca="false">1200*LOG(E577/$E$2,2)</f>
        <v>-12.9937950568957</v>
      </c>
    </row>
    <row r="578" customFormat="false" ht="24.45" hidden="false" customHeight="false" outlineLevel="0" collapsed="false">
      <c r="B578" s="2" t="n">
        <f aca="false">B$6+IFERROR(B577,0)</f>
        <v>15</v>
      </c>
      <c r="C578" s="24" t="str">
        <f aca="true">C$354 &amp; INDIRECT("C" &amp; 354 + (IFERROR(INDIRECT("B" &amp; 408 + IFERROR(B577,0)),0)))</f>
        <v>αο</v>
      </c>
      <c r="D578" s="22" t="n">
        <f aca="false">0.5*E578</f>
        <v>33.1944285653203</v>
      </c>
      <c r="E578" s="22" t="n">
        <f aca="false">E577 * POWER(2, 1/C$563)</f>
        <v>66.3888571306406</v>
      </c>
      <c r="F578" s="22" t="n">
        <f aca="false">E578*2</f>
        <v>132.777714261281</v>
      </c>
      <c r="G578" s="22" t="n">
        <f aca="false">F578*2</f>
        <v>265.555428522563</v>
      </c>
      <c r="H578" s="22" t="n">
        <f aca="false">G578*2</f>
        <v>531.110857045125</v>
      </c>
      <c r="I578" s="22" t="n">
        <f aca="false">H578*2</f>
        <v>1062.22171409025</v>
      </c>
      <c r="J578" s="22" t="n">
        <f aca="false">I578*2</f>
        <v>2124.4434281805</v>
      </c>
      <c r="K578" s="22" t="n">
        <f aca="false">J578*2</f>
        <v>4248.886856361</v>
      </c>
      <c r="L578" s="22" t="n">
        <f aca="false">K578*2</f>
        <v>8497.773712722</v>
      </c>
      <c r="M578" s="22" t="n">
        <f aca="false">L578*2</f>
        <v>16995.547425444</v>
      </c>
      <c r="N578" s="22" t="n">
        <f aca="false">M578*2</f>
        <v>33991.094850888</v>
      </c>
      <c r="P578" s="24" t="str">
        <f aca="false">C578</f>
        <v>αο</v>
      </c>
      <c r="Q578" s="23" t="n">
        <f aca="false">1200*LOG(E578/$E$2,2)</f>
        <v>25.7158823624591</v>
      </c>
    </row>
    <row r="579" customFormat="false" ht="24.45" hidden="false" customHeight="false" outlineLevel="0" collapsed="false">
      <c r="B579" s="2" t="n">
        <f aca="false">B$6+IFERROR(B578,0)</f>
        <v>16</v>
      </c>
      <c r="C579" s="24" t="str">
        <f aca="true">C$354 &amp; INDIRECT("C" &amp; 354 + (IFERROR(INDIRECT("B" &amp; 408 + IFERROR(B578,0)),0)))</f>
        <v>απ</v>
      </c>
      <c r="D579" s="22" t="n">
        <f aca="false">0.5*E579</f>
        <v>33.945002249146</v>
      </c>
      <c r="E579" s="22" t="n">
        <f aca="false">E578 * POWER(2, 1/C$563)</f>
        <v>67.8900044982919</v>
      </c>
      <c r="F579" s="22" t="n">
        <f aca="false">E579*2</f>
        <v>135.780008996584</v>
      </c>
      <c r="G579" s="22" t="n">
        <f aca="false">F579*2</f>
        <v>271.560017993168</v>
      </c>
      <c r="H579" s="22" t="n">
        <f aca="false">G579*2</f>
        <v>543.120035986335</v>
      </c>
      <c r="I579" s="22" t="n">
        <f aca="false">H579*2</f>
        <v>1086.24007197267</v>
      </c>
      <c r="J579" s="22" t="n">
        <f aca="false">I579*2</f>
        <v>2172.48014394534</v>
      </c>
      <c r="K579" s="22" t="n">
        <f aca="false">J579*2</f>
        <v>4344.96028789068</v>
      </c>
      <c r="L579" s="22" t="n">
        <f aca="false">K579*2</f>
        <v>8689.92057578137</v>
      </c>
      <c r="M579" s="22" t="n">
        <f aca="false">L579*2</f>
        <v>17379.8411515627</v>
      </c>
      <c r="N579" s="22" t="n">
        <f aca="false">M579*2</f>
        <v>34759.6823031255</v>
      </c>
      <c r="P579" s="24" t="str">
        <f aca="false">C579</f>
        <v>απ</v>
      </c>
      <c r="Q579" s="23" t="n">
        <f aca="false">1200*LOG(E579/$E$2,2)</f>
        <v>64.4255597818138</v>
      </c>
    </row>
    <row r="580" customFormat="false" ht="24.45" hidden="false" customHeight="false" outlineLevel="0" collapsed="false">
      <c r="B580" s="2" t="n">
        <f aca="false">B$6+IFERROR(B579,0)</f>
        <v>17</v>
      </c>
      <c r="C580" s="24" t="str">
        <f aca="true">C$354 &amp; INDIRECT("C" &amp; 354 + (IFERROR(INDIRECT("B" &amp; 408 + IFERROR(B579,0)),0)))</f>
        <v>αρ</v>
      </c>
      <c r="D580" s="22" t="n">
        <f aca="false">0.5*E580</f>
        <v>34.7125474814874</v>
      </c>
      <c r="E580" s="22" t="n">
        <f aca="false">E579 * POWER(2, 1/C$563)</f>
        <v>69.4250949629749</v>
      </c>
      <c r="F580" s="22" t="n">
        <f aca="false">E580*2</f>
        <v>138.85018992595</v>
      </c>
      <c r="G580" s="22" t="n">
        <f aca="false">F580*2</f>
        <v>277.7003798519</v>
      </c>
      <c r="H580" s="22" t="n">
        <f aca="false">G580*2</f>
        <v>555.400759703799</v>
      </c>
      <c r="I580" s="22" t="n">
        <f aca="false">H580*2</f>
        <v>1110.8015194076</v>
      </c>
      <c r="J580" s="22" t="n">
        <f aca="false">I580*2</f>
        <v>2221.6030388152</v>
      </c>
      <c r="K580" s="22" t="n">
        <f aca="false">J580*2</f>
        <v>4443.20607763039</v>
      </c>
      <c r="L580" s="22" t="n">
        <f aca="false">K580*2</f>
        <v>8886.41215526079</v>
      </c>
      <c r="M580" s="22" t="n">
        <f aca="false">L580*2</f>
        <v>17772.8243105216</v>
      </c>
      <c r="N580" s="22" t="n">
        <f aca="false">M580*2</f>
        <v>35545.6486210431</v>
      </c>
      <c r="P580" s="24" t="str">
        <f aca="false">C580</f>
        <v>αρ</v>
      </c>
      <c r="Q580" s="23" t="n">
        <f aca="false">1200*LOG(E580/$E$2,2)</f>
        <v>103.135237201169</v>
      </c>
    </row>
    <row r="581" customFormat="false" ht="24.45" hidden="false" customHeight="false" outlineLevel="0" collapsed="false">
      <c r="B581" s="2" t="n">
        <f aca="false">B$6+IFERROR(B580,0)</f>
        <v>18</v>
      </c>
      <c r="C581" s="24" t="str">
        <f aca="true">C$354 &amp; INDIRECT("C" &amp; 354 + (IFERROR(INDIRECT("B" &amp; 408 + IFERROR(B580,0)),0)))</f>
        <v>ασ</v>
      </c>
      <c r="D581" s="22" t="n">
        <f aca="false">0.5*E581</f>
        <v>35.4974480134211</v>
      </c>
      <c r="E581" s="22" t="n">
        <f aca="false">E580 * POWER(2, 1/C$563)</f>
        <v>70.9948960268421</v>
      </c>
      <c r="F581" s="22" t="n">
        <f aca="false">E581*2</f>
        <v>141.989792053684</v>
      </c>
      <c r="G581" s="22" t="n">
        <f aca="false">F581*2</f>
        <v>283.979584107369</v>
      </c>
      <c r="H581" s="22" t="n">
        <f aca="false">G581*2</f>
        <v>567.959168214737</v>
      </c>
      <c r="I581" s="22" t="n">
        <f aca="false">H581*2</f>
        <v>1135.91833642947</v>
      </c>
      <c r="J581" s="22" t="n">
        <f aca="false">I581*2</f>
        <v>2271.83667285895</v>
      </c>
      <c r="K581" s="22" t="n">
        <f aca="false">J581*2</f>
        <v>4543.6733457179</v>
      </c>
      <c r="L581" s="22" t="n">
        <f aca="false">K581*2</f>
        <v>9087.34669143579</v>
      </c>
      <c r="M581" s="22" t="n">
        <f aca="false">L581*2</f>
        <v>18174.6933828716</v>
      </c>
      <c r="N581" s="22" t="n">
        <f aca="false">M581*2</f>
        <v>36349.3867657432</v>
      </c>
      <c r="P581" s="24" t="str">
        <f aca="false">C581</f>
        <v>ασ</v>
      </c>
      <c r="Q581" s="23" t="n">
        <f aca="false">1200*LOG(E581/$E$2,2)</f>
        <v>141.844914620523</v>
      </c>
    </row>
    <row r="582" customFormat="false" ht="24.45" hidden="false" customHeight="false" outlineLevel="0" collapsed="false">
      <c r="B582" s="2" t="n">
        <f aca="false">B$6+IFERROR(B581,0)</f>
        <v>19</v>
      </c>
      <c r="C582" s="24" t="str">
        <f aca="true">C$354 &amp; INDIRECT("C" &amp; 354 + (IFERROR(INDIRECT("B" &amp; 408 + IFERROR(B581,0)),0)))</f>
        <v>ατ</v>
      </c>
      <c r="D582" s="22" t="n">
        <f aca="false">0.5*E582</f>
        <v>36.3000962731859</v>
      </c>
      <c r="E582" s="22" t="n">
        <f aca="false">E581 * POWER(2, 1/C$563)</f>
        <v>72.6001925463718</v>
      </c>
      <c r="F582" s="22" t="n">
        <f aca="false">E582*2</f>
        <v>145.200385092744</v>
      </c>
      <c r="G582" s="22" t="n">
        <f aca="false">F582*2</f>
        <v>290.400770185487</v>
      </c>
      <c r="H582" s="22" t="n">
        <f aca="false">G582*2</f>
        <v>580.801540370975</v>
      </c>
      <c r="I582" s="22" t="n">
        <f aca="false">H582*2</f>
        <v>1161.60308074195</v>
      </c>
      <c r="J582" s="22" t="n">
        <f aca="false">I582*2</f>
        <v>2323.2061614839</v>
      </c>
      <c r="K582" s="22" t="n">
        <f aca="false">J582*2</f>
        <v>4646.4123229678</v>
      </c>
      <c r="L582" s="22" t="n">
        <f aca="false">K582*2</f>
        <v>9292.82464593559</v>
      </c>
      <c r="M582" s="22" t="n">
        <f aca="false">L582*2</f>
        <v>18585.6492918712</v>
      </c>
      <c r="N582" s="22" t="n">
        <f aca="false">M582*2</f>
        <v>37171.2985837424</v>
      </c>
      <c r="P582" s="24" t="str">
        <f aca="false">C582</f>
        <v>ατ</v>
      </c>
      <c r="Q582" s="23" t="n">
        <f aca="false">1200*LOG(E582/$E$2,2)</f>
        <v>180.554592039878</v>
      </c>
    </row>
    <row r="583" customFormat="false" ht="24.45" hidden="false" customHeight="false" outlineLevel="0" collapsed="false">
      <c r="B583" s="2" t="n">
        <f aca="false">B$6+IFERROR(B582,0)</f>
        <v>20</v>
      </c>
      <c r="C583" s="24" t="str">
        <f aca="true">C$354 &amp; INDIRECT("C" &amp; 354 + (IFERROR(INDIRECT("B" &amp; 408 + IFERROR(B582,0)),0)))</f>
        <v>αυ</v>
      </c>
      <c r="D583" s="22" t="n">
        <f aca="false">0.5*E583</f>
        <v>37.1208935623869</v>
      </c>
      <c r="E583" s="22" t="n">
        <f aca="false">E582 * POWER(2, 1/C$563)</f>
        <v>74.2417871247738</v>
      </c>
      <c r="F583" s="22" t="n">
        <f aca="false">E583*2</f>
        <v>148.483574249548</v>
      </c>
      <c r="G583" s="22" t="n">
        <f aca="false">F583*2</f>
        <v>296.967148499095</v>
      </c>
      <c r="H583" s="22" t="n">
        <f aca="false">G583*2</f>
        <v>593.93429699819</v>
      </c>
      <c r="I583" s="22" t="n">
        <f aca="false">H583*2</f>
        <v>1187.86859399638</v>
      </c>
      <c r="J583" s="22" t="n">
        <f aca="false">I583*2</f>
        <v>2375.73718799276</v>
      </c>
      <c r="K583" s="22" t="n">
        <f aca="false">J583*2</f>
        <v>4751.47437598552</v>
      </c>
      <c r="L583" s="22" t="n">
        <f aca="false">K583*2</f>
        <v>9502.94875197104</v>
      </c>
      <c r="M583" s="22" t="n">
        <f aca="false">L583*2</f>
        <v>19005.8975039421</v>
      </c>
      <c r="N583" s="22" t="n">
        <f aca="false">M583*2</f>
        <v>38011.7950078842</v>
      </c>
      <c r="P583" s="24" t="str">
        <f aca="false">C583</f>
        <v>αυ</v>
      </c>
      <c r="Q583" s="23" t="n">
        <f aca="false">1200*LOG(E583/$E$2,2)</f>
        <v>219.264269459233</v>
      </c>
    </row>
    <row r="584" customFormat="false" ht="24.45" hidden="false" customHeight="false" outlineLevel="0" collapsed="false">
      <c r="B584" s="2" t="n">
        <f aca="false">B$6+IFERROR(B583,0)</f>
        <v>21</v>
      </c>
      <c r="C584" s="24" t="str">
        <f aca="true">C$354 &amp; INDIRECT("C" &amp; 354 + (IFERROR(INDIRECT("B" &amp; 408 + IFERROR(B583,0)),0)))</f>
        <v>αφ</v>
      </c>
      <c r="D584" s="22" t="n">
        <f aca="false">0.5*E584</f>
        <v>37.9602502566343</v>
      </c>
      <c r="E584" s="22" t="n">
        <f aca="false">E583 * POWER(2, 1/C$563)</f>
        <v>75.9205005132687</v>
      </c>
      <c r="F584" s="22" t="n">
        <f aca="false">E584*2</f>
        <v>151.841001026537</v>
      </c>
      <c r="G584" s="22" t="n">
        <f aca="false">F584*2</f>
        <v>303.682002053075</v>
      </c>
      <c r="H584" s="22" t="n">
        <f aca="false">G584*2</f>
        <v>607.364004106149</v>
      </c>
      <c r="I584" s="22" t="n">
        <f aca="false">H584*2</f>
        <v>1214.7280082123</v>
      </c>
      <c r="J584" s="22" t="n">
        <f aca="false">I584*2</f>
        <v>2429.4560164246</v>
      </c>
      <c r="K584" s="22" t="n">
        <f aca="false">J584*2</f>
        <v>4858.9120328492</v>
      </c>
      <c r="L584" s="22" t="n">
        <f aca="false">K584*2</f>
        <v>9717.82406569839</v>
      </c>
      <c r="M584" s="22" t="n">
        <f aca="false">L584*2</f>
        <v>19435.6481313968</v>
      </c>
      <c r="N584" s="22" t="n">
        <f aca="false">M584*2</f>
        <v>38871.2962627936</v>
      </c>
      <c r="P584" s="24" t="str">
        <f aca="false">C584</f>
        <v>αφ</v>
      </c>
      <c r="Q584" s="23" t="n">
        <f aca="false">1200*LOG(E584/$E$2,2)</f>
        <v>257.973946878587</v>
      </c>
    </row>
    <row r="585" customFormat="false" ht="24.45" hidden="false" customHeight="false" outlineLevel="0" collapsed="false">
      <c r="B585" s="2" t="n">
        <f aca="false">B$6+IFERROR(B584,0)</f>
        <v>22</v>
      </c>
      <c r="C585" s="24" t="str">
        <f aca="true">C$354 &amp; INDIRECT("C" &amp; 354 + (IFERROR(INDIRECT("B" &amp; 408 + IFERROR(B584,0)),0)))</f>
        <v>αχ</v>
      </c>
      <c r="D585" s="22" t="n">
        <f aca="false">0.5*E585</f>
        <v>38.8185860107203</v>
      </c>
      <c r="E585" s="22" t="n">
        <f aca="false">E584 * POWER(2, 1/C$563)</f>
        <v>77.6371720214405</v>
      </c>
      <c r="F585" s="22" t="n">
        <f aca="false">E585*2</f>
        <v>155.274344042881</v>
      </c>
      <c r="G585" s="22" t="n">
        <f aca="false">F585*2</f>
        <v>310.548688085762</v>
      </c>
      <c r="H585" s="22" t="n">
        <f aca="false">G585*2</f>
        <v>621.097376171524</v>
      </c>
      <c r="I585" s="22" t="n">
        <f aca="false">H585*2</f>
        <v>1242.19475234305</v>
      </c>
      <c r="J585" s="22" t="n">
        <f aca="false">I585*2</f>
        <v>2484.3895046861</v>
      </c>
      <c r="K585" s="22" t="n">
        <f aca="false">J585*2</f>
        <v>4968.77900937219</v>
      </c>
      <c r="L585" s="22" t="n">
        <f aca="false">K585*2</f>
        <v>9937.55801874439</v>
      </c>
      <c r="M585" s="22" t="n">
        <f aca="false">L585*2</f>
        <v>19875.1160374888</v>
      </c>
      <c r="N585" s="22" t="n">
        <f aca="false">M585*2</f>
        <v>39750.2320749775</v>
      </c>
      <c r="P585" s="24" t="str">
        <f aca="false">C585</f>
        <v>αχ</v>
      </c>
      <c r="Q585" s="23" t="n">
        <f aca="false">1200*LOG(E585/$E$2,2)</f>
        <v>296.683624297942</v>
      </c>
    </row>
    <row r="586" customFormat="false" ht="24.45" hidden="false" customHeight="false" outlineLevel="0" collapsed="false">
      <c r="B586" s="2" t="n">
        <f aca="false">B$6+IFERROR(B585,0)</f>
        <v>23</v>
      </c>
      <c r="C586" s="24" t="str">
        <f aca="true">C$354 &amp; INDIRECT("C" &amp; 354 + (IFERROR(INDIRECT("B" &amp; 408 + IFERROR(B585,0)),0)))</f>
        <v>αψ</v>
      </c>
      <c r="D586" s="22" t="n">
        <f aca="false">0.5*E586</f>
        <v>39.696329968434</v>
      </c>
      <c r="E586" s="22" t="n">
        <f aca="false">E585 * POWER(2, 1/C$563)</f>
        <v>79.3926599368679</v>
      </c>
      <c r="F586" s="22" t="n">
        <f aca="false">E586*2</f>
        <v>158.785319873736</v>
      </c>
      <c r="G586" s="22" t="n">
        <f aca="false">F586*2</f>
        <v>317.570639747472</v>
      </c>
      <c r="H586" s="22" t="n">
        <f aca="false">G586*2</f>
        <v>635.141279494943</v>
      </c>
      <c r="I586" s="22" t="n">
        <f aca="false">H586*2</f>
        <v>1270.28255898989</v>
      </c>
      <c r="J586" s="22" t="n">
        <f aca="false">I586*2</f>
        <v>2540.56511797977</v>
      </c>
      <c r="K586" s="22" t="n">
        <f aca="false">J586*2</f>
        <v>5081.13023595955</v>
      </c>
      <c r="L586" s="22" t="n">
        <f aca="false">K586*2</f>
        <v>10162.2604719191</v>
      </c>
      <c r="M586" s="22" t="n">
        <f aca="false">L586*2</f>
        <v>20324.5209438382</v>
      </c>
      <c r="N586" s="22" t="n">
        <f aca="false">M586*2</f>
        <v>40649.0418876764</v>
      </c>
      <c r="P586" s="24" t="str">
        <f aca="false">C586</f>
        <v>αψ</v>
      </c>
      <c r="Q586" s="23" t="n">
        <f aca="false">1200*LOG(E586/$E$2,2)</f>
        <v>335.393301717297</v>
      </c>
    </row>
    <row r="587" customFormat="false" ht="24.45" hidden="false" customHeight="false" outlineLevel="0" collapsed="false">
      <c r="B587" s="2" t="n">
        <f aca="false">B$6+IFERROR(B586,0)</f>
        <v>24</v>
      </c>
      <c r="C587" s="24" t="str">
        <f aca="true">C$354 &amp; INDIRECT("C" &amp; 354 + (IFERROR(INDIRECT("B" &amp; 408 + IFERROR(B586,0)),0)))</f>
        <v>αω</v>
      </c>
      <c r="D587" s="22" t="n">
        <f aca="false">0.5*E587</f>
        <v>40.5939209771219</v>
      </c>
      <c r="E587" s="22" t="n">
        <f aca="false">E586 * POWER(2, 1/C$563)</f>
        <v>81.1878419542438</v>
      </c>
      <c r="F587" s="22" t="n">
        <f aca="false">E587*2</f>
        <v>162.375683908488</v>
      </c>
      <c r="G587" s="22" t="n">
        <f aca="false">F587*2</f>
        <v>324.751367816975</v>
      </c>
      <c r="H587" s="22" t="n">
        <f aca="false">G587*2</f>
        <v>649.50273563395</v>
      </c>
      <c r="I587" s="22" t="n">
        <f aca="false">H587*2</f>
        <v>1299.0054712679</v>
      </c>
      <c r="J587" s="22" t="n">
        <f aca="false">I587*2</f>
        <v>2598.0109425358</v>
      </c>
      <c r="K587" s="22" t="n">
        <f aca="false">J587*2</f>
        <v>5196.0218850716</v>
      </c>
      <c r="L587" s="22" t="n">
        <f aca="false">K587*2</f>
        <v>10392.0437701432</v>
      </c>
      <c r="M587" s="22" t="n">
        <f aca="false">L587*2</f>
        <v>20784.0875402864</v>
      </c>
      <c r="N587" s="22" t="n">
        <f aca="false">M587*2</f>
        <v>41568.1750805728</v>
      </c>
      <c r="P587" s="24" t="str">
        <f aca="false">C587</f>
        <v>αω</v>
      </c>
      <c r="Q587" s="23" t="n">
        <f aca="false">1200*LOG(E587/$E$2,2)</f>
        <v>374.102979136651</v>
      </c>
    </row>
    <row r="588" customFormat="false" ht="24.45" hidden="false" customHeight="false" outlineLevel="0" collapsed="false">
      <c r="B588" s="2" t="n">
        <f aca="false">B$6+IFERROR(B587,0)</f>
        <v>25</v>
      </c>
      <c r="C588" s="24" t="str">
        <f aca="true">C$355 &amp; INDIRECT("C" &amp; 354 + (IFERROR(INDIRECT("B" &amp; 408 + IFERROR(B563,0)),0)))</f>
        <v>βα</v>
      </c>
      <c r="D588" s="22" t="n">
        <f aca="false">0.5*E588</f>
        <v>41.5118078070991</v>
      </c>
      <c r="E588" s="22" t="n">
        <f aca="false">E587 * POWER(2, 1/C$563)</f>
        <v>83.0236156141981</v>
      </c>
      <c r="F588" s="22" t="n">
        <f aca="false">E588*2</f>
        <v>166.047231228396</v>
      </c>
      <c r="G588" s="22" t="n">
        <f aca="false">F588*2</f>
        <v>332.094462456792</v>
      </c>
      <c r="H588" s="22" t="n">
        <f aca="false">G588*2</f>
        <v>664.188924913585</v>
      </c>
      <c r="I588" s="22" t="n">
        <f aca="false">H588*2</f>
        <v>1328.37784982717</v>
      </c>
      <c r="J588" s="22" t="n">
        <f aca="false">I588*2</f>
        <v>2656.75569965434</v>
      </c>
      <c r="K588" s="22" t="n">
        <f aca="false">J588*2</f>
        <v>5313.51139930868</v>
      </c>
      <c r="L588" s="22" t="n">
        <f aca="false">K588*2</f>
        <v>10627.0227986174</v>
      </c>
      <c r="M588" s="22" t="n">
        <f aca="false">L588*2</f>
        <v>21254.0455972347</v>
      </c>
      <c r="N588" s="22" t="n">
        <f aca="false">M588*2</f>
        <v>42508.0911944694</v>
      </c>
      <c r="P588" s="24" t="str">
        <f aca="false">C588</f>
        <v>βα</v>
      </c>
      <c r="Q588" s="23" t="n">
        <f aca="false">1200*LOG(E588/$E$2,2)</f>
        <v>412.812656556006</v>
      </c>
    </row>
    <row r="589" customFormat="false" ht="24.45" hidden="false" customHeight="false" outlineLevel="0" collapsed="false">
      <c r="B589" s="2" t="n">
        <f aca="false">B$6+IFERROR(B588,0)</f>
        <v>26</v>
      </c>
      <c r="C589" s="24" t="str">
        <f aca="true">C$355 &amp; INDIRECT("C" &amp; 354 + (IFERROR(INDIRECT("B" &amp; 408 + IFERROR(B564,0)),0)))</f>
        <v>ββ</v>
      </c>
      <c r="D589" s="22" t="n">
        <f aca="false">0.5*E589</f>
        <v>42.4504493760215</v>
      </c>
      <c r="E589" s="22" t="n">
        <f aca="false">E588 * POWER(2, 1/C$563)</f>
        <v>84.900898752043</v>
      </c>
      <c r="F589" s="22" t="n">
        <f aca="false">E589*2</f>
        <v>169.801797504086</v>
      </c>
      <c r="G589" s="22" t="n">
        <f aca="false">F589*2</f>
        <v>339.603595008172</v>
      </c>
      <c r="H589" s="22" t="n">
        <f aca="false">G589*2</f>
        <v>679.207190016344</v>
      </c>
      <c r="I589" s="22" t="n">
        <f aca="false">H589*2</f>
        <v>1358.41438003269</v>
      </c>
      <c r="J589" s="22" t="n">
        <f aca="false">I589*2</f>
        <v>2716.82876006538</v>
      </c>
      <c r="K589" s="22" t="n">
        <f aca="false">J589*2</f>
        <v>5433.65752013075</v>
      </c>
      <c r="L589" s="22" t="n">
        <f aca="false">K589*2</f>
        <v>10867.3150402615</v>
      </c>
      <c r="M589" s="22" t="n">
        <f aca="false">L589*2</f>
        <v>21734.630080523</v>
      </c>
      <c r="N589" s="22" t="n">
        <f aca="false">M589*2</f>
        <v>43469.260161046</v>
      </c>
      <c r="P589" s="24" t="str">
        <f aca="false">C589</f>
        <v>ββ</v>
      </c>
      <c r="Q589" s="23" t="n">
        <f aca="false">1200*LOG(E589/$E$2,2)</f>
        <v>451.522333975361</v>
      </c>
    </row>
    <row r="590" customFormat="false" ht="24.45" hidden="false" customHeight="false" outlineLevel="0" collapsed="false">
      <c r="B590" s="2" t="n">
        <f aca="false">B$6+IFERROR(B589,0)</f>
        <v>27</v>
      </c>
      <c r="C590" s="24" t="str">
        <f aca="true">C$355 &amp; INDIRECT("C" &amp; 354 + (IFERROR(INDIRECT("B" &amp; 408 + IFERROR(B565,0)),0)))</f>
        <v>βγ</v>
      </c>
      <c r="D590" s="22" t="n">
        <f aca="false">0.5*E590</f>
        <v>43.4103149783323</v>
      </c>
      <c r="E590" s="22" t="n">
        <f aca="false">E589 * POWER(2, 1/C$563)</f>
        <v>86.8206299566646</v>
      </c>
      <c r="F590" s="22" t="n">
        <f aca="false">E590*2</f>
        <v>173.641259913329</v>
      </c>
      <c r="G590" s="22" t="n">
        <f aca="false">F590*2</f>
        <v>347.282519826659</v>
      </c>
      <c r="H590" s="22" t="n">
        <f aca="false">G590*2</f>
        <v>694.565039653317</v>
      </c>
      <c r="I590" s="22" t="n">
        <f aca="false">H590*2</f>
        <v>1389.13007930663</v>
      </c>
      <c r="J590" s="22" t="n">
        <f aca="false">I590*2</f>
        <v>2778.26015861327</v>
      </c>
      <c r="K590" s="22" t="n">
        <f aca="false">J590*2</f>
        <v>5556.52031722654</v>
      </c>
      <c r="L590" s="22" t="n">
        <f aca="false">K590*2</f>
        <v>11113.0406344531</v>
      </c>
      <c r="M590" s="22" t="n">
        <f aca="false">L590*2</f>
        <v>22226.0812689061</v>
      </c>
      <c r="N590" s="22" t="n">
        <f aca="false">M590*2</f>
        <v>44452.1625378123</v>
      </c>
      <c r="P590" s="24" t="str">
        <f aca="false">C590</f>
        <v>βγ</v>
      </c>
      <c r="Q590" s="23" t="n">
        <f aca="false">1200*LOG(E590/$E$2,2)</f>
        <v>490.232011394715</v>
      </c>
    </row>
    <row r="591" customFormat="false" ht="24.45" hidden="false" customHeight="false" outlineLevel="0" collapsed="false">
      <c r="B591" s="2" t="n">
        <f aca="false">B$6+IFERROR(B590,0)</f>
        <v>28</v>
      </c>
      <c r="C591" s="24" t="str">
        <f aca="true">C$355 &amp; INDIRECT("C" &amp; 354 + (IFERROR(INDIRECT("B" &amp; 408 + IFERROR(B566,0)),0)))</f>
        <v>βδ</v>
      </c>
      <c r="D591" s="22" t="n">
        <f aca="false">0.5*E591</f>
        <v>44.3918845198957</v>
      </c>
      <c r="E591" s="22" t="n">
        <f aca="false">E590 * POWER(2, 1/C$563)</f>
        <v>88.7837690397913</v>
      </c>
      <c r="F591" s="22" t="n">
        <f aca="false">E591*2</f>
        <v>177.567538079583</v>
      </c>
      <c r="G591" s="22" t="n">
        <f aca="false">F591*2</f>
        <v>355.135076159165</v>
      </c>
      <c r="H591" s="22" t="n">
        <f aca="false">G591*2</f>
        <v>710.270152318331</v>
      </c>
      <c r="I591" s="22" t="n">
        <f aca="false">H591*2</f>
        <v>1420.54030463666</v>
      </c>
      <c r="J591" s="22" t="n">
        <f aca="false">I591*2</f>
        <v>2841.08060927332</v>
      </c>
      <c r="K591" s="22" t="n">
        <f aca="false">J591*2</f>
        <v>5682.16121854664</v>
      </c>
      <c r="L591" s="22" t="n">
        <f aca="false">K591*2</f>
        <v>11364.3224370933</v>
      </c>
      <c r="M591" s="22" t="n">
        <f aca="false">L591*2</f>
        <v>22728.6448741866</v>
      </c>
      <c r="N591" s="22" t="n">
        <f aca="false">M591*2</f>
        <v>45457.2897483732</v>
      </c>
      <c r="P591" s="24" t="str">
        <f aca="false">C591</f>
        <v>βδ</v>
      </c>
      <c r="Q591" s="23" t="n">
        <f aca="false">1200*LOG(E591/$E$2,2)</f>
        <v>528.94168881407</v>
      </c>
    </row>
    <row r="592" customFormat="false" ht="24.45" hidden="false" customHeight="false" outlineLevel="0" collapsed="false">
      <c r="B592" s="2" t="n">
        <f aca="false">B$6+IFERROR(B591,0)</f>
        <v>29</v>
      </c>
      <c r="C592" s="24" t="str">
        <f aca="true">C$355 &amp; INDIRECT("C" &amp; 354 + (IFERROR(INDIRECT("B" &amp; 408 + IFERROR(B567,0)),0)))</f>
        <v>βϵ</v>
      </c>
      <c r="D592" s="22" t="n">
        <f aca="false">0.5*E592</f>
        <v>45.3956487579362</v>
      </c>
      <c r="E592" s="22" t="n">
        <f aca="false">E591 * POWER(2, 1/C$563)</f>
        <v>90.7912975158724</v>
      </c>
      <c r="F592" s="22" t="n">
        <f aca="false">E592*2</f>
        <v>181.582595031745</v>
      </c>
      <c r="G592" s="22" t="n">
        <f aca="false">F592*2</f>
        <v>363.16519006349</v>
      </c>
      <c r="H592" s="22" t="n">
        <f aca="false">G592*2</f>
        <v>726.330380126979</v>
      </c>
      <c r="I592" s="22" t="n">
        <f aca="false">H592*2</f>
        <v>1452.66076025396</v>
      </c>
      <c r="J592" s="22" t="n">
        <f aca="false">I592*2</f>
        <v>2905.32152050792</v>
      </c>
      <c r="K592" s="22" t="n">
        <f aca="false">J592*2</f>
        <v>5810.64304101584</v>
      </c>
      <c r="L592" s="22" t="n">
        <f aca="false">K592*2</f>
        <v>11621.2860820317</v>
      </c>
      <c r="M592" s="22" t="n">
        <f aca="false">L592*2</f>
        <v>23242.5721640633</v>
      </c>
      <c r="N592" s="22" t="n">
        <f aca="false">M592*2</f>
        <v>46485.1443281267</v>
      </c>
      <c r="P592" s="24" t="str">
        <f aca="false">C592</f>
        <v>βϵ</v>
      </c>
      <c r="Q592" s="23" t="n">
        <f aca="false">1200*LOG(E592/$E$2,2)</f>
        <v>567.651366233425</v>
      </c>
    </row>
    <row r="593" customFormat="false" ht="24.45" hidden="false" customHeight="false" outlineLevel="0" collapsed="false">
      <c r="B593" s="2" t="n">
        <f aca="false">B$6+IFERROR(B592,0)</f>
        <v>30</v>
      </c>
      <c r="C593" s="24" t="str">
        <f aca="true">C$355 &amp; INDIRECT("C" &amp; 354 + (IFERROR(INDIRECT("B" &amp; 408 + IFERROR(B568,0)),0)))</f>
        <v>βζ</v>
      </c>
      <c r="D593" s="22" t="n">
        <f aca="false">0.5*E593</f>
        <v>46.4221095464041</v>
      </c>
      <c r="E593" s="22" t="n">
        <f aca="false">E592 * POWER(2, 1/C$563)</f>
        <v>92.8442190928082</v>
      </c>
      <c r="F593" s="22" t="n">
        <f aca="false">E593*2</f>
        <v>185.688438185616</v>
      </c>
      <c r="G593" s="22" t="n">
        <f aca="false">F593*2</f>
        <v>371.376876371233</v>
      </c>
      <c r="H593" s="22" t="n">
        <f aca="false">G593*2</f>
        <v>742.753752742465</v>
      </c>
      <c r="I593" s="22" t="n">
        <f aca="false">H593*2</f>
        <v>1485.50750548493</v>
      </c>
      <c r="J593" s="22" t="n">
        <f aca="false">I593*2</f>
        <v>2971.01501096986</v>
      </c>
      <c r="K593" s="22" t="n">
        <f aca="false">J593*2</f>
        <v>5942.03002193972</v>
      </c>
      <c r="L593" s="22" t="n">
        <f aca="false">K593*2</f>
        <v>11884.0600438794</v>
      </c>
      <c r="M593" s="22" t="n">
        <f aca="false">L593*2</f>
        <v>23768.1200877589</v>
      </c>
      <c r="N593" s="22" t="n">
        <f aca="false">M593*2</f>
        <v>47536.2401755178</v>
      </c>
      <c r="P593" s="24" t="str">
        <f aca="false">C593</f>
        <v>βζ</v>
      </c>
      <c r="Q593" s="23" t="n">
        <f aca="false">1200*LOG(E593/$E$2,2)</f>
        <v>606.361043652779</v>
      </c>
    </row>
    <row r="594" customFormat="false" ht="24.45" hidden="false" customHeight="false" outlineLevel="0" collapsed="false">
      <c r="B594" s="2" t="n">
        <f aca="false">B$6+IFERROR(B593,0)</f>
        <v>31</v>
      </c>
      <c r="C594" s="24" t="str">
        <f aca="true">C$355 &amp; INDIRECT("C" &amp; 354 + (IFERROR(INDIRECT("B" &amp; 408 + IFERROR(B569,0)),0)))</f>
        <v>βη</v>
      </c>
      <c r="D594" s="22" t="n">
        <f aca="false">0.5*E594</f>
        <v>47.4717800868876</v>
      </c>
      <c r="E594" s="22" t="n">
        <f aca="false">E593 * POWER(2, 1/C$563)</f>
        <v>94.9435601737753</v>
      </c>
      <c r="F594" s="22" t="n">
        <f aca="false">E594*2</f>
        <v>189.887120347551</v>
      </c>
      <c r="G594" s="22" t="n">
        <f aca="false">F594*2</f>
        <v>379.774240695101</v>
      </c>
      <c r="H594" s="22" t="n">
        <f aca="false">G594*2</f>
        <v>759.548481390202</v>
      </c>
      <c r="I594" s="22" t="n">
        <f aca="false">H594*2</f>
        <v>1519.0969627804</v>
      </c>
      <c r="J594" s="22" t="n">
        <f aca="false">I594*2</f>
        <v>3038.19392556081</v>
      </c>
      <c r="K594" s="22" t="n">
        <f aca="false">J594*2</f>
        <v>6076.38785112162</v>
      </c>
      <c r="L594" s="22" t="n">
        <f aca="false">K594*2</f>
        <v>12152.7757022432</v>
      </c>
      <c r="M594" s="22" t="n">
        <f aca="false">L594*2</f>
        <v>24305.5514044865</v>
      </c>
      <c r="N594" s="22" t="n">
        <f aca="false">M594*2</f>
        <v>48611.1028089729</v>
      </c>
      <c r="P594" s="24" t="str">
        <f aca="false">C594</f>
        <v>βη</v>
      </c>
      <c r="Q594" s="23" t="n">
        <f aca="false">1200*LOG(E594/$E$2,2)</f>
        <v>645.070721072134</v>
      </c>
    </row>
    <row r="595" customFormat="false" ht="24.45" hidden="false" customHeight="false" outlineLevel="0" collapsed="false">
      <c r="C595" s="24" t="str">
        <f aca="false">C564 &amp; "'"</f>
        <v>αα'</v>
      </c>
      <c r="D595" s="22" t="n">
        <f aca="false">0.5*E595</f>
        <v>48.5451851851999</v>
      </c>
      <c r="E595" s="22" t="n">
        <f aca="false">E594 * POWER(2, 1/C$563)</f>
        <v>97.0903703703997</v>
      </c>
      <c r="F595" s="22" t="n">
        <f aca="false">E595*2</f>
        <v>194.180740740799</v>
      </c>
      <c r="G595" s="22" t="n">
        <f aca="false">F595*2</f>
        <v>388.361481481599</v>
      </c>
      <c r="H595" s="22" t="n">
        <f aca="false">G595*2</f>
        <v>776.722962963198</v>
      </c>
      <c r="I595" s="22" t="n">
        <f aca="false">H595*2</f>
        <v>1553.4459259264</v>
      </c>
      <c r="J595" s="22" t="n">
        <f aca="false">I595*2</f>
        <v>3106.89185185279</v>
      </c>
      <c r="K595" s="22" t="n">
        <f aca="false">J595*2</f>
        <v>6213.78370370558</v>
      </c>
      <c r="L595" s="22" t="n">
        <f aca="false">K595*2</f>
        <v>12427.5674074112</v>
      </c>
      <c r="M595" s="22" t="n">
        <f aca="false">L595*2</f>
        <v>24855.1348148223</v>
      </c>
      <c r="N595" s="22" t="n">
        <f aca="false">M595*2</f>
        <v>49710.2696296447</v>
      </c>
      <c r="P595" s="24" t="str">
        <f aca="false">C595</f>
        <v>αα'</v>
      </c>
      <c r="Q595" s="23" t="n">
        <f aca="false">1200*LOG(E595/$E$2,2)</f>
        <v>683.780398491489</v>
      </c>
    </row>
    <row r="597" customFormat="false" ht="24.45" hidden="false" customHeight="false" outlineLevel="0" collapsed="false">
      <c r="C597" s="20" t="n">
        <v>32</v>
      </c>
      <c r="D597" s="21" t="n">
        <v>0</v>
      </c>
      <c r="E597" s="22" t="s">
        <v>5</v>
      </c>
      <c r="F597" s="22" t="s">
        <v>6</v>
      </c>
      <c r="G597" s="22" t="s">
        <v>7</v>
      </c>
      <c r="H597" s="22" t="s">
        <v>8</v>
      </c>
      <c r="I597" s="22" t="s">
        <v>9</v>
      </c>
      <c r="J597" s="22" t="s">
        <v>10</v>
      </c>
      <c r="K597" s="22" t="s">
        <v>11</v>
      </c>
      <c r="L597" s="22" t="s">
        <v>12</v>
      </c>
      <c r="M597" s="22" t="s">
        <v>13</v>
      </c>
      <c r="N597" s="22" t="s">
        <v>14</v>
      </c>
      <c r="P597" s="21" t="s">
        <v>15</v>
      </c>
      <c r="Q597" s="23" t="s">
        <v>16</v>
      </c>
    </row>
    <row r="598" customFormat="false" ht="24.45" hidden="false" customHeight="false" outlineLevel="0" collapsed="false">
      <c r="B598" s="2" t="n">
        <f aca="false">B$6+IFERROR(B597,0)</f>
        <v>1</v>
      </c>
      <c r="C598" s="24" t="str">
        <f aca="true">C$354 &amp; INDIRECT("C" &amp; 354 + (IFERROR(INDIRECT("B" &amp; 408 + IFERROR(B597,0)),0)))</f>
        <v>αα</v>
      </c>
      <c r="D598" s="22" t="n">
        <f aca="false">0.5*E598</f>
        <v>24.2725925926</v>
      </c>
      <c r="E598" s="25" t="n">
        <f aca="false">$E$3</f>
        <v>48.5451851852</v>
      </c>
      <c r="F598" s="22" t="n">
        <f aca="false">E598*2</f>
        <v>97.0903703704</v>
      </c>
      <c r="G598" s="22" t="n">
        <f aca="false">F598*2</f>
        <v>194.1807407408</v>
      </c>
      <c r="H598" s="22" t="n">
        <f aca="false">G598*2</f>
        <v>388.3614814816</v>
      </c>
      <c r="I598" s="22" t="n">
        <f aca="false">H598*2</f>
        <v>776.7229629632</v>
      </c>
      <c r="J598" s="22" t="n">
        <f aca="false">I598*2</f>
        <v>1553.4459259264</v>
      </c>
      <c r="K598" s="22" t="n">
        <f aca="false">J598*2</f>
        <v>3106.8918518528</v>
      </c>
      <c r="L598" s="22" t="n">
        <f aca="false">K598*2</f>
        <v>6213.7837037056</v>
      </c>
      <c r="M598" s="22" t="n">
        <f aca="false">L598*2</f>
        <v>12427.5674074112</v>
      </c>
      <c r="N598" s="22" t="n">
        <f aca="false">M598*2</f>
        <v>24855.1348148224</v>
      </c>
      <c r="P598" s="24" t="str">
        <f aca="false">C598</f>
        <v>αα</v>
      </c>
      <c r="Q598" s="23" t="n">
        <f aca="false">1200*LOG(E598/$E$2,2)</f>
        <v>-516.219601508506</v>
      </c>
    </row>
    <row r="599" customFormat="false" ht="24.45" hidden="false" customHeight="false" outlineLevel="0" collapsed="false">
      <c r="B599" s="2" t="n">
        <f aca="false">B$6+IFERROR(B598,0)</f>
        <v>2</v>
      </c>
      <c r="C599" s="24" t="str">
        <f aca="true">C$354 &amp; INDIRECT("C" &amp; 354 + (IFERROR(INDIRECT("B" &amp; 408 + IFERROR(B598,0)),0)))</f>
        <v>αβ</v>
      </c>
      <c r="D599" s="22" t="n">
        <f aca="false">0.5*E599</f>
        <v>24.804093160821</v>
      </c>
      <c r="E599" s="22" t="n">
        <f aca="false">E598 * POWER(2, 1/C$597)</f>
        <v>49.6081863216419</v>
      </c>
      <c r="F599" s="22" t="n">
        <f aca="false">E599*2</f>
        <v>99.2163726432839</v>
      </c>
      <c r="G599" s="22" t="n">
        <f aca="false">F599*2</f>
        <v>198.432745286568</v>
      </c>
      <c r="H599" s="22" t="n">
        <f aca="false">G599*2</f>
        <v>396.865490573136</v>
      </c>
      <c r="I599" s="22" t="n">
        <f aca="false">H599*2</f>
        <v>793.730981146271</v>
      </c>
      <c r="J599" s="22" t="n">
        <f aca="false">I599*2</f>
        <v>1587.46196229254</v>
      </c>
      <c r="K599" s="22" t="n">
        <f aca="false">J599*2</f>
        <v>3174.92392458508</v>
      </c>
      <c r="L599" s="22" t="n">
        <f aca="false">K599*2</f>
        <v>6349.84784917017</v>
      </c>
      <c r="M599" s="22" t="n">
        <f aca="false">L599*2</f>
        <v>12699.6956983403</v>
      </c>
      <c r="N599" s="22" t="n">
        <f aca="false">M599*2</f>
        <v>25399.3913966807</v>
      </c>
      <c r="P599" s="24" t="str">
        <f aca="false">C599</f>
        <v>αβ</v>
      </c>
      <c r="Q599" s="23" t="n">
        <f aca="false">1200*LOG(E599/$E$2,2)</f>
        <v>-478.719601508506</v>
      </c>
    </row>
    <row r="600" customFormat="false" ht="24.45" hidden="false" customHeight="false" outlineLevel="0" collapsed="false">
      <c r="B600" s="2" t="n">
        <f aca="false">B$6+IFERROR(B599,0)</f>
        <v>3</v>
      </c>
      <c r="C600" s="24" t="str">
        <f aca="true">C$354 &amp; INDIRECT("C" &amp; 354 + (IFERROR(INDIRECT("B" &amp; 408 + IFERROR(B599,0)),0)))</f>
        <v>αγ</v>
      </c>
      <c r="D600" s="22" t="n">
        <f aca="false">0.5*E600</f>
        <v>25.347232075994</v>
      </c>
      <c r="E600" s="22" t="n">
        <f aca="false">E599 * POWER(2, 1/C$597)</f>
        <v>50.6944641519881</v>
      </c>
      <c r="F600" s="22" t="n">
        <f aca="false">E600*2</f>
        <v>101.388928303976</v>
      </c>
      <c r="G600" s="22" t="n">
        <f aca="false">F600*2</f>
        <v>202.777856607952</v>
      </c>
      <c r="H600" s="22" t="n">
        <f aca="false">G600*2</f>
        <v>405.555713215904</v>
      </c>
      <c r="I600" s="22" t="n">
        <f aca="false">H600*2</f>
        <v>811.111426431809</v>
      </c>
      <c r="J600" s="22" t="n">
        <f aca="false">I600*2</f>
        <v>1622.22285286362</v>
      </c>
      <c r="K600" s="22" t="n">
        <f aca="false">J600*2</f>
        <v>3244.44570572724</v>
      </c>
      <c r="L600" s="22" t="n">
        <f aca="false">K600*2</f>
        <v>6488.89141145447</v>
      </c>
      <c r="M600" s="22" t="n">
        <f aca="false">L600*2</f>
        <v>12977.7828229089</v>
      </c>
      <c r="N600" s="22" t="n">
        <f aca="false">M600*2</f>
        <v>25955.5656458179</v>
      </c>
      <c r="P600" s="24" t="str">
        <f aca="false">C600</f>
        <v>αγ</v>
      </c>
      <c r="Q600" s="23" t="n">
        <f aca="false">1200*LOG(E600/$E$2,2)</f>
        <v>-441.219601508507</v>
      </c>
    </row>
    <row r="601" customFormat="false" ht="24.45" hidden="false" customHeight="false" outlineLevel="0" collapsed="false">
      <c r="B601" s="2" t="n">
        <f aca="false">B$6+IFERROR(B600,0)</f>
        <v>4</v>
      </c>
      <c r="C601" s="24" t="str">
        <f aca="true">C$354 &amp; INDIRECT("C" &amp; 354 + (IFERROR(INDIRECT("B" &amp; 408 + IFERROR(B600,0)),0)))</f>
        <v>αδ</v>
      </c>
      <c r="D601" s="22" t="n">
        <f aca="false">0.5*E601</f>
        <v>25.9022641847325</v>
      </c>
      <c r="E601" s="22" t="n">
        <f aca="false">E600 * POWER(2, 1/C$597)</f>
        <v>51.8045283694649</v>
      </c>
      <c r="F601" s="22" t="n">
        <f aca="false">E601*2</f>
        <v>103.60905673893</v>
      </c>
      <c r="G601" s="22" t="n">
        <f aca="false">F601*2</f>
        <v>207.21811347786</v>
      </c>
      <c r="H601" s="22" t="n">
        <f aca="false">G601*2</f>
        <v>414.436226955719</v>
      </c>
      <c r="I601" s="22" t="n">
        <f aca="false">H601*2</f>
        <v>828.872453911439</v>
      </c>
      <c r="J601" s="22" t="n">
        <f aca="false">I601*2</f>
        <v>1657.74490782288</v>
      </c>
      <c r="K601" s="22" t="n">
        <f aca="false">J601*2</f>
        <v>3315.48981564576</v>
      </c>
      <c r="L601" s="22" t="n">
        <f aca="false">K601*2</f>
        <v>6630.97963129151</v>
      </c>
      <c r="M601" s="22" t="n">
        <f aca="false">L601*2</f>
        <v>13261.959262583</v>
      </c>
      <c r="N601" s="22" t="n">
        <f aca="false">M601*2</f>
        <v>26523.918525166</v>
      </c>
      <c r="P601" s="24" t="str">
        <f aca="false">C601</f>
        <v>αδ</v>
      </c>
      <c r="Q601" s="23" t="n">
        <f aca="false">1200*LOG(E601/$E$2,2)</f>
        <v>-403.719601508507</v>
      </c>
    </row>
    <row r="602" customFormat="false" ht="24.45" hidden="false" customHeight="false" outlineLevel="0" collapsed="false">
      <c r="B602" s="2" t="n">
        <f aca="false">B$6+IFERROR(B601,0)</f>
        <v>5</v>
      </c>
      <c r="C602" s="24" t="str">
        <f aca="true">C$354 &amp; INDIRECT("C" &amp; 354 + (IFERROR(INDIRECT("B" &amp; 408 + IFERROR(B601,0)),0)))</f>
        <v>αϵ</v>
      </c>
      <c r="D602" s="22" t="n">
        <f aca="false">0.5*E602</f>
        <v>26.4694499140638</v>
      </c>
      <c r="E602" s="22" t="n">
        <f aca="false">E601 * POWER(2, 1/C$597)</f>
        <v>52.9388998281275</v>
      </c>
      <c r="F602" s="22" t="n">
        <f aca="false">E602*2</f>
        <v>105.877799656255</v>
      </c>
      <c r="G602" s="22" t="n">
        <f aca="false">F602*2</f>
        <v>211.75559931251</v>
      </c>
      <c r="H602" s="22" t="n">
        <f aca="false">G602*2</f>
        <v>423.51119862502</v>
      </c>
      <c r="I602" s="22" t="n">
        <f aca="false">H602*2</f>
        <v>847.02239725004</v>
      </c>
      <c r="J602" s="22" t="n">
        <f aca="false">I602*2</f>
        <v>1694.04479450008</v>
      </c>
      <c r="K602" s="22" t="n">
        <f aca="false">J602*2</f>
        <v>3388.08958900016</v>
      </c>
      <c r="L602" s="22" t="n">
        <f aca="false">K602*2</f>
        <v>6776.17917800032</v>
      </c>
      <c r="M602" s="22" t="n">
        <f aca="false">L602*2</f>
        <v>13552.3583560006</v>
      </c>
      <c r="N602" s="22" t="n">
        <f aca="false">M602*2</f>
        <v>27104.7167120013</v>
      </c>
      <c r="P602" s="24" t="str">
        <f aca="false">C602</f>
        <v>αϵ</v>
      </c>
      <c r="Q602" s="23" t="n">
        <f aca="false">1200*LOG(E602/$E$2,2)</f>
        <v>-366.219601508507</v>
      </c>
    </row>
    <row r="603" customFormat="false" ht="24.45" hidden="false" customHeight="false" outlineLevel="0" collapsed="false">
      <c r="B603" s="2" t="n">
        <f aca="false">B$6+IFERROR(B602,0)</f>
        <v>6</v>
      </c>
      <c r="C603" s="24" t="str">
        <f aca="true">C$354 &amp; INDIRECT("C" &amp; 354 + (IFERROR(INDIRECT("B" &amp; 408 + IFERROR(B602,0)),0)))</f>
        <v>αζ</v>
      </c>
      <c r="D603" s="22" t="n">
        <f aca="false">0.5*E603</f>
        <v>27.0490553936247</v>
      </c>
      <c r="E603" s="22" t="n">
        <f aca="false">E602 * POWER(2, 1/C$597)</f>
        <v>54.0981107872494</v>
      </c>
      <c r="F603" s="22" t="n">
        <f aca="false">E603*2</f>
        <v>108.196221574499</v>
      </c>
      <c r="G603" s="22" t="n">
        <f aca="false">F603*2</f>
        <v>216.392443148998</v>
      </c>
      <c r="H603" s="22" t="n">
        <f aca="false">G603*2</f>
        <v>432.784886297995</v>
      </c>
      <c r="I603" s="22" t="n">
        <f aca="false">H603*2</f>
        <v>865.56977259599</v>
      </c>
      <c r="J603" s="22" t="n">
        <f aca="false">I603*2</f>
        <v>1731.13954519198</v>
      </c>
      <c r="K603" s="22" t="n">
        <f aca="false">J603*2</f>
        <v>3462.27909038396</v>
      </c>
      <c r="L603" s="22" t="n">
        <f aca="false">K603*2</f>
        <v>6924.55818076792</v>
      </c>
      <c r="M603" s="22" t="n">
        <f aca="false">L603*2</f>
        <v>13849.1163615358</v>
      </c>
      <c r="N603" s="22" t="n">
        <f aca="false">M603*2</f>
        <v>27698.2327230717</v>
      </c>
      <c r="P603" s="24" t="str">
        <f aca="false">C603</f>
        <v>αζ</v>
      </c>
      <c r="Q603" s="23" t="n">
        <f aca="false">1200*LOG(E603/$E$2,2)</f>
        <v>-328.719601508507</v>
      </c>
    </row>
    <row r="604" customFormat="false" ht="24.45" hidden="false" customHeight="false" outlineLevel="0" collapsed="false">
      <c r="B604" s="2" t="n">
        <f aca="false">B$6+IFERROR(B603,0)</f>
        <v>7</v>
      </c>
      <c r="C604" s="24" t="str">
        <f aca="true">C$354 &amp; INDIRECT("C" &amp; 354 + (IFERROR(INDIRECT("B" &amp; 408 + IFERROR(B603,0)),0)))</f>
        <v>αη</v>
      </c>
      <c r="D604" s="22" t="n">
        <f aca="false">0.5*E604</f>
        <v>27.6413525805323</v>
      </c>
      <c r="E604" s="22" t="n">
        <f aca="false">E603 * POWER(2, 1/C$597)</f>
        <v>55.2827051610647</v>
      </c>
      <c r="F604" s="22" t="n">
        <f aca="false">E604*2</f>
        <v>110.565410322129</v>
      </c>
      <c r="G604" s="22" t="n">
        <f aca="false">F604*2</f>
        <v>221.130820644259</v>
      </c>
      <c r="H604" s="22" t="n">
        <f aca="false">G604*2</f>
        <v>442.261641288517</v>
      </c>
      <c r="I604" s="22" t="n">
        <f aca="false">H604*2</f>
        <v>884.523282577035</v>
      </c>
      <c r="J604" s="22" t="n">
        <f aca="false">I604*2</f>
        <v>1769.04656515407</v>
      </c>
      <c r="K604" s="22" t="n">
        <f aca="false">J604*2</f>
        <v>3538.09313030814</v>
      </c>
      <c r="L604" s="22" t="n">
        <f aca="false">K604*2</f>
        <v>7076.18626061628</v>
      </c>
      <c r="M604" s="22" t="n">
        <f aca="false">L604*2</f>
        <v>14152.3725212326</v>
      </c>
      <c r="N604" s="22" t="n">
        <f aca="false">M604*2</f>
        <v>28304.7450424651</v>
      </c>
      <c r="P604" s="24" t="str">
        <f aca="false">C604</f>
        <v>αη</v>
      </c>
      <c r="Q604" s="23" t="n">
        <f aca="false">1200*LOG(E604/$E$2,2)</f>
        <v>-291.219601508507</v>
      </c>
    </row>
    <row r="605" customFormat="false" ht="24.45" hidden="false" customHeight="false" outlineLevel="0" collapsed="false">
      <c r="B605" s="2" t="n">
        <f aca="false">B$6+IFERROR(B604,0)</f>
        <v>8</v>
      </c>
      <c r="C605" s="24" t="str">
        <f aca="true">C$354 &amp; INDIRECT("C" &amp; 354 + (IFERROR(INDIRECT("B" &amp; 408 + IFERROR(B604,0)),0)))</f>
        <v>αθ</v>
      </c>
      <c r="D605" s="22" t="n">
        <f aca="false">0.5*E605</f>
        <v>28.2466193869891</v>
      </c>
      <c r="E605" s="22" t="n">
        <f aca="false">E604 * POWER(2, 1/C$597)</f>
        <v>56.4932387739782</v>
      </c>
      <c r="F605" s="22" t="n">
        <f aca="false">E605*2</f>
        <v>112.986477547956</v>
      </c>
      <c r="G605" s="22" t="n">
        <f aca="false">F605*2</f>
        <v>225.972955095913</v>
      </c>
      <c r="H605" s="22" t="n">
        <f aca="false">G605*2</f>
        <v>451.945910191826</v>
      </c>
      <c r="I605" s="22" t="n">
        <f aca="false">H605*2</f>
        <v>903.891820383651</v>
      </c>
      <c r="J605" s="22" t="n">
        <f aca="false">I605*2</f>
        <v>1807.7836407673</v>
      </c>
      <c r="K605" s="22" t="n">
        <f aca="false">J605*2</f>
        <v>3615.56728153461</v>
      </c>
      <c r="L605" s="22" t="n">
        <f aca="false">K605*2</f>
        <v>7231.13456306921</v>
      </c>
      <c r="M605" s="22" t="n">
        <f aca="false">L605*2</f>
        <v>14462.2691261384</v>
      </c>
      <c r="N605" s="22" t="n">
        <f aca="false">M605*2</f>
        <v>28924.5382522768</v>
      </c>
      <c r="P605" s="24" t="str">
        <f aca="false">C605</f>
        <v>αθ</v>
      </c>
      <c r="Q605" s="23" t="n">
        <f aca="false">1200*LOG(E605/$E$2,2)</f>
        <v>-253.719601508507</v>
      </c>
    </row>
    <row r="606" customFormat="false" ht="24.45" hidden="false" customHeight="false" outlineLevel="0" collapsed="false">
      <c r="B606" s="2" t="n">
        <f aca="false">B$6+IFERROR(B605,0)</f>
        <v>9</v>
      </c>
      <c r="C606" s="24" t="str">
        <f aca="true">C$354 &amp; INDIRECT("C" &amp; 354 + (IFERROR(INDIRECT("B" &amp; 408 + IFERROR(B605,0)),0)))</f>
        <v>αι</v>
      </c>
      <c r="D606" s="22" t="n">
        <f aca="false">0.5*E606</f>
        <v>28.8651398106823</v>
      </c>
      <c r="E606" s="22" t="n">
        <f aca="false">E605 * POWER(2, 1/C$597)</f>
        <v>57.7302796213645</v>
      </c>
      <c r="F606" s="22" t="n">
        <f aca="false">E606*2</f>
        <v>115.460559242729</v>
      </c>
      <c r="G606" s="22" t="n">
        <f aca="false">F606*2</f>
        <v>230.921118485458</v>
      </c>
      <c r="H606" s="22" t="n">
        <f aca="false">G606*2</f>
        <v>461.842236970916</v>
      </c>
      <c r="I606" s="22" t="n">
        <f aca="false">H606*2</f>
        <v>923.684473941832</v>
      </c>
      <c r="J606" s="22" t="n">
        <f aca="false">I606*2</f>
        <v>1847.36894788366</v>
      </c>
      <c r="K606" s="22" t="n">
        <f aca="false">J606*2</f>
        <v>3694.73789576733</v>
      </c>
      <c r="L606" s="22" t="n">
        <f aca="false">K606*2</f>
        <v>7389.47579153466</v>
      </c>
      <c r="M606" s="22" t="n">
        <f aca="false">L606*2</f>
        <v>14778.9515830693</v>
      </c>
      <c r="N606" s="22" t="n">
        <f aca="false">M606*2</f>
        <v>29557.9031661386</v>
      </c>
      <c r="P606" s="24" t="str">
        <f aca="false">C606</f>
        <v>αι</v>
      </c>
      <c r="Q606" s="23" t="n">
        <f aca="false">1200*LOG(E606/$E$2,2)</f>
        <v>-216.219601508507</v>
      </c>
    </row>
    <row r="607" customFormat="false" ht="24.45" hidden="false" customHeight="false" outlineLevel="0" collapsed="false">
      <c r="B607" s="2" t="n">
        <f aca="false">B$6+IFERROR(B606,0)</f>
        <v>10</v>
      </c>
      <c r="C607" s="24" t="str">
        <f aca="true">C$354 &amp; INDIRECT("C" &amp; 354 + (IFERROR(INDIRECT("B" &amp; 408 + IFERROR(B606,0)),0)))</f>
        <v>ακ</v>
      </c>
      <c r="D607" s="22" t="n">
        <f aca="false">0.5*E607</f>
        <v>29.4972040680386</v>
      </c>
      <c r="E607" s="22" t="n">
        <f aca="false">E606 * POWER(2, 1/C$597)</f>
        <v>58.9944081360773</v>
      </c>
      <c r="F607" s="22" t="n">
        <f aca="false">E607*2</f>
        <v>117.988816272155</v>
      </c>
      <c r="G607" s="22" t="n">
        <f aca="false">F607*2</f>
        <v>235.977632544309</v>
      </c>
      <c r="H607" s="22" t="n">
        <f aca="false">G607*2</f>
        <v>471.955265088618</v>
      </c>
      <c r="I607" s="22" t="n">
        <f aca="false">H607*2</f>
        <v>943.910530177236</v>
      </c>
      <c r="J607" s="22" t="n">
        <f aca="false">I607*2</f>
        <v>1887.82106035447</v>
      </c>
      <c r="K607" s="22" t="n">
        <f aca="false">J607*2</f>
        <v>3775.64212070894</v>
      </c>
      <c r="L607" s="22" t="n">
        <f aca="false">K607*2</f>
        <v>7551.28424141789</v>
      </c>
      <c r="M607" s="22" t="n">
        <f aca="false">L607*2</f>
        <v>15102.5684828358</v>
      </c>
      <c r="N607" s="22" t="n">
        <f aca="false">M607*2</f>
        <v>30205.1369656716</v>
      </c>
      <c r="P607" s="24" t="str">
        <f aca="false">C607</f>
        <v>ακ</v>
      </c>
      <c r="Q607" s="23" t="n">
        <f aca="false">1200*LOG(E607/$E$2,2)</f>
        <v>-178.719601508507</v>
      </c>
    </row>
    <row r="608" customFormat="false" ht="24.45" hidden="false" customHeight="false" outlineLevel="0" collapsed="false">
      <c r="B608" s="2" t="n">
        <f aca="false">B$6+IFERROR(B607,0)</f>
        <v>11</v>
      </c>
      <c r="C608" s="24" t="str">
        <f aca="true">C$354 &amp; INDIRECT("C" &amp; 354 + (IFERROR(INDIRECT("B" &amp; 408 + IFERROR(B607,0)),0)))</f>
        <v>αλ</v>
      </c>
      <c r="D608" s="22" t="n">
        <f aca="false">0.5*E608</f>
        <v>30.1431087303973</v>
      </c>
      <c r="E608" s="22" t="n">
        <f aca="false">E607 * POWER(2, 1/C$597)</f>
        <v>60.2862174607946</v>
      </c>
      <c r="F608" s="22" t="n">
        <f aca="false">E608*2</f>
        <v>120.572434921589</v>
      </c>
      <c r="G608" s="22" t="n">
        <f aca="false">F608*2</f>
        <v>241.144869843178</v>
      </c>
      <c r="H608" s="22" t="n">
        <f aca="false">G608*2</f>
        <v>482.289739686357</v>
      </c>
      <c r="I608" s="22" t="n">
        <f aca="false">H608*2</f>
        <v>964.579479372713</v>
      </c>
      <c r="J608" s="22" t="n">
        <f aca="false">I608*2</f>
        <v>1929.15895874543</v>
      </c>
      <c r="K608" s="22" t="n">
        <f aca="false">J608*2</f>
        <v>3858.31791749085</v>
      </c>
      <c r="L608" s="22" t="n">
        <f aca="false">K608*2</f>
        <v>7716.6358349817</v>
      </c>
      <c r="M608" s="22" t="n">
        <f aca="false">L608*2</f>
        <v>15433.2716699634</v>
      </c>
      <c r="N608" s="22" t="n">
        <f aca="false">M608*2</f>
        <v>30866.5433399268</v>
      </c>
      <c r="P608" s="24" t="str">
        <f aca="false">C608</f>
        <v>αλ</v>
      </c>
      <c r="Q608" s="23" t="n">
        <f aca="false">1200*LOG(E608/$E$2,2)</f>
        <v>-141.219601508507</v>
      </c>
    </row>
    <row r="609" customFormat="false" ht="24.45" hidden="false" customHeight="false" outlineLevel="0" collapsed="false">
      <c r="B609" s="2" t="n">
        <f aca="false">B$6+IFERROR(B608,0)</f>
        <v>12</v>
      </c>
      <c r="C609" s="24" t="str">
        <f aca="true">C$354 &amp; INDIRECT("C" &amp; 354 + (IFERROR(INDIRECT("B" &amp; 408 + IFERROR(B608,0)),0)))</f>
        <v>αμ</v>
      </c>
      <c r="D609" s="22" t="n">
        <f aca="false">0.5*E609</f>
        <v>30.803156863164</v>
      </c>
      <c r="E609" s="22" t="n">
        <f aca="false">E608 * POWER(2, 1/C$597)</f>
        <v>61.606313726328</v>
      </c>
      <c r="F609" s="22" t="n">
        <f aca="false">E609*2</f>
        <v>123.212627452656</v>
      </c>
      <c r="G609" s="22" t="n">
        <f aca="false">F609*2</f>
        <v>246.425254905312</v>
      </c>
      <c r="H609" s="22" t="n">
        <f aca="false">G609*2</f>
        <v>492.850509810624</v>
      </c>
      <c r="I609" s="22" t="n">
        <f aca="false">H609*2</f>
        <v>985.701019621248</v>
      </c>
      <c r="J609" s="22" t="n">
        <f aca="false">I609*2</f>
        <v>1971.4020392425</v>
      </c>
      <c r="K609" s="22" t="n">
        <f aca="false">J609*2</f>
        <v>3942.80407848499</v>
      </c>
      <c r="L609" s="22" t="n">
        <f aca="false">K609*2</f>
        <v>7885.60815696998</v>
      </c>
      <c r="M609" s="22" t="n">
        <f aca="false">L609*2</f>
        <v>15771.21631394</v>
      </c>
      <c r="N609" s="22" t="n">
        <f aca="false">M609*2</f>
        <v>31542.4326278799</v>
      </c>
      <c r="P609" s="24" t="str">
        <f aca="false">C609</f>
        <v>αμ</v>
      </c>
      <c r="Q609" s="23" t="n">
        <f aca="false">1200*LOG(E609/$E$2,2)</f>
        <v>-103.719601508507</v>
      </c>
    </row>
    <row r="610" customFormat="false" ht="24.45" hidden="false" customHeight="false" outlineLevel="0" collapsed="false">
      <c r="B610" s="2" t="n">
        <f aca="false">B$6+IFERROR(B609,0)</f>
        <v>13</v>
      </c>
      <c r="C610" s="24" t="str">
        <f aca="true">C$354 &amp; INDIRECT("C" &amp; 354 + (IFERROR(INDIRECT("B" &amp; 408 + IFERROR(B609,0)),0)))</f>
        <v>αν</v>
      </c>
      <c r="D610" s="22" t="n">
        <f aca="false">0.5*E610</f>
        <v>31.4776581680128</v>
      </c>
      <c r="E610" s="22" t="n">
        <f aca="false">E609 * POWER(2, 1/C$597)</f>
        <v>62.9553163360255</v>
      </c>
      <c r="F610" s="22" t="n">
        <f aca="false">E610*2</f>
        <v>125.910632672051</v>
      </c>
      <c r="G610" s="22" t="n">
        <f aca="false">F610*2</f>
        <v>251.821265344102</v>
      </c>
      <c r="H610" s="22" t="n">
        <f aca="false">G610*2</f>
        <v>503.642530688204</v>
      </c>
      <c r="I610" s="22" t="n">
        <f aca="false">H610*2</f>
        <v>1007.28506137641</v>
      </c>
      <c r="J610" s="22" t="n">
        <f aca="false">I610*2</f>
        <v>2014.57012275282</v>
      </c>
      <c r="K610" s="22" t="n">
        <f aca="false">J610*2</f>
        <v>4029.14024550563</v>
      </c>
      <c r="L610" s="22" t="n">
        <f aca="false">K610*2</f>
        <v>8058.28049101127</v>
      </c>
      <c r="M610" s="22" t="n">
        <f aca="false">L610*2</f>
        <v>16116.5609820225</v>
      </c>
      <c r="N610" s="22" t="n">
        <f aca="false">M610*2</f>
        <v>32233.1219640451</v>
      </c>
      <c r="P610" s="24" t="str">
        <f aca="false">C610</f>
        <v>αν</v>
      </c>
      <c r="Q610" s="23" t="n">
        <f aca="false">1200*LOG(E610/$E$2,2)</f>
        <v>-66.2196015085069</v>
      </c>
    </row>
    <row r="611" customFormat="false" ht="24.45" hidden="false" customHeight="false" outlineLevel="0" collapsed="false">
      <c r="B611" s="2" t="n">
        <f aca="false">B$6+IFERROR(B610,0)</f>
        <v>14</v>
      </c>
      <c r="C611" s="24" t="str">
        <f aca="true">C$354 &amp; INDIRECT("C" &amp; 354 + (IFERROR(INDIRECT("B" &amp; 408 + IFERROR(B610,0)),0)))</f>
        <v>αξ</v>
      </c>
      <c r="D611" s="22" t="n">
        <f aca="false">0.5*E611</f>
        <v>32.1669291282012</v>
      </c>
      <c r="E611" s="22" t="n">
        <f aca="false">E610 * POWER(2, 1/C$597)</f>
        <v>64.3338582564024</v>
      </c>
      <c r="F611" s="22" t="n">
        <f aca="false">E611*2</f>
        <v>128.667716512805</v>
      </c>
      <c r="G611" s="22" t="n">
        <f aca="false">F611*2</f>
        <v>257.33543302561</v>
      </c>
      <c r="H611" s="22" t="n">
        <f aca="false">G611*2</f>
        <v>514.670866051219</v>
      </c>
      <c r="I611" s="22" t="n">
        <f aca="false">H611*2</f>
        <v>1029.34173210244</v>
      </c>
      <c r="J611" s="22" t="n">
        <f aca="false">I611*2</f>
        <v>2058.68346420488</v>
      </c>
      <c r="K611" s="22" t="n">
        <f aca="false">J611*2</f>
        <v>4117.36692840976</v>
      </c>
      <c r="L611" s="22" t="n">
        <f aca="false">K611*2</f>
        <v>8234.73385681951</v>
      </c>
      <c r="M611" s="22" t="n">
        <f aca="false">L611*2</f>
        <v>16469.467713639</v>
      </c>
      <c r="N611" s="22" t="n">
        <f aca="false">M611*2</f>
        <v>32938.935427278</v>
      </c>
      <c r="P611" s="24" t="str">
        <f aca="false">C611</f>
        <v>αξ</v>
      </c>
      <c r="Q611" s="23" t="n">
        <f aca="false">1200*LOG(E611/$E$2,2)</f>
        <v>-28.7196015085071</v>
      </c>
    </row>
    <row r="612" customFormat="false" ht="24.45" hidden="false" customHeight="false" outlineLevel="0" collapsed="false">
      <c r="B612" s="2" t="n">
        <f aca="false">B$6+IFERROR(B611,0)</f>
        <v>15</v>
      </c>
      <c r="C612" s="24" t="str">
        <f aca="true">C$354 &amp; INDIRECT("C" &amp; 354 + (IFERROR(INDIRECT("B" &amp; 408 + IFERROR(B611,0)),0)))</f>
        <v>αο</v>
      </c>
      <c r="D612" s="22" t="n">
        <f aca="false">0.5*E612</f>
        <v>32.8712931570679</v>
      </c>
      <c r="E612" s="22" t="n">
        <f aca="false">E611 * POWER(2, 1/C$597)</f>
        <v>65.7425863141357</v>
      </c>
      <c r="F612" s="22" t="n">
        <f aca="false">E612*2</f>
        <v>131.485172628271</v>
      </c>
      <c r="G612" s="22" t="n">
        <f aca="false">F612*2</f>
        <v>262.970345256543</v>
      </c>
      <c r="H612" s="22" t="n">
        <f aca="false">G612*2</f>
        <v>525.940690513086</v>
      </c>
      <c r="I612" s="22" t="n">
        <f aca="false">H612*2</f>
        <v>1051.88138102617</v>
      </c>
      <c r="J612" s="22" t="n">
        <f aca="false">I612*2</f>
        <v>2103.76276205234</v>
      </c>
      <c r="K612" s="22" t="n">
        <f aca="false">J612*2</f>
        <v>4207.52552410469</v>
      </c>
      <c r="L612" s="22" t="n">
        <f aca="false">K612*2</f>
        <v>8415.05104820937</v>
      </c>
      <c r="M612" s="22" t="n">
        <f aca="false">L612*2</f>
        <v>16830.1020964188</v>
      </c>
      <c r="N612" s="22" t="n">
        <f aca="false">M612*2</f>
        <v>33660.2041928375</v>
      </c>
      <c r="P612" s="24" t="str">
        <f aca="false">C612</f>
        <v>αο</v>
      </c>
      <c r="Q612" s="23" t="n">
        <f aca="false">1200*LOG(E612/$E$2,2)</f>
        <v>8.78039849149272</v>
      </c>
    </row>
    <row r="613" customFormat="false" ht="24.45" hidden="false" customHeight="false" outlineLevel="0" collapsed="false">
      <c r="B613" s="2" t="n">
        <f aca="false">B$6+IFERROR(B612,0)</f>
        <v>16</v>
      </c>
      <c r="C613" s="24" t="str">
        <f aca="true">C$354 &amp; INDIRECT("C" &amp; 354 + (IFERROR(INDIRECT("B" &amp; 408 + IFERROR(B612,0)),0)))</f>
        <v>απ</v>
      </c>
      <c r="D613" s="22" t="n">
        <f aca="false">0.5*E613</f>
        <v>33.5910807497812</v>
      </c>
      <c r="E613" s="22" t="n">
        <f aca="false">E612 * POWER(2, 1/C$597)</f>
        <v>67.1821614995625</v>
      </c>
      <c r="F613" s="22" t="n">
        <f aca="false">E613*2</f>
        <v>134.364322999125</v>
      </c>
      <c r="G613" s="22" t="n">
        <f aca="false">F613*2</f>
        <v>268.72864599825</v>
      </c>
      <c r="H613" s="22" t="n">
        <f aca="false">G613*2</f>
        <v>537.4572919965</v>
      </c>
      <c r="I613" s="22" t="n">
        <f aca="false">H613*2</f>
        <v>1074.914583993</v>
      </c>
      <c r="J613" s="22" t="n">
        <f aca="false">I613*2</f>
        <v>2149.829167986</v>
      </c>
      <c r="K613" s="22" t="n">
        <f aca="false">J613*2</f>
        <v>4299.658335972</v>
      </c>
      <c r="L613" s="22" t="n">
        <f aca="false">K613*2</f>
        <v>8599.31667194399</v>
      </c>
      <c r="M613" s="22" t="n">
        <f aca="false">L613*2</f>
        <v>17198.633343888</v>
      </c>
      <c r="N613" s="22" t="n">
        <f aca="false">M613*2</f>
        <v>34397.266687776</v>
      </c>
      <c r="P613" s="24" t="str">
        <f aca="false">C613</f>
        <v>απ</v>
      </c>
      <c r="Q613" s="23" t="n">
        <f aca="false">1200*LOG(E613/$E$2,2)</f>
        <v>46.2803984914927</v>
      </c>
    </row>
    <row r="614" customFormat="false" ht="24.45" hidden="false" customHeight="false" outlineLevel="0" collapsed="false">
      <c r="B614" s="2" t="n">
        <f aca="false">B$6+IFERROR(B613,0)</f>
        <v>17</v>
      </c>
      <c r="C614" s="24" t="str">
        <f aca="true">C$354 &amp; INDIRECT("C" &amp; 354 + (IFERROR(INDIRECT("B" &amp; 408 + IFERROR(B613,0)),0)))</f>
        <v>αρ</v>
      </c>
      <c r="D614" s="22" t="n">
        <f aca="false">0.5*E614</f>
        <v>34.3266296384116</v>
      </c>
      <c r="E614" s="22" t="n">
        <f aca="false">E613 * POWER(2, 1/C$597)</f>
        <v>68.6532592768233</v>
      </c>
      <c r="F614" s="22" t="n">
        <f aca="false">E614*2</f>
        <v>137.306518553647</v>
      </c>
      <c r="G614" s="22" t="n">
        <f aca="false">F614*2</f>
        <v>274.613037107293</v>
      </c>
      <c r="H614" s="22" t="n">
        <f aca="false">G614*2</f>
        <v>549.226074214586</v>
      </c>
      <c r="I614" s="22" t="n">
        <f aca="false">H614*2</f>
        <v>1098.45214842917</v>
      </c>
      <c r="J614" s="22" t="n">
        <f aca="false">I614*2</f>
        <v>2196.90429685834</v>
      </c>
      <c r="K614" s="22" t="n">
        <f aca="false">J614*2</f>
        <v>4393.80859371669</v>
      </c>
      <c r="L614" s="22" t="n">
        <f aca="false">K614*2</f>
        <v>8787.61718743338</v>
      </c>
      <c r="M614" s="22" t="n">
        <f aca="false">L614*2</f>
        <v>17575.2343748668</v>
      </c>
      <c r="N614" s="22" t="n">
        <f aca="false">M614*2</f>
        <v>35150.4687497335</v>
      </c>
      <c r="P614" s="24" t="str">
        <f aca="false">C614</f>
        <v>αρ</v>
      </c>
      <c r="Q614" s="23" t="n">
        <f aca="false">1200*LOG(E614/$E$2,2)</f>
        <v>83.7803984914928</v>
      </c>
    </row>
    <row r="615" customFormat="false" ht="24.45" hidden="false" customHeight="false" outlineLevel="0" collapsed="false">
      <c r="B615" s="2" t="n">
        <f aca="false">B$6+IFERROR(B614,0)</f>
        <v>18</v>
      </c>
      <c r="C615" s="24" t="str">
        <f aca="true">C$354 &amp; INDIRECT("C" &amp; 354 + (IFERROR(INDIRECT("B" &amp; 408 + IFERROR(B614,0)),0)))</f>
        <v>ασ</v>
      </c>
      <c r="D615" s="22" t="n">
        <f aca="false">0.5*E615</f>
        <v>35.0782849503987</v>
      </c>
      <c r="E615" s="22" t="n">
        <f aca="false">E614 * POWER(2, 1/C$597)</f>
        <v>70.1565699007975</v>
      </c>
      <c r="F615" s="22" t="n">
        <f aca="false">E615*2</f>
        <v>140.313139801595</v>
      </c>
      <c r="G615" s="22" t="n">
        <f aca="false">F615*2</f>
        <v>280.62627960319</v>
      </c>
      <c r="H615" s="22" t="n">
        <f aca="false">G615*2</f>
        <v>561.25255920638</v>
      </c>
      <c r="I615" s="22" t="n">
        <f aca="false">H615*2</f>
        <v>1122.50511841276</v>
      </c>
      <c r="J615" s="22" t="n">
        <f aca="false">I615*2</f>
        <v>2245.01023682552</v>
      </c>
      <c r="K615" s="22" t="n">
        <f aca="false">J615*2</f>
        <v>4490.02047365104</v>
      </c>
      <c r="L615" s="22" t="n">
        <f aca="false">K615*2</f>
        <v>8980.04094730208</v>
      </c>
      <c r="M615" s="22" t="n">
        <f aca="false">L615*2</f>
        <v>17960.0818946042</v>
      </c>
      <c r="N615" s="22" t="n">
        <f aca="false">M615*2</f>
        <v>35920.1637892083</v>
      </c>
      <c r="P615" s="24" t="str">
        <f aca="false">C615</f>
        <v>ασ</v>
      </c>
      <c r="Q615" s="23" t="n">
        <f aca="false">1200*LOG(E615/$E$2,2)</f>
        <v>121.280398491493</v>
      </c>
    </row>
    <row r="616" customFormat="false" ht="24.45" hidden="false" customHeight="false" outlineLevel="0" collapsed="false">
      <c r="B616" s="2" t="n">
        <f aca="false">B$6+IFERROR(B615,0)</f>
        <v>19</v>
      </c>
      <c r="C616" s="24" t="str">
        <f aca="true">C$354 &amp; INDIRECT("C" &amp; 354 + (IFERROR(INDIRECT("B" &amp; 408 + IFERROR(B615,0)),0)))</f>
        <v>ατ</v>
      </c>
      <c r="D616" s="22" t="n">
        <f aca="false">0.5*E616</f>
        <v>35.8463993704891</v>
      </c>
      <c r="E616" s="22" t="n">
        <f aca="false">E615 * POWER(2, 1/C$597)</f>
        <v>71.6927987409782</v>
      </c>
      <c r="F616" s="22" t="n">
        <f aca="false">E616*2</f>
        <v>143.385597481956</v>
      </c>
      <c r="G616" s="22" t="n">
        <f aca="false">F616*2</f>
        <v>286.771194963913</v>
      </c>
      <c r="H616" s="22" t="n">
        <f aca="false">G616*2</f>
        <v>573.542389927825</v>
      </c>
      <c r="I616" s="22" t="n">
        <f aca="false">H616*2</f>
        <v>1147.08477985565</v>
      </c>
      <c r="J616" s="22" t="n">
        <f aca="false">I616*2</f>
        <v>2294.1695597113</v>
      </c>
      <c r="K616" s="22" t="n">
        <f aca="false">J616*2</f>
        <v>4588.3391194226</v>
      </c>
      <c r="L616" s="22" t="n">
        <f aca="false">K616*2</f>
        <v>9176.6782388452</v>
      </c>
      <c r="M616" s="22" t="n">
        <f aca="false">L616*2</f>
        <v>18353.3564776904</v>
      </c>
      <c r="N616" s="22" t="n">
        <f aca="false">M616*2</f>
        <v>36706.7129553808</v>
      </c>
      <c r="P616" s="24" t="str">
        <f aca="false">C616</f>
        <v>ατ</v>
      </c>
      <c r="Q616" s="23" t="n">
        <f aca="false">1200*LOG(E616/$E$2,2)</f>
        <v>158.780398491492</v>
      </c>
    </row>
    <row r="617" customFormat="false" ht="24.45" hidden="false" customHeight="false" outlineLevel="0" collapsed="false">
      <c r="B617" s="2" t="n">
        <f aca="false">B$6+IFERROR(B616,0)</f>
        <v>20</v>
      </c>
      <c r="C617" s="24" t="str">
        <f aca="true">C$354 &amp; INDIRECT("C" &amp; 354 + (IFERROR(INDIRECT("B" &amp; 408 + IFERROR(B616,0)),0)))</f>
        <v>αυ</v>
      </c>
      <c r="D617" s="22" t="n">
        <f aca="false">0.5*E617</f>
        <v>36.6313333062195</v>
      </c>
      <c r="E617" s="22" t="n">
        <f aca="false">E616 * POWER(2, 1/C$597)</f>
        <v>73.262666612439</v>
      </c>
      <c r="F617" s="22" t="n">
        <f aca="false">E617*2</f>
        <v>146.525333224878</v>
      </c>
      <c r="G617" s="22" t="n">
        <f aca="false">F617*2</f>
        <v>293.050666449756</v>
      </c>
      <c r="H617" s="22" t="n">
        <f aca="false">G617*2</f>
        <v>586.101332899512</v>
      </c>
      <c r="I617" s="22" t="n">
        <f aca="false">H617*2</f>
        <v>1172.20266579902</v>
      </c>
      <c r="J617" s="22" t="n">
        <f aca="false">I617*2</f>
        <v>2344.40533159805</v>
      </c>
      <c r="K617" s="22" t="n">
        <f aca="false">J617*2</f>
        <v>4688.8106631961</v>
      </c>
      <c r="L617" s="22" t="n">
        <f aca="false">K617*2</f>
        <v>9377.62132639219</v>
      </c>
      <c r="M617" s="22" t="n">
        <f aca="false">L617*2</f>
        <v>18755.2426527844</v>
      </c>
      <c r="N617" s="22" t="n">
        <f aca="false">M617*2</f>
        <v>37510.4853055688</v>
      </c>
      <c r="P617" s="24" t="str">
        <f aca="false">C617</f>
        <v>αυ</v>
      </c>
      <c r="Q617" s="23" t="n">
        <f aca="false">1200*LOG(E617/$E$2,2)</f>
        <v>196.280398491492</v>
      </c>
    </row>
    <row r="618" customFormat="false" ht="24.45" hidden="false" customHeight="false" outlineLevel="0" collapsed="false">
      <c r="B618" s="2" t="n">
        <f aca="false">B$6+IFERROR(B617,0)</f>
        <v>21</v>
      </c>
      <c r="C618" s="24" t="str">
        <f aca="true">C$354 &amp; INDIRECT("C" &amp; 354 + (IFERROR(INDIRECT("B" &amp; 408 + IFERROR(B617,0)),0)))</f>
        <v>αφ</v>
      </c>
      <c r="D618" s="22" t="n">
        <f aca="false">0.5*E618</f>
        <v>37.4334550570243</v>
      </c>
      <c r="E618" s="22" t="n">
        <f aca="false">E617 * POWER(2, 1/C$597)</f>
        <v>74.8669101140486</v>
      </c>
      <c r="F618" s="22" t="n">
        <f aca="false">E618*2</f>
        <v>149.733820228097</v>
      </c>
      <c r="G618" s="22" t="n">
        <f aca="false">F618*2</f>
        <v>299.467640456194</v>
      </c>
      <c r="H618" s="22" t="n">
        <f aca="false">G618*2</f>
        <v>598.935280912389</v>
      </c>
      <c r="I618" s="22" t="n">
        <f aca="false">H618*2</f>
        <v>1197.87056182478</v>
      </c>
      <c r="J618" s="22" t="n">
        <f aca="false">I618*2</f>
        <v>2395.74112364955</v>
      </c>
      <c r="K618" s="22" t="n">
        <f aca="false">J618*2</f>
        <v>4791.48224729911</v>
      </c>
      <c r="L618" s="22" t="n">
        <f aca="false">K618*2</f>
        <v>9582.96449459822</v>
      </c>
      <c r="M618" s="22" t="n">
        <f aca="false">L618*2</f>
        <v>19165.9289891964</v>
      </c>
      <c r="N618" s="22" t="n">
        <f aca="false">M618*2</f>
        <v>38331.8579783929</v>
      </c>
      <c r="P618" s="24" t="str">
        <f aca="false">C618</f>
        <v>αφ</v>
      </c>
      <c r="Q618" s="23" t="n">
        <f aca="false">1200*LOG(E618/$E$2,2)</f>
        <v>233.780398491492</v>
      </c>
    </row>
    <row r="619" customFormat="false" ht="24.45" hidden="false" customHeight="false" outlineLevel="0" collapsed="false">
      <c r="B619" s="2" t="n">
        <f aca="false">B$6+IFERROR(B618,0)</f>
        <v>22</v>
      </c>
      <c r="C619" s="24" t="str">
        <f aca="true">C$354 &amp; INDIRECT("C" &amp; 354 + (IFERROR(INDIRECT("B" &amp; 408 + IFERROR(B618,0)),0)))</f>
        <v>αχ</v>
      </c>
      <c r="D619" s="22" t="n">
        <f aca="false">0.5*E619</f>
        <v>38.2531409870451</v>
      </c>
      <c r="E619" s="22" t="n">
        <f aca="false">E618 * POWER(2, 1/C$597)</f>
        <v>76.5062819740903</v>
      </c>
      <c r="F619" s="22" t="n">
        <f aca="false">E619*2</f>
        <v>153.012563948181</v>
      </c>
      <c r="G619" s="22" t="n">
        <f aca="false">F619*2</f>
        <v>306.025127896361</v>
      </c>
      <c r="H619" s="22" t="n">
        <f aca="false">G619*2</f>
        <v>612.050255792722</v>
      </c>
      <c r="I619" s="22" t="n">
        <f aca="false">H619*2</f>
        <v>1224.10051158544</v>
      </c>
      <c r="J619" s="22" t="n">
        <f aca="false">I619*2</f>
        <v>2448.20102317089</v>
      </c>
      <c r="K619" s="22" t="n">
        <f aca="false">J619*2</f>
        <v>4896.40204634178</v>
      </c>
      <c r="L619" s="22" t="n">
        <f aca="false">K619*2</f>
        <v>9792.80409268356</v>
      </c>
      <c r="M619" s="22" t="n">
        <f aca="false">L619*2</f>
        <v>19585.6081853671</v>
      </c>
      <c r="N619" s="22" t="n">
        <f aca="false">M619*2</f>
        <v>39171.2163707342</v>
      </c>
      <c r="P619" s="24" t="str">
        <f aca="false">C619</f>
        <v>αχ</v>
      </c>
      <c r="Q619" s="23" t="n">
        <f aca="false">1200*LOG(E619/$E$2,2)</f>
        <v>271.280398491492</v>
      </c>
    </row>
    <row r="620" customFormat="false" ht="24.45" hidden="false" customHeight="false" outlineLevel="0" collapsed="false">
      <c r="B620" s="2" t="n">
        <f aca="false">B$6+IFERROR(B619,0)</f>
        <v>23</v>
      </c>
      <c r="C620" s="24" t="str">
        <f aca="true">C$354 &amp; INDIRECT("C" &amp; 354 + (IFERROR(INDIRECT("B" &amp; 408 + IFERROR(B619,0)),0)))</f>
        <v>αψ</v>
      </c>
      <c r="D620" s="22" t="n">
        <f aca="false">0.5*E620</f>
        <v>39.0907757017253</v>
      </c>
      <c r="E620" s="22" t="n">
        <f aca="false">E619 * POWER(2, 1/C$597)</f>
        <v>78.1815514034507</v>
      </c>
      <c r="F620" s="22" t="n">
        <f aca="false">E620*2</f>
        <v>156.363102806901</v>
      </c>
      <c r="G620" s="22" t="n">
        <f aca="false">F620*2</f>
        <v>312.726205613803</v>
      </c>
      <c r="H620" s="22" t="n">
        <f aca="false">G620*2</f>
        <v>625.452411227606</v>
      </c>
      <c r="I620" s="22" t="n">
        <f aca="false">H620*2</f>
        <v>1250.90482245521</v>
      </c>
      <c r="J620" s="22" t="n">
        <f aca="false">I620*2</f>
        <v>2501.80964491042</v>
      </c>
      <c r="K620" s="22" t="n">
        <f aca="false">J620*2</f>
        <v>5003.61928982084</v>
      </c>
      <c r="L620" s="22" t="n">
        <f aca="false">K620*2</f>
        <v>10007.2385796417</v>
      </c>
      <c r="M620" s="22" t="n">
        <f aca="false">L620*2</f>
        <v>20014.4771592834</v>
      </c>
      <c r="N620" s="22" t="n">
        <f aca="false">M620*2</f>
        <v>40028.9543185668</v>
      </c>
      <c r="P620" s="24" t="str">
        <f aca="false">C620</f>
        <v>αψ</v>
      </c>
      <c r="Q620" s="23" t="n">
        <f aca="false">1200*LOG(E620/$E$2,2)</f>
        <v>308.780398491492</v>
      </c>
    </row>
    <row r="621" customFormat="false" ht="24.45" hidden="false" customHeight="false" outlineLevel="0" collapsed="false">
      <c r="B621" s="2" t="n">
        <f aca="false">B$6+IFERROR(B620,0)</f>
        <v>24</v>
      </c>
      <c r="C621" s="24" t="str">
        <f aca="true">C$354 &amp; INDIRECT("C" &amp; 354 + (IFERROR(INDIRECT("B" &amp; 408 + IFERROR(B620,0)),0)))</f>
        <v>αω</v>
      </c>
      <c r="D621" s="22" t="n">
        <f aca="false">0.5*E621</f>
        <v>39.9467522282708</v>
      </c>
      <c r="E621" s="22" t="n">
        <f aca="false">E620 * POWER(2, 1/C$597)</f>
        <v>79.8935044565415</v>
      </c>
      <c r="F621" s="22" t="n">
        <f aca="false">E621*2</f>
        <v>159.787008913083</v>
      </c>
      <c r="G621" s="22" t="n">
        <f aca="false">F621*2</f>
        <v>319.574017826166</v>
      </c>
      <c r="H621" s="22" t="n">
        <f aca="false">G621*2</f>
        <v>639.148035652332</v>
      </c>
      <c r="I621" s="22" t="n">
        <f aca="false">H621*2</f>
        <v>1278.29607130466</v>
      </c>
      <c r="J621" s="22" t="n">
        <f aca="false">I621*2</f>
        <v>2556.59214260933</v>
      </c>
      <c r="K621" s="22" t="n">
        <f aca="false">J621*2</f>
        <v>5113.18428521866</v>
      </c>
      <c r="L621" s="22" t="n">
        <f aca="false">K621*2</f>
        <v>10226.3685704373</v>
      </c>
      <c r="M621" s="22" t="n">
        <f aca="false">L621*2</f>
        <v>20452.7371408746</v>
      </c>
      <c r="N621" s="22" t="n">
        <f aca="false">M621*2</f>
        <v>40905.4742817493</v>
      </c>
      <c r="P621" s="24" t="str">
        <f aca="false">C621</f>
        <v>αω</v>
      </c>
      <c r="Q621" s="23" t="n">
        <f aca="false">1200*LOG(E621/$E$2,2)</f>
        <v>346.280398491492</v>
      </c>
    </row>
    <row r="622" customFormat="false" ht="24.45" hidden="false" customHeight="false" outlineLevel="0" collapsed="false">
      <c r="B622" s="2" t="n">
        <f aca="false">B$6+IFERROR(B621,0)</f>
        <v>25</v>
      </c>
      <c r="C622" s="24" t="str">
        <f aca="true">C$355 &amp; INDIRECT("C" &amp; 354 + (IFERROR(INDIRECT("B" &amp; 408 + IFERROR(B597,0)),0)))</f>
        <v>βα</v>
      </c>
      <c r="D622" s="22" t="n">
        <f aca="false">0.5*E622</f>
        <v>40.8214722000624</v>
      </c>
      <c r="E622" s="22" t="n">
        <f aca="false">E621 * POWER(2, 1/C$597)</f>
        <v>81.6429444001247</v>
      </c>
      <c r="F622" s="22" t="n">
        <f aca="false">E622*2</f>
        <v>163.285888800249</v>
      </c>
      <c r="G622" s="22" t="n">
        <f aca="false">F622*2</f>
        <v>326.571777600499</v>
      </c>
      <c r="H622" s="22" t="n">
        <f aca="false">G622*2</f>
        <v>653.143555200998</v>
      </c>
      <c r="I622" s="22" t="n">
        <f aca="false">H622*2</f>
        <v>1306.287110402</v>
      </c>
      <c r="J622" s="22" t="n">
        <f aca="false">I622*2</f>
        <v>2612.57422080399</v>
      </c>
      <c r="K622" s="22" t="n">
        <f aca="false">J622*2</f>
        <v>5225.14844160798</v>
      </c>
      <c r="L622" s="22" t="n">
        <f aca="false">K622*2</f>
        <v>10450.296883216</v>
      </c>
      <c r="M622" s="22" t="n">
        <f aca="false">L622*2</f>
        <v>20900.5937664319</v>
      </c>
      <c r="N622" s="22" t="n">
        <f aca="false">M622*2</f>
        <v>41801.1875328639</v>
      </c>
      <c r="P622" s="24" t="str">
        <f aca="false">C622</f>
        <v>βα</v>
      </c>
      <c r="Q622" s="23" t="n">
        <f aca="false">1200*LOG(E622/$E$2,2)</f>
        <v>383.780398491492</v>
      </c>
    </row>
    <row r="623" customFormat="false" ht="24.45" hidden="false" customHeight="false" outlineLevel="0" collapsed="false">
      <c r="B623" s="2" t="n">
        <f aca="false">B$6+IFERROR(B622,0)</f>
        <v>26</v>
      </c>
      <c r="C623" s="24" t="str">
        <f aca="true">C$355 &amp; INDIRECT("C" &amp; 354 + (IFERROR(INDIRECT("B" &amp; 408 + IFERROR(B598,0)),0)))</f>
        <v>ββ</v>
      </c>
      <c r="D623" s="22" t="n">
        <f aca="false">0.5*E623</f>
        <v>41.715346045107</v>
      </c>
      <c r="E623" s="22" t="n">
        <f aca="false">E622 * POWER(2, 1/C$597)</f>
        <v>83.430692090214</v>
      </c>
      <c r="F623" s="22" t="n">
        <f aca="false">E623*2</f>
        <v>166.861384180428</v>
      </c>
      <c r="G623" s="22" t="n">
        <f aca="false">F623*2</f>
        <v>333.722768360856</v>
      </c>
      <c r="H623" s="22" t="n">
        <f aca="false">G623*2</f>
        <v>667.445536721712</v>
      </c>
      <c r="I623" s="22" t="n">
        <f aca="false">H623*2</f>
        <v>1334.89107344342</v>
      </c>
      <c r="J623" s="22" t="n">
        <f aca="false">I623*2</f>
        <v>2669.78214688685</v>
      </c>
      <c r="K623" s="22" t="n">
        <f aca="false">J623*2</f>
        <v>5339.5642937737</v>
      </c>
      <c r="L623" s="22" t="n">
        <f aca="false">K623*2</f>
        <v>10679.1285875474</v>
      </c>
      <c r="M623" s="22" t="n">
        <f aca="false">L623*2</f>
        <v>21358.2571750948</v>
      </c>
      <c r="N623" s="22" t="n">
        <f aca="false">M623*2</f>
        <v>42716.5143501896</v>
      </c>
      <c r="P623" s="24" t="str">
        <f aca="false">C623</f>
        <v>ββ</v>
      </c>
      <c r="Q623" s="23" t="n">
        <f aca="false">1200*LOG(E623/$E$2,2)</f>
        <v>421.280398491491</v>
      </c>
    </row>
    <row r="624" customFormat="false" ht="24.45" hidden="false" customHeight="false" outlineLevel="0" collapsed="false">
      <c r="B624" s="2" t="n">
        <f aca="false">B$6+IFERROR(B623,0)</f>
        <v>27</v>
      </c>
      <c r="C624" s="24" t="str">
        <f aca="true">C$355 &amp; INDIRECT("C" &amp; 354 + (IFERROR(INDIRECT("B" &amp; 408 + IFERROR(B599,0)),0)))</f>
        <v>βγ</v>
      </c>
      <c r="D624" s="22" t="n">
        <f aca="false">0.5*E624</f>
        <v>42.6287931786146</v>
      </c>
      <c r="E624" s="22" t="n">
        <f aca="false">E623 * POWER(2, 1/C$597)</f>
        <v>85.2575863572293</v>
      </c>
      <c r="F624" s="22" t="n">
        <f aca="false">E624*2</f>
        <v>170.515172714459</v>
      </c>
      <c r="G624" s="22" t="n">
        <f aca="false">F624*2</f>
        <v>341.030345428917</v>
      </c>
      <c r="H624" s="22" t="n">
        <f aca="false">G624*2</f>
        <v>682.060690857834</v>
      </c>
      <c r="I624" s="22" t="n">
        <f aca="false">H624*2</f>
        <v>1364.12138171567</v>
      </c>
      <c r="J624" s="22" t="n">
        <f aca="false">I624*2</f>
        <v>2728.24276343134</v>
      </c>
      <c r="K624" s="22" t="n">
        <f aca="false">J624*2</f>
        <v>5456.48552686267</v>
      </c>
      <c r="L624" s="22" t="n">
        <f aca="false">K624*2</f>
        <v>10912.9710537253</v>
      </c>
      <c r="M624" s="22" t="n">
        <f aca="false">L624*2</f>
        <v>21825.9421074507</v>
      </c>
      <c r="N624" s="22" t="n">
        <f aca="false">M624*2</f>
        <v>43651.8842149014</v>
      </c>
      <c r="P624" s="24" t="str">
        <f aca="false">C624</f>
        <v>βγ</v>
      </c>
      <c r="Q624" s="23" t="n">
        <f aca="false">1200*LOG(E624/$E$2,2)</f>
        <v>458.780398491491</v>
      </c>
    </row>
    <row r="625" customFormat="false" ht="24.45" hidden="false" customHeight="false" outlineLevel="0" collapsed="false">
      <c r="B625" s="2" t="n">
        <f aca="false">B$6+IFERROR(B624,0)</f>
        <v>28</v>
      </c>
      <c r="C625" s="24" t="str">
        <f aca="true">C$355 &amp; INDIRECT("C" &amp; 354 + (IFERROR(INDIRECT("B" &amp; 408 + IFERROR(B600,0)),0)))</f>
        <v>βδ</v>
      </c>
      <c r="D625" s="22" t="n">
        <f aca="false">0.5*E625</f>
        <v>43.5622421997924</v>
      </c>
      <c r="E625" s="22" t="n">
        <f aca="false">E624 * POWER(2, 1/C$597)</f>
        <v>87.1244843995847</v>
      </c>
      <c r="F625" s="22" t="n">
        <f aca="false">E625*2</f>
        <v>174.248968799169</v>
      </c>
      <c r="G625" s="22" t="n">
        <f aca="false">F625*2</f>
        <v>348.497937598339</v>
      </c>
      <c r="H625" s="22" t="n">
        <f aca="false">G625*2</f>
        <v>696.995875196678</v>
      </c>
      <c r="I625" s="22" t="n">
        <f aca="false">H625*2</f>
        <v>1393.99175039336</v>
      </c>
      <c r="J625" s="22" t="n">
        <f aca="false">I625*2</f>
        <v>2787.98350078671</v>
      </c>
      <c r="K625" s="22" t="n">
        <f aca="false">J625*2</f>
        <v>5575.96700157342</v>
      </c>
      <c r="L625" s="22" t="n">
        <f aca="false">K625*2</f>
        <v>11151.9340031468</v>
      </c>
      <c r="M625" s="22" t="n">
        <f aca="false">L625*2</f>
        <v>22303.8680062937</v>
      </c>
      <c r="N625" s="22" t="n">
        <f aca="false">M625*2</f>
        <v>44607.7360125874</v>
      </c>
      <c r="P625" s="24" t="str">
        <f aca="false">C625</f>
        <v>βδ</v>
      </c>
      <c r="Q625" s="23" t="n">
        <f aca="false">1200*LOG(E625/$E$2,2)</f>
        <v>496.280398491491</v>
      </c>
    </row>
    <row r="626" customFormat="false" ht="24.45" hidden="false" customHeight="false" outlineLevel="0" collapsed="false">
      <c r="B626" s="2" t="n">
        <f aca="false">B$6+IFERROR(B625,0)</f>
        <v>29</v>
      </c>
      <c r="C626" s="24" t="str">
        <f aca="true">C$355 &amp; INDIRECT("C" &amp; 354 + (IFERROR(INDIRECT("B" &amp; 408 + IFERROR(B601,0)),0)))</f>
        <v>βϵ</v>
      </c>
      <c r="D626" s="22" t="n">
        <f aca="false">0.5*E626</f>
        <v>44.5161310929478</v>
      </c>
      <c r="E626" s="22" t="n">
        <f aca="false">E625 * POWER(2, 1/C$597)</f>
        <v>89.0322621858957</v>
      </c>
      <c r="F626" s="22" t="n">
        <f aca="false">E626*2</f>
        <v>178.064524371791</v>
      </c>
      <c r="G626" s="22" t="n">
        <f aca="false">F626*2</f>
        <v>356.129048743583</v>
      </c>
      <c r="H626" s="22" t="n">
        <f aca="false">G626*2</f>
        <v>712.258097487165</v>
      </c>
      <c r="I626" s="22" t="n">
        <f aca="false">H626*2</f>
        <v>1424.51619497433</v>
      </c>
      <c r="J626" s="22" t="n">
        <f aca="false">I626*2</f>
        <v>2849.03238994866</v>
      </c>
      <c r="K626" s="22" t="n">
        <f aca="false">J626*2</f>
        <v>5698.06477989732</v>
      </c>
      <c r="L626" s="22" t="n">
        <f aca="false">K626*2</f>
        <v>11396.1295597946</v>
      </c>
      <c r="M626" s="22" t="n">
        <f aca="false">L626*2</f>
        <v>22792.2591195893</v>
      </c>
      <c r="N626" s="22" t="n">
        <f aca="false">M626*2</f>
        <v>45584.5182391786</v>
      </c>
      <c r="P626" s="24" t="str">
        <f aca="false">C626</f>
        <v>βϵ</v>
      </c>
      <c r="Q626" s="23" t="n">
        <f aca="false">1200*LOG(E626/$E$2,2)</f>
        <v>533.780398491491</v>
      </c>
    </row>
    <row r="627" customFormat="false" ht="24.45" hidden="false" customHeight="false" outlineLevel="0" collapsed="false">
      <c r="B627" s="2" t="n">
        <f aca="false">B$6+IFERROR(B626,0)</f>
        <v>30</v>
      </c>
      <c r="C627" s="24" t="str">
        <f aca="true">C$355 &amp; INDIRECT("C" &amp; 354 + (IFERROR(INDIRECT("B" &amp; 408 + IFERROR(B602,0)),0)))</f>
        <v>βζ</v>
      </c>
      <c r="D627" s="22" t="n">
        <f aca="false">0.5*E627</f>
        <v>45.4909074329963</v>
      </c>
      <c r="E627" s="22" t="n">
        <f aca="false">E626 * POWER(2, 1/C$597)</f>
        <v>90.9818148659925</v>
      </c>
      <c r="F627" s="22" t="n">
        <f aca="false">E627*2</f>
        <v>181.963629731985</v>
      </c>
      <c r="G627" s="22" t="n">
        <f aca="false">F627*2</f>
        <v>363.92725946397</v>
      </c>
      <c r="H627" s="22" t="n">
        <f aca="false">G627*2</f>
        <v>727.85451892794</v>
      </c>
      <c r="I627" s="22" t="n">
        <f aca="false">H627*2</f>
        <v>1455.70903785588</v>
      </c>
      <c r="J627" s="22" t="n">
        <f aca="false">I627*2</f>
        <v>2911.41807571176</v>
      </c>
      <c r="K627" s="22" t="n">
        <f aca="false">J627*2</f>
        <v>5822.83615142352</v>
      </c>
      <c r="L627" s="22" t="n">
        <f aca="false">K627*2</f>
        <v>11645.672302847</v>
      </c>
      <c r="M627" s="22" t="n">
        <f aca="false">L627*2</f>
        <v>23291.3446056941</v>
      </c>
      <c r="N627" s="22" t="n">
        <f aca="false">M627*2</f>
        <v>46582.6892113882</v>
      </c>
      <c r="P627" s="24" t="str">
        <f aca="false">C627</f>
        <v>βζ</v>
      </c>
      <c r="Q627" s="23" t="n">
        <f aca="false">1200*LOG(E627/$E$2,2)</f>
        <v>571.280398491491</v>
      </c>
    </row>
    <row r="628" customFormat="false" ht="24.45" hidden="false" customHeight="false" outlineLevel="0" collapsed="false">
      <c r="B628" s="2" t="n">
        <f aca="false">B$6+IFERROR(B627,0)</f>
        <v>31</v>
      </c>
      <c r="C628" s="24" t="str">
        <f aca="true">C$355 &amp; INDIRECT("C" &amp; 354 + (IFERROR(INDIRECT("B" &amp; 408 + IFERROR(B603,0)),0)))</f>
        <v>βη</v>
      </c>
      <c r="D628" s="22" t="n">
        <f aca="false">0.5*E628</f>
        <v>46.4870285954672</v>
      </c>
      <c r="E628" s="22" t="n">
        <f aca="false">E627 * POWER(2, 1/C$597)</f>
        <v>92.9740571909345</v>
      </c>
      <c r="F628" s="22" t="n">
        <f aca="false">E628*2</f>
        <v>185.948114381869</v>
      </c>
      <c r="G628" s="22" t="n">
        <f aca="false">F628*2</f>
        <v>371.896228763738</v>
      </c>
      <c r="H628" s="22" t="n">
        <f aca="false">G628*2</f>
        <v>743.792457527476</v>
      </c>
      <c r="I628" s="22" t="n">
        <f aca="false">H628*2</f>
        <v>1487.58491505495</v>
      </c>
      <c r="J628" s="22" t="n">
        <f aca="false">I628*2</f>
        <v>2975.1698301099</v>
      </c>
      <c r="K628" s="22" t="n">
        <f aca="false">J628*2</f>
        <v>5950.33966021981</v>
      </c>
      <c r="L628" s="22" t="n">
        <f aca="false">K628*2</f>
        <v>11900.6793204396</v>
      </c>
      <c r="M628" s="22" t="n">
        <f aca="false">L628*2</f>
        <v>23801.3586408792</v>
      </c>
      <c r="N628" s="22" t="n">
        <f aca="false">M628*2</f>
        <v>47602.7172817585</v>
      </c>
      <c r="P628" s="24" t="str">
        <f aca="false">C628</f>
        <v>βη</v>
      </c>
      <c r="Q628" s="23" t="n">
        <f aca="false">1200*LOG(E628/$E$2,2)</f>
        <v>608.780398491491</v>
      </c>
    </row>
    <row r="629" customFormat="false" ht="24.45" hidden="false" customHeight="false" outlineLevel="0" collapsed="false">
      <c r="B629" s="2" t="n">
        <f aca="false">B$6+IFERROR(B628,0)</f>
        <v>32</v>
      </c>
      <c r="C629" s="24" t="str">
        <f aca="true">C$355 &amp; INDIRECT("C" &amp; 354 + (IFERROR(INDIRECT("B" &amp; 408 + IFERROR(B604,0)),0)))</f>
        <v>βθ</v>
      </c>
      <c r="D629" s="22" t="n">
        <f aca="false">0.5*E629</f>
        <v>47.5049619711104</v>
      </c>
      <c r="E629" s="22" t="n">
        <f aca="false">E628 * POWER(2, 1/C$597)</f>
        <v>95.0099239422207</v>
      </c>
      <c r="F629" s="22" t="n">
        <f aca="false">E629*2</f>
        <v>190.019847884441</v>
      </c>
      <c r="G629" s="22" t="n">
        <f aca="false">F629*2</f>
        <v>380.039695768883</v>
      </c>
      <c r="H629" s="22" t="n">
        <f aca="false">G629*2</f>
        <v>760.079391537766</v>
      </c>
      <c r="I629" s="22" t="n">
        <f aca="false">H629*2</f>
        <v>1520.15878307553</v>
      </c>
      <c r="J629" s="22" t="n">
        <f aca="false">I629*2</f>
        <v>3040.31756615106</v>
      </c>
      <c r="K629" s="22" t="n">
        <f aca="false">J629*2</f>
        <v>6080.63513230213</v>
      </c>
      <c r="L629" s="22" t="n">
        <f aca="false">K629*2</f>
        <v>12161.2702646043</v>
      </c>
      <c r="M629" s="22" t="n">
        <f aca="false">L629*2</f>
        <v>24322.5405292085</v>
      </c>
      <c r="N629" s="22" t="n">
        <f aca="false">M629*2</f>
        <v>48645.081058417</v>
      </c>
      <c r="P629" s="24" t="str">
        <f aca="false">C629</f>
        <v>βθ</v>
      </c>
      <c r="Q629" s="23" t="n">
        <f aca="false">1200*LOG(E629/$E$2,2)</f>
        <v>646.280398491491</v>
      </c>
    </row>
    <row r="630" customFormat="false" ht="24.45" hidden="false" customHeight="false" outlineLevel="0" collapsed="false">
      <c r="C630" s="24" t="str">
        <f aca="false">C598 &amp; "'"</f>
        <v>αα'</v>
      </c>
      <c r="D630" s="22" t="n">
        <f aca="false">0.5*E630</f>
        <v>48.5451851851999</v>
      </c>
      <c r="E630" s="22" t="n">
        <f aca="false">E629 * POWER(2, 1/C$597)</f>
        <v>97.0903703703998</v>
      </c>
      <c r="F630" s="22" t="n">
        <f aca="false">E630*2</f>
        <v>194.1807407408</v>
      </c>
      <c r="G630" s="22" t="n">
        <f aca="false">F630*2</f>
        <v>388.361481481599</v>
      </c>
      <c r="H630" s="22" t="n">
        <f aca="false">G630*2</f>
        <v>776.722962963199</v>
      </c>
      <c r="I630" s="22" t="n">
        <f aca="false">H630*2</f>
        <v>1553.4459259264</v>
      </c>
      <c r="J630" s="22" t="n">
        <f aca="false">I630*2</f>
        <v>3106.89185185279</v>
      </c>
      <c r="K630" s="22" t="n">
        <f aca="false">J630*2</f>
        <v>6213.78370370559</v>
      </c>
      <c r="L630" s="22" t="n">
        <f aca="false">K630*2</f>
        <v>12427.5674074112</v>
      </c>
      <c r="M630" s="22" t="n">
        <f aca="false">L630*2</f>
        <v>24855.1348148224</v>
      </c>
      <c r="N630" s="22" t="n">
        <f aca="false">M630*2</f>
        <v>49710.2696296447</v>
      </c>
      <c r="P630" s="24" t="str">
        <f aca="false">C630</f>
        <v>αα'</v>
      </c>
      <c r="Q630" s="23" t="n">
        <f aca="false">1200*LOG(E630/$E$2,2)</f>
        <v>683.780398491491</v>
      </c>
    </row>
    <row r="632" customFormat="false" ht="24.45" hidden="false" customHeight="false" outlineLevel="0" collapsed="false">
      <c r="C632" s="20" t="n">
        <v>33</v>
      </c>
      <c r="D632" s="21" t="n">
        <v>0</v>
      </c>
      <c r="E632" s="22" t="s">
        <v>5</v>
      </c>
      <c r="F632" s="22" t="s">
        <v>6</v>
      </c>
      <c r="G632" s="22" t="s">
        <v>7</v>
      </c>
      <c r="H632" s="22" t="s">
        <v>8</v>
      </c>
      <c r="I632" s="22" t="s">
        <v>9</v>
      </c>
      <c r="J632" s="22" t="s">
        <v>10</v>
      </c>
      <c r="K632" s="22" t="s">
        <v>11</v>
      </c>
      <c r="L632" s="22" t="s">
        <v>12</v>
      </c>
      <c r="M632" s="22" t="s">
        <v>13</v>
      </c>
      <c r="N632" s="22" t="s">
        <v>14</v>
      </c>
      <c r="P632" s="21" t="s">
        <v>15</v>
      </c>
      <c r="Q632" s="23" t="s">
        <v>16</v>
      </c>
    </row>
    <row r="633" customFormat="false" ht="24.45" hidden="false" customHeight="false" outlineLevel="0" collapsed="false">
      <c r="B633" s="2" t="n">
        <f aca="false">B$6+IFERROR(B632,0)</f>
        <v>1</v>
      </c>
      <c r="C633" s="24" t="str">
        <f aca="true">C$354 &amp; INDIRECT("C" &amp; 354 + (IFERROR(INDIRECT("B" &amp; 408 + IFERROR(B632,0)),0)))</f>
        <v>αα</v>
      </c>
      <c r="D633" s="22" t="n">
        <f aca="false">0.5*E633</f>
        <v>24.2725925926</v>
      </c>
      <c r="E633" s="25" t="n">
        <f aca="false">$E$3</f>
        <v>48.5451851852</v>
      </c>
      <c r="F633" s="22" t="n">
        <f aca="false">E633*2</f>
        <v>97.0903703704</v>
      </c>
      <c r="G633" s="22" t="n">
        <f aca="false">F633*2</f>
        <v>194.1807407408</v>
      </c>
      <c r="H633" s="22" t="n">
        <f aca="false">G633*2</f>
        <v>388.3614814816</v>
      </c>
      <c r="I633" s="22" t="n">
        <f aca="false">H633*2</f>
        <v>776.7229629632</v>
      </c>
      <c r="J633" s="22" t="n">
        <f aca="false">I633*2</f>
        <v>1553.4459259264</v>
      </c>
      <c r="K633" s="22" t="n">
        <f aca="false">J633*2</f>
        <v>3106.8918518528</v>
      </c>
      <c r="L633" s="22" t="n">
        <f aca="false">K633*2</f>
        <v>6213.7837037056</v>
      </c>
      <c r="M633" s="22" t="n">
        <f aca="false">L633*2</f>
        <v>12427.5674074112</v>
      </c>
      <c r="N633" s="22" t="n">
        <f aca="false">M633*2</f>
        <v>24855.1348148224</v>
      </c>
      <c r="P633" s="24" t="str">
        <f aca="false">C633</f>
        <v>αα</v>
      </c>
      <c r="Q633" s="23" t="n">
        <f aca="false">1200*LOG(E633/$E$2,2)</f>
        <v>-516.219601508506</v>
      </c>
    </row>
    <row r="634" customFormat="false" ht="24.45" hidden="false" customHeight="false" outlineLevel="0" collapsed="false">
      <c r="B634" s="2" t="n">
        <f aca="false">B$6+IFERROR(B633,0)</f>
        <v>2</v>
      </c>
      <c r="C634" s="24" t="str">
        <f aca="true">C$354 &amp; INDIRECT("C" &amp; 354 + (IFERROR(INDIRECT("B" &amp; 408 + IFERROR(B633,0)),0)))</f>
        <v>αβ</v>
      </c>
      <c r="D634" s="22" t="n">
        <f aca="false">0.5*E634</f>
        <v>24.7878173598163</v>
      </c>
      <c r="E634" s="22" t="n">
        <f aca="false">E633 * POWER(2, 1/C$632)</f>
        <v>49.5756347196327</v>
      </c>
      <c r="F634" s="22" t="n">
        <f aca="false">E634*2</f>
        <v>99.1512694392654</v>
      </c>
      <c r="G634" s="22" t="n">
        <f aca="false">F634*2</f>
        <v>198.302538878531</v>
      </c>
      <c r="H634" s="22" t="n">
        <f aca="false">G634*2</f>
        <v>396.605077757061</v>
      </c>
      <c r="I634" s="22" t="n">
        <f aca="false">H634*2</f>
        <v>793.210155514123</v>
      </c>
      <c r="J634" s="22" t="n">
        <f aca="false">I634*2</f>
        <v>1586.42031102825</v>
      </c>
      <c r="K634" s="22" t="n">
        <f aca="false">J634*2</f>
        <v>3172.84062205649</v>
      </c>
      <c r="L634" s="22" t="n">
        <f aca="false">K634*2</f>
        <v>6345.68124411298</v>
      </c>
      <c r="M634" s="22" t="n">
        <f aca="false">L634*2</f>
        <v>12691.362488226</v>
      </c>
      <c r="N634" s="22" t="n">
        <f aca="false">M634*2</f>
        <v>25382.7249764519</v>
      </c>
      <c r="P634" s="24" t="str">
        <f aca="false">C634</f>
        <v>αβ</v>
      </c>
      <c r="Q634" s="23" t="n">
        <f aca="false">1200*LOG(E634/$E$2,2)</f>
        <v>-479.85596514487</v>
      </c>
    </row>
    <row r="635" customFormat="false" ht="24.45" hidden="false" customHeight="false" outlineLevel="0" collapsed="false">
      <c r="B635" s="2" t="n">
        <f aca="false">B$6+IFERROR(B634,0)</f>
        <v>3</v>
      </c>
      <c r="C635" s="24" t="str">
        <f aca="true">C$354 &amp; INDIRECT("C" &amp; 354 + (IFERROR(INDIRECT("B" &amp; 408 + IFERROR(B634,0)),0)))</f>
        <v>αγ</v>
      </c>
      <c r="D635" s="22" t="n">
        <f aca="false">0.5*E635</f>
        <v>25.3139786003303</v>
      </c>
      <c r="E635" s="22" t="n">
        <f aca="false">E634 * POWER(2, 1/C$632)</f>
        <v>50.6279572006606</v>
      </c>
      <c r="F635" s="22" t="n">
        <f aca="false">E635*2</f>
        <v>101.255914401321</v>
      </c>
      <c r="G635" s="22" t="n">
        <f aca="false">F635*2</f>
        <v>202.511828802642</v>
      </c>
      <c r="H635" s="22" t="n">
        <f aca="false">G635*2</f>
        <v>405.023657605285</v>
      </c>
      <c r="I635" s="22" t="n">
        <f aca="false">H635*2</f>
        <v>810.04731521057</v>
      </c>
      <c r="J635" s="22" t="n">
        <f aca="false">I635*2</f>
        <v>1620.09463042114</v>
      </c>
      <c r="K635" s="22" t="n">
        <f aca="false">J635*2</f>
        <v>3240.18926084228</v>
      </c>
      <c r="L635" s="22" t="n">
        <f aca="false">K635*2</f>
        <v>6480.37852168456</v>
      </c>
      <c r="M635" s="22" t="n">
        <f aca="false">L635*2</f>
        <v>12960.7570433691</v>
      </c>
      <c r="N635" s="22" t="n">
        <f aca="false">M635*2</f>
        <v>25921.5140867382</v>
      </c>
      <c r="P635" s="24" t="str">
        <f aca="false">C635</f>
        <v>αγ</v>
      </c>
      <c r="Q635" s="23" t="n">
        <f aca="false">1200*LOG(E635/$E$2,2)</f>
        <v>-443.492328781234</v>
      </c>
    </row>
    <row r="636" customFormat="false" ht="24.45" hidden="false" customHeight="false" outlineLevel="0" collapsed="false">
      <c r="B636" s="2" t="n">
        <f aca="false">B$6+IFERROR(B635,0)</f>
        <v>4</v>
      </c>
      <c r="C636" s="24" t="str">
        <f aca="true">C$354 &amp; INDIRECT("C" &amp; 354 + (IFERROR(INDIRECT("B" &amp; 408 + IFERROR(B635,0)),0)))</f>
        <v>αδ</v>
      </c>
      <c r="D636" s="22" t="n">
        <f aca="false">0.5*E636</f>
        <v>25.8513084583551</v>
      </c>
      <c r="E636" s="22" t="n">
        <f aca="false">E635 * POWER(2, 1/C$632)</f>
        <v>51.7026169167101</v>
      </c>
      <c r="F636" s="22" t="n">
        <f aca="false">E636*2</f>
        <v>103.40523383342</v>
      </c>
      <c r="G636" s="22" t="n">
        <f aca="false">F636*2</f>
        <v>206.810467666841</v>
      </c>
      <c r="H636" s="22" t="n">
        <f aca="false">G636*2</f>
        <v>413.620935333681</v>
      </c>
      <c r="I636" s="22" t="n">
        <f aca="false">H636*2</f>
        <v>827.241870667362</v>
      </c>
      <c r="J636" s="22" t="n">
        <f aca="false">I636*2</f>
        <v>1654.48374133472</v>
      </c>
      <c r="K636" s="22" t="n">
        <f aca="false">J636*2</f>
        <v>3308.96748266945</v>
      </c>
      <c r="L636" s="22" t="n">
        <f aca="false">K636*2</f>
        <v>6617.9349653389</v>
      </c>
      <c r="M636" s="22" t="n">
        <f aca="false">L636*2</f>
        <v>13235.8699306778</v>
      </c>
      <c r="N636" s="22" t="n">
        <f aca="false">M636*2</f>
        <v>26471.7398613556</v>
      </c>
      <c r="P636" s="24" t="str">
        <f aca="false">C636</f>
        <v>αδ</v>
      </c>
      <c r="Q636" s="23" t="n">
        <f aca="false">1200*LOG(E636/$E$2,2)</f>
        <v>-407.128692417597</v>
      </c>
    </row>
    <row r="637" customFormat="false" ht="24.45" hidden="false" customHeight="false" outlineLevel="0" collapsed="false">
      <c r="B637" s="2" t="n">
        <f aca="false">B$6+IFERROR(B636,0)</f>
        <v>5</v>
      </c>
      <c r="C637" s="24" t="str">
        <f aca="true">C$354 &amp; INDIRECT("C" &amp; 354 + (IFERROR(INDIRECT("B" &amp; 408 + IFERROR(B636,0)),0)))</f>
        <v>αϵ</v>
      </c>
      <c r="D637" s="22" t="n">
        <f aca="false">0.5*E637</f>
        <v>26.4000440057376</v>
      </c>
      <c r="E637" s="22" t="n">
        <f aca="false">E636 * POWER(2, 1/C$632)</f>
        <v>52.8000880114752</v>
      </c>
      <c r="F637" s="22" t="n">
        <f aca="false">E637*2</f>
        <v>105.60017602295</v>
      </c>
      <c r="G637" s="22" t="n">
        <f aca="false">F637*2</f>
        <v>211.200352045901</v>
      </c>
      <c r="H637" s="22" t="n">
        <f aca="false">G637*2</f>
        <v>422.400704091802</v>
      </c>
      <c r="I637" s="22" t="n">
        <f aca="false">H637*2</f>
        <v>844.801408183604</v>
      </c>
      <c r="J637" s="22" t="n">
        <f aca="false">I637*2</f>
        <v>1689.60281636721</v>
      </c>
      <c r="K637" s="22" t="n">
        <f aca="false">J637*2</f>
        <v>3379.20563273442</v>
      </c>
      <c r="L637" s="22" t="n">
        <f aca="false">K637*2</f>
        <v>6758.41126546883</v>
      </c>
      <c r="M637" s="22" t="n">
        <f aca="false">L637*2</f>
        <v>13516.8225309377</v>
      </c>
      <c r="N637" s="22" t="n">
        <f aca="false">M637*2</f>
        <v>27033.6450618753</v>
      </c>
      <c r="P637" s="24" t="str">
        <f aca="false">C637</f>
        <v>αϵ</v>
      </c>
      <c r="Q637" s="23" t="n">
        <f aca="false">1200*LOG(E637/$E$2,2)</f>
        <v>-370.765056053961</v>
      </c>
    </row>
    <row r="638" customFormat="false" ht="24.45" hidden="false" customHeight="false" outlineLevel="0" collapsed="false">
      <c r="B638" s="2" t="n">
        <f aca="false">B$6+IFERROR(B637,0)</f>
        <v>6</v>
      </c>
      <c r="C638" s="24" t="str">
        <f aca="true">C$354 &amp; INDIRECT("C" &amp; 354 + (IFERROR(INDIRECT("B" &amp; 408 + IFERROR(B637,0)),0)))</f>
        <v>αζ</v>
      </c>
      <c r="D638" s="22" t="n">
        <f aca="false">0.5*E638</f>
        <v>26.9604273465557</v>
      </c>
      <c r="E638" s="22" t="n">
        <f aca="false">E637 * POWER(2, 1/C$632)</f>
        <v>53.9208546931114</v>
      </c>
      <c r="F638" s="22" t="n">
        <f aca="false">E638*2</f>
        <v>107.841709386223</v>
      </c>
      <c r="G638" s="22" t="n">
        <f aca="false">F638*2</f>
        <v>215.683418772446</v>
      </c>
      <c r="H638" s="22" t="n">
        <f aca="false">G638*2</f>
        <v>431.366837544891</v>
      </c>
      <c r="I638" s="22" t="n">
        <f aca="false">H638*2</f>
        <v>862.733675089782</v>
      </c>
      <c r="J638" s="22" t="n">
        <f aca="false">I638*2</f>
        <v>1725.46735017956</v>
      </c>
      <c r="K638" s="22" t="n">
        <f aca="false">J638*2</f>
        <v>3450.93470035913</v>
      </c>
      <c r="L638" s="22" t="n">
        <f aca="false">K638*2</f>
        <v>6901.86940071826</v>
      </c>
      <c r="M638" s="22" t="n">
        <f aca="false">L638*2</f>
        <v>13803.7388014365</v>
      </c>
      <c r="N638" s="22" t="n">
        <f aca="false">M638*2</f>
        <v>27607.477602873</v>
      </c>
      <c r="P638" s="24" t="str">
        <f aca="false">C638</f>
        <v>αζ</v>
      </c>
      <c r="Q638" s="23" t="n">
        <f aca="false">1200*LOG(E638/$E$2,2)</f>
        <v>-334.401419690324</v>
      </c>
    </row>
    <row r="639" customFormat="false" ht="24.45" hidden="false" customHeight="false" outlineLevel="0" collapsed="false">
      <c r="B639" s="2" t="n">
        <f aca="false">B$6+IFERROR(B638,0)</f>
        <v>7</v>
      </c>
      <c r="C639" s="24" t="str">
        <f aca="true">C$354 &amp; INDIRECT("C" &amp; 354 + (IFERROR(INDIRECT("B" &amp; 408 + IFERROR(B638,0)),0)))</f>
        <v>αη</v>
      </c>
      <c r="D639" s="22" t="n">
        <f aca="false">0.5*E639</f>
        <v>27.532705723935</v>
      </c>
      <c r="E639" s="22" t="n">
        <f aca="false">E638 * POWER(2, 1/C$632)</f>
        <v>55.06541144787</v>
      </c>
      <c r="F639" s="22" t="n">
        <f aca="false">E639*2</f>
        <v>110.13082289574</v>
      </c>
      <c r="G639" s="22" t="n">
        <f aca="false">F639*2</f>
        <v>220.26164579148</v>
      </c>
      <c r="H639" s="22" t="n">
        <f aca="false">G639*2</f>
        <v>440.52329158296</v>
      </c>
      <c r="I639" s="22" t="n">
        <f aca="false">H639*2</f>
        <v>881.04658316592</v>
      </c>
      <c r="J639" s="22" t="n">
        <f aca="false">I639*2</f>
        <v>1762.09316633184</v>
      </c>
      <c r="K639" s="22" t="n">
        <f aca="false">J639*2</f>
        <v>3524.18633266368</v>
      </c>
      <c r="L639" s="22" t="n">
        <f aca="false">K639*2</f>
        <v>7048.37266532736</v>
      </c>
      <c r="M639" s="22" t="n">
        <f aca="false">L639*2</f>
        <v>14096.7453306547</v>
      </c>
      <c r="N639" s="22" t="n">
        <f aca="false">M639*2</f>
        <v>28193.4906613095</v>
      </c>
      <c r="P639" s="24" t="str">
        <f aca="false">C639</f>
        <v>αη</v>
      </c>
      <c r="Q639" s="23" t="n">
        <f aca="false">1200*LOG(E639/$E$2,2)</f>
        <v>-298.037783326688</v>
      </c>
    </row>
    <row r="640" customFormat="false" ht="24.45" hidden="false" customHeight="false" outlineLevel="0" collapsed="false">
      <c r="B640" s="2" t="n">
        <f aca="false">B$6+IFERROR(B639,0)</f>
        <v>8</v>
      </c>
      <c r="C640" s="24" t="str">
        <f aca="true">C$354 &amp; INDIRECT("C" &amp; 354 + (IFERROR(INDIRECT("B" &amp; 408 + IFERROR(B639,0)),0)))</f>
        <v>αθ</v>
      </c>
      <c r="D640" s="22" t="n">
        <f aca="false">0.5*E640</f>
        <v>28.1171316291338</v>
      </c>
      <c r="E640" s="22" t="n">
        <f aca="false">E639 * POWER(2, 1/C$632)</f>
        <v>56.2342632582675</v>
      </c>
      <c r="F640" s="22" t="n">
        <f aca="false">E640*2</f>
        <v>112.468526516535</v>
      </c>
      <c r="G640" s="22" t="n">
        <f aca="false">F640*2</f>
        <v>224.93705303307</v>
      </c>
      <c r="H640" s="22" t="n">
        <f aca="false">G640*2</f>
        <v>449.87410606614</v>
      </c>
      <c r="I640" s="22" t="n">
        <f aca="false">H640*2</f>
        <v>899.74821213228</v>
      </c>
      <c r="J640" s="22" t="n">
        <f aca="false">I640*2</f>
        <v>1799.49642426456</v>
      </c>
      <c r="K640" s="22" t="n">
        <f aca="false">J640*2</f>
        <v>3598.99284852912</v>
      </c>
      <c r="L640" s="22" t="n">
        <f aca="false">K640*2</f>
        <v>7197.98569705824</v>
      </c>
      <c r="M640" s="22" t="n">
        <f aca="false">L640*2</f>
        <v>14395.9713941165</v>
      </c>
      <c r="N640" s="22" t="n">
        <f aca="false">M640*2</f>
        <v>28791.942788233</v>
      </c>
      <c r="P640" s="24" t="str">
        <f aca="false">C640</f>
        <v>αθ</v>
      </c>
      <c r="Q640" s="23" t="n">
        <f aca="false">1200*LOG(E640/$E$2,2)</f>
        <v>-261.674146963052</v>
      </c>
    </row>
    <row r="641" customFormat="false" ht="24.45" hidden="false" customHeight="false" outlineLevel="0" collapsed="false">
      <c r="B641" s="2" t="n">
        <f aca="false">B$6+IFERROR(B640,0)</f>
        <v>9</v>
      </c>
      <c r="C641" s="24" t="str">
        <f aca="true">C$354 &amp; INDIRECT("C" &amp; 354 + (IFERROR(INDIRECT("B" &amp; 408 + IFERROR(B640,0)),0)))</f>
        <v>αι</v>
      </c>
      <c r="D641" s="22" t="n">
        <f aca="false">0.5*E641</f>
        <v>28.7139629129426</v>
      </c>
      <c r="E641" s="22" t="n">
        <f aca="false">E640 * POWER(2, 1/C$632)</f>
        <v>57.4279258258853</v>
      </c>
      <c r="F641" s="22" t="n">
        <f aca="false">E641*2</f>
        <v>114.855851651771</v>
      </c>
      <c r="G641" s="22" t="n">
        <f aca="false">F641*2</f>
        <v>229.711703303541</v>
      </c>
      <c r="H641" s="22" t="n">
        <f aca="false">G641*2</f>
        <v>459.423406607082</v>
      </c>
      <c r="I641" s="22" t="n">
        <f aca="false">H641*2</f>
        <v>918.846813214165</v>
      </c>
      <c r="J641" s="22" t="n">
        <f aca="false">I641*2</f>
        <v>1837.69362642833</v>
      </c>
      <c r="K641" s="22" t="n">
        <f aca="false">J641*2</f>
        <v>3675.38725285666</v>
      </c>
      <c r="L641" s="22" t="n">
        <f aca="false">K641*2</f>
        <v>7350.77450571332</v>
      </c>
      <c r="M641" s="22" t="n">
        <f aca="false">L641*2</f>
        <v>14701.5490114266</v>
      </c>
      <c r="N641" s="22" t="n">
        <f aca="false">M641*2</f>
        <v>29403.0980228533</v>
      </c>
      <c r="P641" s="24" t="str">
        <f aca="false">C641</f>
        <v>αι</v>
      </c>
      <c r="Q641" s="23" t="n">
        <f aca="false">1200*LOG(E641/$E$2,2)</f>
        <v>-225.310510599415</v>
      </c>
    </row>
    <row r="642" customFormat="false" ht="24.45" hidden="false" customHeight="false" outlineLevel="0" collapsed="false">
      <c r="B642" s="2" t="n">
        <f aca="false">B$6+IFERROR(B641,0)</f>
        <v>10</v>
      </c>
      <c r="C642" s="24" t="str">
        <f aca="true">C$354 &amp; INDIRECT("C" &amp; 354 + (IFERROR(INDIRECT("B" &amp; 408 + IFERROR(B641,0)),0)))</f>
        <v>ακ</v>
      </c>
      <c r="D642" s="22" t="n">
        <f aca="false">0.5*E642</f>
        <v>29.3234628994496</v>
      </c>
      <c r="E642" s="22" t="n">
        <f aca="false">E641 * POWER(2, 1/C$632)</f>
        <v>58.6469257988993</v>
      </c>
      <c r="F642" s="22" t="n">
        <f aca="false">E642*2</f>
        <v>117.293851597799</v>
      </c>
      <c r="G642" s="22" t="n">
        <f aca="false">F642*2</f>
        <v>234.587703195597</v>
      </c>
      <c r="H642" s="22" t="n">
        <f aca="false">G642*2</f>
        <v>469.175406391194</v>
      </c>
      <c r="I642" s="22" t="n">
        <f aca="false">H642*2</f>
        <v>938.350812782389</v>
      </c>
      <c r="J642" s="22" t="n">
        <f aca="false">I642*2</f>
        <v>1876.70162556478</v>
      </c>
      <c r="K642" s="22" t="n">
        <f aca="false">J642*2</f>
        <v>3753.40325112955</v>
      </c>
      <c r="L642" s="22" t="n">
        <f aca="false">K642*2</f>
        <v>7506.80650225911</v>
      </c>
      <c r="M642" s="22" t="n">
        <f aca="false">L642*2</f>
        <v>15013.6130045182</v>
      </c>
      <c r="N642" s="22" t="n">
        <f aca="false">M642*2</f>
        <v>30027.2260090364</v>
      </c>
      <c r="P642" s="24" t="str">
        <f aca="false">C642</f>
        <v>ακ</v>
      </c>
      <c r="Q642" s="23" t="n">
        <f aca="false">1200*LOG(E642/$E$2,2)</f>
        <v>-188.946874235779</v>
      </c>
    </row>
    <row r="643" customFormat="false" ht="24.45" hidden="false" customHeight="false" outlineLevel="0" collapsed="false">
      <c r="B643" s="2" t="n">
        <f aca="false">B$6+IFERROR(B642,0)</f>
        <v>11</v>
      </c>
      <c r="C643" s="24" t="str">
        <f aca="true">C$354 &amp; INDIRECT("C" &amp; 354 + (IFERROR(INDIRECT("B" &amp; 408 + IFERROR(B642,0)),0)))</f>
        <v>αλ</v>
      </c>
      <c r="D643" s="22" t="n">
        <f aca="false">0.5*E643</f>
        <v>29.9459005022194</v>
      </c>
      <c r="E643" s="22" t="n">
        <f aca="false">E642 * POWER(2, 1/C$632)</f>
        <v>59.8918010044389</v>
      </c>
      <c r="F643" s="22" t="n">
        <f aca="false">E643*2</f>
        <v>119.783602008878</v>
      </c>
      <c r="G643" s="22" t="n">
        <f aca="false">F643*2</f>
        <v>239.567204017756</v>
      </c>
      <c r="H643" s="22" t="n">
        <f aca="false">G643*2</f>
        <v>479.134408035511</v>
      </c>
      <c r="I643" s="22" t="n">
        <f aca="false">H643*2</f>
        <v>958.268816071022</v>
      </c>
      <c r="J643" s="22" t="n">
        <f aca="false">I643*2</f>
        <v>1916.53763214204</v>
      </c>
      <c r="K643" s="22" t="n">
        <f aca="false">J643*2</f>
        <v>3833.07526428409</v>
      </c>
      <c r="L643" s="22" t="n">
        <f aca="false">K643*2</f>
        <v>7666.15052856818</v>
      </c>
      <c r="M643" s="22" t="n">
        <f aca="false">L643*2</f>
        <v>15332.3010571364</v>
      </c>
      <c r="N643" s="22" t="n">
        <f aca="false">M643*2</f>
        <v>30664.6021142727</v>
      </c>
      <c r="P643" s="24" t="str">
        <f aca="false">C643</f>
        <v>αλ</v>
      </c>
      <c r="Q643" s="23" t="n">
        <f aca="false">1200*LOG(E643/$E$2,2)</f>
        <v>-152.583237872142</v>
      </c>
    </row>
    <row r="644" customFormat="false" ht="24.45" hidden="false" customHeight="false" outlineLevel="0" collapsed="false">
      <c r="B644" s="2" t="n">
        <f aca="false">B$6+IFERROR(B643,0)</f>
        <v>12</v>
      </c>
      <c r="C644" s="24" t="str">
        <f aca="true">C$354 &amp; INDIRECT("C" &amp; 354 + (IFERROR(INDIRECT("B" &amp; 408 + IFERROR(B643,0)),0)))</f>
        <v>αμ</v>
      </c>
      <c r="D644" s="22" t="n">
        <f aca="false">0.5*E644</f>
        <v>30.5815503429391</v>
      </c>
      <c r="E644" s="22" t="n">
        <f aca="false">E643 * POWER(2, 1/C$632)</f>
        <v>61.1631006858782</v>
      </c>
      <c r="F644" s="22" t="n">
        <f aca="false">E644*2</f>
        <v>122.326201371756</v>
      </c>
      <c r="G644" s="22" t="n">
        <f aca="false">F644*2</f>
        <v>244.652402743513</v>
      </c>
      <c r="H644" s="22" t="n">
        <f aca="false">G644*2</f>
        <v>489.304805487026</v>
      </c>
      <c r="I644" s="22" t="n">
        <f aca="false">H644*2</f>
        <v>978.609610974052</v>
      </c>
      <c r="J644" s="22" t="n">
        <f aca="false">I644*2</f>
        <v>1957.2192219481</v>
      </c>
      <c r="K644" s="22" t="n">
        <f aca="false">J644*2</f>
        <v>3914.43844389621</v>
      </c>
      <c r="L644" s="22" t="n">
        <f aca="false">K644*2</f>
        <v>7828.87688779242</v>
      </c>
      <c r="M644" s="22" t="n">
        <f aca="false">L644*2</f>
        <v>15657.7537755848</v>
      </c>
      <c r="N644" s="22" t="n">
        <f aca="false">M644*2</f>
        <v>31315.5075511697</v>
      </c>
      <c r="P644" s="24" t="str">
        <f aca="false">C644</f>
        <v>αμ</v>
      </c>
      <c r="Q644" s="23" t="n">
        <f aca="false">1200*LOG(E644/$E$2,2)</f>
        <v>-116.219601508506</v>
      </c>
    </row>
    <row r="645" customFormat="false" ht="24.45" hidden="false" customHeight="false" outlineLevel="0" collapsed="false">
      <c r="B645" s="2" t="n">
        <f aca="false">B$6+IFERROR(B644,0)</f>
        <v>13</v>
      </c>
      <c r="C645" s="24" t="str">
        <f aca="true">C$354 &amp; INDIRECT("C" &amp; 354 + (IFERROR(INDIRECT("B" &amp; 408 + IFERROR(B644,0)),0)))</f>
        <v>αν</v>
      </c>
      <c r="D645" s="22" t="n">
        <f aca="false">0.5*E645</f>
        <v>31.2306928725822</v>
      </c>
      <c r="E645" s="22" t="n">
        <f aca="false">E644 * POWER(2, 1/C$632)</f>
        <v>62.4613857451644</v>
      </c>
      <c r="F645" s="22" t="n">
        <f aca="false">E645*2</f>
        <v>124.922771490329</v>
      </c>
      <c r="G645" s="22" t="n">
        <f aca="false">F645*2</f>
        <v>249.845542980657</v>
      </c>
      <c r="H645" s="22" t="n">
        <f aca="false">G645*2</f>
        <v>499.691085961315</v>
      </c>
      <c r="I645" s="22" t="n">
        <f aca="false">H645*2</f>
        <v>999.38217192263</v>
      </c>
      <c r="J645" s="22" t="n">
        <f aca="false">I645*2</f>
        <v>1998.76434384526</v>
      </c>
      <c r="K645" s="22" t="n">
        <f aca="false">J645*2</f>
        <v>3997.52868769052</v>
      </c>
      <c r="L645" s="22" t="n">
        <f aca="false">K645*2</f>
        <v>7995.05737538104</v>
      </c>
      <c r="M645" s="22" t="n">
        <f aca="false">L645*2</f>
        <v>15990.1147507621</v>
      </c>
      <c r="N645" s="22" t="n">
        <f aca="false">M645*2</f>
        <v>31980.2295015242</v>
      </c>
      <c r="P645" s="24" t="str">
        <f aca="false">C645</f>
        <v>αν</v>
      </c>
      <c r="Q645" s="23" t="n">
        <f aca="false">1200*LOG(E645/$E$2,2)</f>
        <v>-79.8559651448693</v>
      </c>
    </row>
    <row r="646" customFormat="false" ht="24.45" hidden="false" customHeight="false" outlineLevel="0" collapsed="false">
      <c r="B646" s="2" t="n">
        <f aca="false">B$6+IFERROR(B645,0)</f>
        <v>14</v>
      </c>
      <c r="C646" s="24" t="str">
        <f aca="true">C$354 &amp; INDIRECT("C" &amp; 354 + (IFERROR(INDIRECT("B" &amp; 408 + IFERROR(B645,0)),0)))</f>
        <v>αξ</v>
      </c>
      <c r="D646" s="22" t="n">
        <f aca="false">0.5*E646</f>
        <v>31.8936144951445</v>
      </c>
      <c r="E646" s="22" t="n">
        <f aca="false">E645 * POWER(2, 1/C$632)</f>
        <v>63.7872289902891</v>
      </c>
      <c r="F646" s="22" t="n">
        <f aca="false">E646*2</f>
        <v>127.574457980578</v>
      </c>
      <c r="G646" s="22" t="n">
        <f aca="false">F646*2</f>
        <v>255.148915961156</v>
      </c>
      <c r="H646" s="22" t="n">
        <f aca="false">G646*2</f>
        <v>510.297831922312</v>
      </c>
      <c r="I646" s="22" t="n">
        <f aca="false">H646*2</f>
        <v>1020.59566384462</v>
      </c>
      <c r="J646" s="22" t="n">
        <f aca="false">I646*2</f>
        <v>2041.19132768925</v>
      </c>
      <c r="K646" s="22" t="n">
        <f aca="false">J646*2</f>
        <v>4082.3826553785</v>
      </c>
      <c r="L646" s="22" t="n">
        <f aca="false">K646*2</f>
        <v>8164.765310757</v>
      </c>
      <c r="M646" s="22" t="n">
        <f aca="false">L646*2</f>
        <v>16329.530621514</v>
      </c>
      <c r="N646" s="22" t="n">
        <f aca="false">M646*2</f>
        <v>32659.061243028</v>
      </c>
      <c r="P646" s="24" t="str">
        <f aca="false">C646</f>
        <v>αξ</v>
      </c>
      <c r="Q646" s="23" t="n">
        <f aca="false">1200*LOG(E646/$E$2,2)</f>
        <v>-43.4923287812327</v>
      </c>
    </row>
    <row r="647" customFormat="false" ht="24.45" hidden="false" customHeight="false" outlineLevel="0" collapsed="false">
      <c r="B647" s="2" t="n">
        <f aca="false">B$6+IFERROR(B646,0)</f>
        <v>15</v>
      </c>
      <c r="C647" s="24" t="str">
        <f aca="true">C$354 &amp; INDIRECT("C" &amp; 354 + (IFERROR(INDIRECT("B" &amp; 408 + IFERROR(B646,0)),0)))</f>
        <v>αο</v>
      </c>
      <c r="D647" s="22" t="n">
        <f aca="false">0.5*E647</f>
        <v>32.570607694007</v>
      </c>
      <c r="E647" s="22" t="n">
        <f aca="false">E646 * POWER(2, 1/C$632)</f>
        <v>65.1412153880139</v>
      </c>
      <c r="F647" s="22" t="n">
        <f aca="false">E647*2</f>
        <v>130.282430776028</v>
      </c>
      <c r="G647" s="22" t="n">
        <f aca="false">F647*2</f>
        <v>260.564861552056</v>
      </c>
      <c r="H647" s="22" t="n">
        <f aca="false">G647*2</f>
        <v>521.129723104111</v>
      </c>
      <c r="I647" s="22" t="n">
        <f aca="false">H647*2</f>
        <v>1042.25944620822</v>
      </c>
      <c r="J647" s="22" t="n">
        <f aca="false">I647*2</f>
        <v>2084.51889241645</v>
      </c>
      <c r="K647" s="22" t="n">
        <f aca="false">J647*2</f>
        <v>4169.03778483289</v>
      </c>
      <c r="L647" s="22" t="n">
        <f aca="false">K647*2</f>
        <v>8338.07556966578</v>
      </c>
      <c r="M647" s="22" t="n">
        <f aca="false">L647*2</f>
        <v>16676.1511393316</v>
      </c>
      <c r="N647" s="22" t="n">
        <f aca="false">M647*2</f>
        <v>33352.3022786631</v>
      </c>
      <c r="P647" s="24" t="str">
        <f aca="false">C647</f>
        <v>αο</v>
      </c>
      <c r="Q647" s="23" t="n">
        <f aca="false">1200*LOG(E647/$E$2,2)</f>
        <v>-7.12869241759633</v>
      </c>
    </row>
    <row r="648" customFormat="false" ht="24.45" hidden="false" customHeight="false" outlineLevel="0" collapsed="false">
      <c r="B648" s="2" t="n">
        <f aca="false">B$6+IFERROR(B647,0)</f>
        <v>16</v>
      </c>
      <c r="C648" s="24" t="str">
        <f aca="true">C$354 &amp; INDIRECT("C" &amp; 354 + (IFERROR(INDIRECT("B" &amp; 408 + IFERROR(B647,0)),0)))</f>
        <v>απ</v>
      </c>
      <c r="D648" s="22" t="n">
        <f aca="false">0.5*E648</f>
        <v>33.2619711609798</v>
      </c>
      <c r="E648" s="22" t="n">
        <f aca="false">E647 * POWER(2, 1/C$632)</f>
        <v>66.5239423219596</v>
      </c>
      <c r="F648" s="22" t="n">
        <f aca="false">E648*2</f>
        <v>133.047884643919</v>
      </c>
      <c r="G648" s="22" t="n">
        <f aca="false">F648*2</f>
        <v>266.095769287838</v>
      </c>
      <c r="H648" s="22" t="n">
        <f aca="false">G648*2</f>
        <v>532.191538575677</v>
      </c>
      <c r="I648" s="22" t="n">
        <f aca="false">H648*2</f>
        <v>1064.38307715135</v>
      </c>
      <c r="J648" s="22" t="n">
        <f aca="false">I648*2</f>
        <v>2128.76615430271</v>
      </c>
      <c r="K648" s="22" t="n">
        <f aca="false">J648*2</f>
        <v>4257.53230860542</v>
      </c>
      <c r="L648" s="22" t="n">
        <f aca="false">K648*2</f>
        <v>8515.06461721083</v>
      </c>
      <c r="M648" s="22" t="n">
        <f aca="false">L648*2</f>
        <v>17030.1292344217</v>
      </c>
      <c r="N648" s="22" t="n">
        <f aca="false">M648*2</f>
        <v>34060.2584688433</v>
      </c>
      <c r="P648" s="24" t="str">
        <f aca="false">C648</f>
        <v>απ</v>
      </c>
      <c r="Q648" s="23" t="n">
        <f aca="false">1200*LOG(E648/$E$2,2)</f>
        <v>29.2349439460401</v>
      </c>
    </row>
    <row r="649" customFormat="false" ht="24.45" hidden="false" customHeight="false" outlineLevel="0" collapsed="false">
      <c r="B649" s="2" t="n">
        <f aca="false">B$6+IFERROR(B648,0)</f>
        <v>17</v>
      </c>
      <c r="C649" s="24" t="str">
        <f aca="true">C$354 &amp; INDIRECT("C" &amp; 354 + (IFERROR(INDIRECT("B" &amp; 408 + IFERROR(B648,0)),0)))</f>
        <v>αρ</v>
      </c>
      <c r="D649" s="22" t="n">
        <f aca="false">0.5*E649</f>
        <v>33.9680099280869</v>
      </c>
      <c r="E649" s="22" t="n">
        <f aca="false">E648 * POWER(2, 1/C$632)</f>
        <v>67.9360198561738</v>
      </c>
      <c r="F649" s="22" t="n">
        <f aca="false">E649*2</f>
        <v>135.872039712348</v>
      </c>
      <c r="G649" s="22" t="n">
        <f aca="false">F649*2</f>
        <v>271.744079424695</v>
      </c>
      <c r="H649" s="22" t="n">
        <f aca="false">G649*2</f>
        <v>543.488158849391</v>
      </c>
      <c r="I649" s="22" t="n">
        <f aca="false">H649*2</f>
        <v>1086.97631769878</v>
      </c>
      <c r="J649" s="22" t="n">
        <f aca="false">I649*2</f>
        <v>2173.95263539756</v>
      </c>
      <c r="K649" s="22" t="n">
        <f aca="false">J649*2</f>
        <v>4347.90527079513</v>
      </c>
      <c r="L649" s="22" t="n">
        <f aca="false">K649*2</f>
        <v>8695.81054159025</v>
      </c>
      <c r="M649" s="22" t="n">
        <f aca="false">L649*2</f>
        <v>17391.6210831805</v>
      </c>
      <c r="N649" s="22" t="n">
        <f aca="false">M649*2</f>
        <v>34783.242166361</v>
      </c>
      <c r="P649" s="24" t="str">
        <f aca="false">C649</f>
        <v>αρ</v>
      </c>
      <c r="Q649" s="23" t="n">
        <f aca="false">1200*LOG(E649/$E$2,2)</f>
        <v>65.5985803096762</v>
      </c>
    </row>
    <row r="650" customFormat="false" ht="24.45" hidden="false" customHeight="false" outlineLevel="0" collapsed="false">
      <c r="B650" s="2" t="n">
        <f aca="false">B$6+IFERROR(B649,0)</f>
        <v>18</v>
      </c>
      <c r="C650" s="24" t="str">
        <f aca="true">C$354 &amp; INDIRECT("C" &amp; 354 + (IFERROR(INDIRECT("B" &amp; 408 + IFERROR(B649,0)),0)))</f>
        <v>ασ</v>
      </c>
      <c r="D650" s="22" t="n">
        <f aca="false">0.5*E650</f>
        <v>34.6890355021468</v>
      </c>
      <c r="E650" s="22" t="n">
        <f aca="false">E649 * POWER(2, 1/C$632)</f>
        <v>69.3780710042936</v>
      </c>
      <c r="F650" s="22" t="n">
        <f aca="false">E650*2</f>
        <v>138.756142008587</v>
      </c>
      <c r="G650" s="22" t="n">
        <f aca="false">F650*2</f>
        <v>277.512284017174</v>
      </c>
      <c r="H650" s="22" t="n">
        <f aca="false">G650*2</f>
        <v>555.024568034349</v>
      </c>
      <c r="I650" s="22" t="n">
        <f aca="false">H650*2</f>
        <v>1110.0491360687</v>
      </c>
      <c r="J650" s="22" t="n">
        <f aca="false">I650*2</f>
        <v>2220.0982721374</v>
      </c>
      <c r="K650" s="22" t="n">
        <f aca="false">J650*2</f>
        <v>4440.19654427479</v>
      </c>
      <c r="L650" s="22" t="n">
        <f aca="false">K650*2</f>
        <v>8880.39308854958</v>
      </c>
      <c r="M650" s="22" t="n">
        <f aca="false">L650*2</f>
        <v>17760.7861770992</v>
      </c>
      <c r="N650" s="22" t="n">
        <f aca="false">M650*2</f>
        <v>35521.5723541983</v>
      </c>
      <c r="P650" s="24" t="str">
        <f aca="false">C650</f>
        <v>ασ</v>
      </c>
      <c r="Q650" s="23" t="n">
        <f aca="false">1200*LOG(E650/$E$2,2)</f>
        <v>101.962216673313</v>
      </c>
    </row>
    <row r="651" customFormat="false" ht="24.45" hidden="false" customHeight="false" outlineLevel="0" collapsed="false">
      <c r="B651" s="2" t="n">
        <f aca="false">B$6+IFERROR(B650,0)</f>
        <v>19</v>
      </c>
      <c r="C651" s="24" t="str">
        <f aca="true">C$354 &amp; INDIRECT("C" &amp; 354 + (IFERROR(INDIRECT("B" &amp; 408 + IFERROR(B650,0)),0)))</f>
        <v>ατ</v>
      </c>
      <c r="D651" s="22" t="n">
        <f aca="false">0.5*E651</f>
        <v>35.4253660022106</v>
      </c>
      <c r="E651" s="22" t="n">
        <f aca="false">E650 * POWER(2, 1/C$632)</f>
        <v>70.8507320044211</v>
      </c>
      <c r="F651" s="22" t="n">
        <f aca="false">E651*2</f>
        <v>141.701464008842</v>
      </c>
      <c r="G651" s="22" t="n">
        <f aca="false">F651*2</f>
        <v>283.402928017684</v>
      </c>
      <c r="H651" s="22" t="n">
        <f aca="false">G651*2</f>
        <v>566.805856035369</v>
      </c>
      <c r="I651" s="22" t="n">
        <f aca="false">H651*2</f>
        <v>1133.61171207074</v>
      </c>
      <c r="J651" s="22" t="n">
        <f aca="false">I651*2</f>
        <v>2267.22342414148</v>
      </c>
      <c r="K651" s="22" t="n">
        <f aca="false">J651*2</f>
        <v>4534.44684828295</v>
      </c>
      <c r="L651" s="22" t="n">
        <f aca="false">K651*2</f>
        <v>9068.8936965659</v>
      </c>
      <c r="M651" s="22" t="n">
        <f aca="false">L651*2</f>
        <v>18137.7873931318</v>
      </c>
      <c r="N651" s="22" t="n">
        <f aca="false">M651*2</f>
        <v>36275.5747862636</v>
      </c>
      <c r="P651" s="24" t="str">
        <f aca="false">C651</f>
        <v>ατ</v>
      </c>
      <c r="Q651" s="23" t="n">
        <f aca="false">1200*LOG(E651/$E$2,2)</f>
        <v>138.325853036949</v>
      </c>
    </row>
    <row r="652" customFormat="false" ht="24.45" hidden="false" customHeight="false" outlineLevel="0" collapsed="false">
      <c r="B652" s="2" t="n">
        <f aca="false">B$6+IFERROR(B651,0)</f>
        <v>20</v>
      </c>
      <c r="C652" s="24" t="str">
        <f aca="true">C$354 &amp; INDIRECT("C" &amp; 354 + (IFERROR(INDIRECT("B" &amp; 408 + IFERROR(B651,0)),0)))</f>
        <v>αυ</v>
      </c>
      <c r="D652" s="22" t="n">
        <f aca="false">0.5*E652</f>
        <v>36.1773262999172</v>
      </c>
      <c r="E652" s="22" t="n">
        <f aca="false">E651 * POWER(2, 1/C$632)</f>
        <v>72.3546525998343</v>
      </c>
      <c r="F652" s="22" t="n">
        <f aca="false">E652*2</f>
        <v>144.709305199669</v>
      </c>
      <c r="G652" s="22" t="n">
        <f aca="false">F652*2</f>
        <v>289.418610399337</v>
      </c>
      <c r="H652" s="22" t="n">
        <f aca="false">G652*2</f>
        <v>578.837220798675</v>
      </c>
      <c r="I652" s="22" t="n">
        <f aca="false">H652*2</f>
        <v>1157.67444159735</v>
      </c>
      <c r="J652" s="22" t="n">
        <f aca="false">I652*2</f>
        <v>2315.3488831947</v>
      </c>
      <c r="K652" s="22" t="n">
        <f aca="false">J652*2</f>
        <v>4630.6977663894</v>
      </c>
      <c r="L652" s="22" t="n">
        <f aca="false">K652*2</f>
        <v>9261.39553277879</v>
      </c>
      <c r="M652" s="22" t="n">
        <f aca="false">L652*2</f>
        <v>18522.7910655576</v>
      </c>
      <c r="N652" s="22" t="n">
        <f aca="false">M652*2</f>
        <v>37045.5821311152</v>
      </c>
      <c r="P652" s="24" t="str">
        <f aca="false">C652</f>
        <v>αυ</v>
      </c>
      <c r="Q652" s="23" t="n">
        <f aca="false">1200*LOG(E652/$E$2,2)</f>
        <v>174.689489400586</v>
      </c>
    </row>
    <row r="653" customFormat="false" ht="24.45" hidden="false" customHeight="false" outlineLevel="0" collapsed="false">
      <c r="B653" s="2" t="n">
        <f aca="false">B$6+IFERROR(B652,0)</f>
        <v>21</v>
      </c>
      <c r="C653" s="24" t="str">
        <f aca="true">C$354 &amp; INDIRECT("C" &amp; 354 + (IFERROR(INDIRECT("B" &amp; 408 + IFERROR(B652,0)),0)))</f>
        <v>αφ</v>
      </c>
      <c r="D653" s="22" t="n">
        <f aca="false">0.5*E653</f>
        <v>36.945248162828</v>
      </c>
      <c r="E653" s="22" t="n">
        <f aca="false">E652 * POWER(2, 1/C$632)</f>
        <v>73.890496325656</v>
      </c>
      <c r="F653" s="22" t="n">
        <f aca="false">E653*2</f>
        <v>147.780992651312</v>
      </c>
      <c r="G653" s="22" t="n">
        <f aca="false">F653*2</f>
        <v>295.561985302624</v>
      </c>
      <c r="H653" s="22" t="n">
        <f aca="false">G653*2</f>
        <v>591.123970605248</v>
      </c>
      <c r="I653" s="22" t="n">
        <f aca="false">H653*2</f>
        <v>1182.2479412105</v>
      </c>
      <c r="J653" s="22" t="n">
        <f aca="false">I653*2</f>
        <v>2364.49588242099</v>
      </c>
      <c r="K653" s="22" t="n">
        <f aca="false">J653*2</f>
        <v>4728.99176484198</v>
      </c>
      <c r="L653" s="22" t="n">
        <f aca="false">K653*2</f>
        <v>9457.98352968396</v>
      </c>
      <c r="M653" s="22" t="n">
        <f aca="false">L653*2</f>
        <v>18915.9670593679</v>
      </c>
      <c r="N653" s="22" t="n">
        <f aca="false">M653*2</f>
        <v>37831.9341187358</v>
      </c>
      <c r="P653" s="24" t="str">
        <f aca="false">C653</f>
        <v>αφ</v>
      </c>
      <c r="Q653" s="23" t="n">
        <f aca="false">1200*LOG(E653/$E$2,2)</f>
        <v>211.053125764222</v>
      </c>
    </row>
    <row r="654" customFormat="false" ht="24.45" hidden="false" customHeight="false" outlineLevel="0" collapsed="false">
      <c r="B654" s="2" t="n">
        <f aca="false">B$6+IFERROR(B653,0)</f>
        <v>22</v>
      </c>
      <c r="C654" s="24" t="str">
        <f aca="true">C$354 &amp; INDIRECT("C" &amp; 354 + (IFERROR(INDIRECT("B" &amp; 408 + IFERROR(B653,0)),0)))</f>
        <v>αχ</v>
      </c>
      <c r="D654" s="22" t="n">
        <f aca="false">0.5*E654</f>
        <v>37.7294704008038</v>
      </c>
      <c r="E654" s="22" t="n">
        <f aca="false">E653 * POWER(2, 1/C$632)</f>
        <v>75.4589408016075</v>
      </c>
      <c r="F654" s="22" t="n">
        <f aca="false">E654*2</f>
        <v>150.917881603215</v>
      </c>
      <c r="G654" s="22" t="n">
        <f aca="false">F654*2</f>
        <v>301.83576320643</v>
      </c>
      <c r="H654" s="22" t="n">
        <f aca="false">G654*2</f>
        <v>603.67152641286</v>
      </c>
      <c r="I654" s="22" t="n">
        <f aca="false">H654*2</f>
        <v>1207.34305282572</v>
      </c>
      <c r="J654" s="22" t="n">
        <f aca="false">I654*2</f>
        <v>2414.68610565144</v>
      </c>
      <c r="K654" s="22" t="n">
        <f aca="false">J654*2</f>
        <v>4829.37221130288</v>
      </c>
      <c r="L654" s="22" t="n">
        <f aca="false">K654*2</f>
        <v>9658.74442260576</v>
      </c>
      <c r="M654" s="22" t="n">
        <f aca="false">L654*2</f>
        <v>19317.4888452115</v>
      </c>
      <c r="N654" s="22" t="n">
        <f aca="false">M654*2</f>
        <v>38634.977690423</v>
      </c>
      <c r="P654" s="24" t="str">
        <f aca="false">C654</f>
        <v>αχ</v>
      </c>
      <c r="Q654" s="23" t="n">
        <f aca="false">1200*LOG(E654/$E$2,2)</f>
        <v>247.416762127858</v>
      </c>
    </row>
    <row r="655" customFormat="false" ht="24.45" hidden="false" customHeight="false" outlineLevel="0" collapsed="false">
      <c r="B655" s="2" t="n">
        <f aca="false">B$6+IFERROR(B654,0)</f>
        <v>23</v>
      </c>
      <c r="C655" s="24" t="str">
        <f aca="true">C$354 &amp; INDIRECT("C" &amp; 354 + (IFERROR(INDIRECT("B" &amp; 408 + IFERROR(B654,0)),0)))</f>
        <v>αψ</v>
      </c>
      <c r="D655" s="22" t="n">
        <f aca="false">0.5*E655</f>
        <v>38.5303390154888</v>
      </c>
      <c r="E655" s="22" t="n">
        <f aca="false">E654 * POWER(2, 1/C$632)</f>
        <v>77.0606780309776</v>
      </c>
      <c r="F655" s="22" t="n">
        <f aca="false">E655*2</f>
        <v>154.121356061955</v>
      </c>
      <c r="G655" s="22" t="n">
        <f aca="false">F655*2</f>
        <v>308.24271212391</v>
      </c>
      <c r="H655" s="22" t="n">
        <f aca="false">G655*2</f>
        <v>616.485424247821</v>
      </c>
      <c r="I655" s="22" t="n">
        <f aca="false">H655*2</f>
        <v>1232.97084849564</v>
      </c>
      <c r="J655" s="22" t="n">
        <f aca="false">I655*2</f>
        <v>2465.94169699128</v>
      </c>
      <c r="K655" s="22" t="n">
        <f aca="false">J655*2</f>
        <v>4931.88339398257</v>
      </c>
      <c r="L655" s="22" t="n">
        <f aca="false">K655*2</f>
        <v>9863.76678796513</v>
      </c>
      <c r="M655" s="22" t="n">
        <f aca="false">L655*2</f>
        <v>19727.5335759303</v>
      </c>
      <c r="N655" s="22" t="n">
        <f aca="false">M655*2</f>
        <v>39455.0671518605</v>
      </c>
      <c r="P655" s="24" t="str">
        <f aca="false">C655</f>
        <v>αψ</v>
      </c>
      <c r="Q655" s="23" t="n">
        <f aca="false">1200*LOG(E655/$E$2,2)</f>
        <v>283.780398491495</v>
      </c>
    </row>
    <row r="656" customFormat="false" ht="24.45" hidden="false" customHeight="false" outlineLevel="0" collapsed="false">
      <c r="B656" s="2" t="n">
        <f aca="false">B$6+IFERROR(B655,0)</f>
        <v>24</v>
      </c>
      <c r="C656" s="24" t="str">
        <f aca="true">C$354 &amp; INDIRECT("C" &amp; 354 + (IFERROR(INDIRECT("B" &amp; 408 + IFERROR(B655,0)),0)))</f>
        <v>αω</v>
      </c>
      <c r="D656" s="22" t="n">
        <f aca="false">0.5*E656</f>
        <v>39.3482073529681</v>
      </c>
      <c r="E656" s="22" t="n">
        <f aca="false">E655 * POWER(2, 1/C$632)</f>
        <v>78.6964147059362</v>
      </c>
      <c r="F656" s="22" t="n">
        <f aca="false">E656*2</f>
        <v>157.392829411872</v>
      </c>
      <c r="G656" s="22" t="n">
        <f aca="false">F656*2</f>
        <v>314.785658823745</v>
      </c>
      <c r="H656" s="22" t="n">
        <f aca="false">G656*2</f>
        <v>629.571317647489</v>
      </c>
      <c r="I656" s="22" t="n">
        <f aca="false">H656*2</f>
        <v>1259.14263529498</v>
      </c>
      <c r="J656" s="22" t="n">
        <f aca="false">I656*2</f>
        <v>2518.28527058996</v>
      </c>
      <c r="K656" s="22" t="n">
        <f aca="false">J656*2</f>
        <v>5036.57054117992</v>
      </c>
      <c r="L656" s="22" t="n">
        <f aca="false">K656*2</f>
        <v>10073.1410823598</v>
      </c>
      <c r="M656" s="22" t="n">
        <f aca="false">L656*2</f>
        <v>20146.2821647197</v>
      </c>
      <c r="N656" s="22" t="n">
        <f aca="false">M656*2</f>
        <v>40292.5643294393</v>
      </c>
      <c r="P656" s="24" t="str">
        <f aca="false">C656</f>
        <v>αω</v>
      </c>
      <c r="Q656" s="23" t="n">
        <f aca="false">1200*LOG(E656/$E$2,2)</f>
        <v>320.144034855132</v>
      </c>
    </row>
    <row r="657" customFormat="false" ht="24.45" hidden="false" customHeight="false" outlineLevel="0" collapsed="false">
      <c r="B657" s="2" t="n">
        <f aca="false">B$6+IFERROR(B656,0)</f>
        <v>25</v>
      </c>
      <c r="C657" s="24" t="str">
        <f aca="true">C$355 &amp; INDIRECT("C" &amp; 354 + (IFERROR(INDIRECT("B" &amp; 408 + IFERROR(B632,0)),0)))</f>
        <v>βα</v>
      </c>
      <c r="D657" s="22" t="n">
        <f aca="false">0.5*E657</f>
        <v>40.1834362596649</v>
      </c>
      <c r="E657" s="22" t="n">
        <f aca="false">E656 * POWER(2, 1/C$632)</f>
        <v>80.3668725193297</v>
      </c>
      <c r="F657" s="22" t="n">
        <f aca="false">E657*2</f>
        <v>160.733745038659</v>
      </c>
      <c r="G657" s="22" t="n">
        <f aca="false">F657*2</f>
        <v>321.467490077319</v>
      </c>
      <c r="H657" s="22" t="n">
        <f aca="false">G657*2</f>
        <v>642.934980154638</v>
      </c>
      <c r="I657" s="22" t="n">
        <f aca="false">H657*2</f>
        <v>1285.86996030928</v>
      </c>
      <c r="J657" s="22" t="n">
        <f aca="false">I657*2</f>
        <v>2571.73992061855</v>
      </c>
      <c r="K657" s="22" t="n">
        <f aca="false">J657*2</f>
        <v>5143.4798412371</v>
      </c>
      <c r="L657" s="22" t="n">
        <f aca="false">K657*2</f>
        <v>10286.9596824742</v>
      </c>
      <c r="M657" s="22" t="n">
        <f aca="false">L657*2</f>
        <v>20573.9193649484</v>
      </c>
      <c r="N657" s="22" t="n">
        <f aca="false">M657*2</f>
        <v>41147.8387298968</v>
      </c>
      <c r="P657" s="24" t="str">
        <f aca="false">C657</f>
        <v>βα</v>
      </c>
      <c r="Q657" s="23" t="n">
        <f aca="false">1200*LOG(E657/$E$2,2)</f>
        <v>356.507671218768</v>
      </c>
    </row>
    <row r="658" customFormat="false" ht="24.45" hidden="false" customHeight="false" outlineLevel="0" collapsed="false">
      <c r="B658" s="2" t="n">
        <f aca="false">B$6+IFERROR(B657,0)</f>
        <v>26</v>
      </c>
      <c r="C658" s="24" t="str">
        <f aca="true">C$355 &amp; INDIRECT("C" &amp; 354 + (IFERROR(INDIRECT("B" &amp; 408 + IFERROR(B633,0)),0)))</f>
        <v>ββ</v>
      </c>
      <c r="D658" s="22" t="n">
        <f aca="false">0.5*E658</f>
        <v>41.0363942415473</v>
      </c>
      <c r="E658" s="22" t="n">
        <f aca="false">E657 * POWER(2, 1/C$632)</f>
        <v>82.0727884830946</v>
      </c>
      <c r="F658" s="22" t="n">
        <f aca="false">E658*2</f>
        <v>164.145576966189</v>
      </c>
      <c r="G658" s="22" t="n">
        <f aca="false">F658*2</f>
        <v>328.291153932378</v>
      </c>
      <c r="H658" s="22" t="n">
        <f aca="false">G658*2</f>
        <v>656.582307864757</v>
      </c>
      <c r="I658" s="22" t="n">
        <f aca="false">H658*2</f>
        <v>1313.16461572951</v>
      </c>
      <c r="J658" s="22" t="n">
        <f aca="false">I658*2</f>
        <v>2626.32923145903</v>
      </c>
      <c r="K658" s="22" t="n">
        <f aca="false">J658*2</f>
        <v>5252.65846291805</v>
      </c>
      <c r="L658" s="22" t="n">
        <f aca="false">K658*2</f>
        <v>10505.3169258361</v>
      </c>
      <c r="M658" s="22" t="n">
        <f aca="false">L658*2</f>
        <v>21010.6338516722</v>
      </c>
      <c r="N658" s="22" t="n">
        <f aca="false">M658*2</f>
        <v>42021.2677033444</v>
      </c>
      <c r="P658" s="24" t="str">
        <f aca="false">C658</f>
        <v>ββ</v>
      </c>
      <c r="Q658" s="23" t="n">
        <f aca="false">1200*LOG(E658/$E$2,2)</f>
        <v>392.871307582405</v>
      </c>
    </row>
    <row r="659" customFormat="false" ht="24.45" hidden="false" customHeight="false" outlineLevel="0" collapsed="false">
      <c r="B659" s="2" t="n">
        <f aca="false">B$6+IFERROR(B658,0)</f>
        <v>27</v>
      </c>
      <c r="C659" s="24" t="str">
        <f aca="true">C$355 &amp; INDIRECT("C" &amp; 354 + (IFERROR(INDIRECT("B" &amp; 408 + IFERROR(B634,0)),0)))</f>
        <v>βγ</v>
      </c>
      <c r="D659" s="22" t="n">
        <f aca="false">0.5*E659</f>
        <v>41.9074576267147</v>
      </c>
      <c r="E659" s="22" t="n">
        <f aca="false">E658 * POWER(2, 1/C$632)</f>
        <v>83.8149152534294</v>
      </c>
      <c r="F659" s="22" t="n">
        <f aca="false">E659*2</f>
        <v>167.629830506859</v>
      </c>
      <c r="G659" s="22" t="n">
        <f aca="false">F659*2</f>
        <v>335.259661013718</v>
      </c>
      <c r="H659" s="22" t="n">
        <f aca="false">G659*2</f>
        <v>670.519322027435</v>
      </c>
      <c r="I659" s="22" t="n">
        <f aca="false">H659*2</f>
        <v>1341.03864405487</v>
      </c>
      <c r="J659" s="22" t="n">
        <f aca="false">I659*2</f>
        <v>2682.07728810974</v>
      </c>
      <c r="K659" s="22" t="n">
        <f aca="false">J659*2</f>
        <v>5364.15457621948</v>
      </c>
      <c r="L659" s="22" t="n">
        <f aca="false">K659*2</f>
        <v>10728.309152439</v>
      </c>
      <c r="M659" s="22" t="n">
        <f aca="false">L659*2</f>
        <v>21456.6183048779</v>
      </c>
      <c r="N659" s="22" t="n">
        <f aca="false">M659*2</f>
        <v>42913.2366097558</v>
      </c>
      <c r="P659" s="24" t="str">
        <f aca="false">C659</f>
        <v>βγ</v>
      </c>
      <c r="Q659" s="23" t="n">
        <f aca="false">1200*LOG(E659/$E$2,2)</f>
        <v>429.234943946041</v>
      </c>
    </row>
    <row r="660" customFormat="false" ht="24.45" hidden="false" customHeight="false" outlineLevel="0" collapsed="false">
      <c r="B660" s="2" t="n">
        <f aca="false">B$6+IFERROR(B659,0)</f>
        <v>28</v>
      </c>
      <c r="C660" s="24" t="str">
        <f aca="true">C$355 &amp; INDIRECT("C" &amp; 354 + (IFERROR(INDIRECT("B" &amp; 408 + IFERROR(B635,0)),0)))</f>
        <v>βδ</v>
      </c>
      <c r="D660" s="22" t="n">
        <f aca="false">0.5*E660</f>
        <v>42.7970107314348</v>
      </c>
      <c r="E660" s="22" t="n">
        <f aca="false">E659 * POWER(2, 1/C$632)</f>
        <v>85.5940214628695</v>
      </c>
      <c r="F660" s="22" t="n">
        <f aca="false">E660*2</f>
        <v>171.188042925739</v>
      </c>
      <c r="G660" s="22" t="n">
        <f aca="false">F660*2</f>
        <v>342.376085851478</v>
      </c>
      <c r="H660" s="22" t="n">
        <f aca="false">G660*2</f>
        <v>684.752171702956</v>
      </c>
      <c r="I660" s="22" t="n">
        <f aca="false">H660*2</f>
        <v>1369.50434340591</v>
      </c>
      <c r="J660" s="22" t="n">
        <f aca="false">I660*2</f>
        <v>2739.00868681183</v>
      </c>
      <c r="K660" s="22" t="n">
        <f aca="false">J660*2</f>
        <v>5478.01737362365</v>
      </c>
      <c r="L660" s="22" t="n">
        <f aca="false">K660*2</f>
        <v>10956.0347472473</v>
      </c>
      <c r="M660" s="22" t="n">
        <f aca="false">L660*2</f>
        <v>21912.0694944946</v>
      </c>
      <c r="N660" s="22" t="n">
        <f aca="false">M660*2</f>
        <v>43824.1389889892</v>
      </c>
      <c r="P660" s="24" t="str">
        <f aca="false">C660</f>
        <v>βδ</v>
      </c>
      <c r="Q660" s="23" t="n">
        <f aca="false">1200*LOG(E660/$E$2,2)</f>
        <v>465.598580309677</v>
      </c>
    </row>
    <row r="661" customFormat="false" ht="24.45" hidden="false" customHeight="false" outlineLevel="0" collapsed="false">
      <c r="B661" s="2" t="n">
        <f aca="false">B$6+IFERROR(B660,0)</f>
        <v>29</v>
      </c>
      <c r="C661" s="24" t="str">
        <f aca="true">C$355 &amp; INDIRECT("C" &amp; 354 + (IFERROR(INDIRECT("B" &amp; 408 + IFERROR(B636,0)),0)))</f>
        <v>βϵ</v>
      </c>
      <c r="D661" s="22" t="n">
        <f aca="false">0.5*E661</f>
        <v>43.7054460297053</v>
      </c>
      <c r="E661" s="22" t="n">
        <f aca="false">E660 * POWER(2, 1/C$632)</f>
        <v>87.4108920594107</v>
      </c>
      <c r="F661" s="22" t="n">
        <f aca="false">E661*2</f>
        <v>174.821784118821</v>
      </c>
      <c r="G661" s="22" t="n">
        <f aca="false">F661*2</f>
        <v>349.643568237643</v>
      </c>
      <c r="H661" s="22" t="n">
        <f aca="false">G661*2</f>
        <v>699.287136475286</v>
      </c>
      <c r="I661" s="22" t="n">
        <f aca="false">H661*2</f>
        <v>1398.57427295057</v>
      </c>
      <c r="J661" s="22" t="n">
        <f aca="false">I661*2</f>
        <v>2797.14854590114</v>
      </c>
      <c r="K661" s="22" t="n">
        <f aca="false">J661*2</f>
        <v>5594.29709180228</v>
      </c>
      <c r="L661" s="22" t="n">
        <f aca="false">K661*2</f>
        <v>11188.5941836046</v>
      </c>
      <c r="M661" s="22" t="n">
        <f aca="false">L661*2</f>
        <v>22377.1883672091</v>
      </c>
      <c r="N661" s="22" t="n">
        <f aca="false">M661*2</f>
        <v>44754.3767344183</v>
      </c>
      <c r="P661" s="24" t="str">
        <f aca="false">C661</f>
        <v>βϵ</v>
      </c>
      <c r="Q661" s="23" t="n">
        <f aca="false">1200*LOG(E661/$E$2,2)</f>
        <v>501.962216673314</v>
      </c>
    </row>
    <row r="662" customFormat="false" ht="24.45" hidden="false" customHeight="false" outlineLevel="0" collapsed="false">
      <c r="B662" s="2" t="n">
        <f aca="false">B$6+IFERROR(B661,0)</f>
        <v>30</v>
      </c>
      <c r="C662" s="24" t="str">
        <f aca="true">C$355 &amp; INDIRECT("C" &amp; 354 + (IFERROR(INDIRECT("B" &amp; 408 + IFERROR(B637,0)),0)))</f>
        <v>βζ</v>
      </c>
      <c r="D662" s="22" t="n">
        <f aca="false">0.5*E662</f>
        <v>44.6331643264153</v>
      </c>
      <c r="E662" s="22" t="n">
        <f aca="false">E661 * POWER(2, 1/C$632)</f>
        <v>89.2663286528306</v>
      </c>
      <c r="F662" s="22" t="n">
        <f aca="false">E662*2</f>
        <v>178.532657305661</v>
      </c>
      <c r="G662" s="22" t="n">
        <f aca="false">F662*2</f>
        <v>357.065314611322</v>
      </c>
      <c r="H662" s="22" t="n">
        <f aca="false">G662*2</f>
        <v>714.130629222645</v>
      </c>
      <c r="I662" s="22" t="n">
        <f aca="false">H662*2</f>
        <v>1428.26125844529</v>
      </c>
      <c r="J662" s="22" t="n">
        <f aca="false">I662*2</f>
        <v>2856.52251689058</v>
      </c>
      <c r="K662" s="22" t="n">
        <f aca="false">J662*2</f>
        <v>5713.04503378116</v>
      </c>
      <c r="L662" s="22" t="n">
        <f aca="false">K662*2</f>
        <v>11426.0900675623</v>
      </c>
      <c r="M662" s="22" t="n">
        <f aca="false">L662*2</f>
        <v>22852.1801351246</v>
      </c>
      <c r="N662" s="22" t="n">
        <f aca="false">M662*2</f>
        <v>45704.3602702493</v>
      </c>
      <c r="P662" s="24" t="str">
        <f aca="false">C662</f>
        <v>βζ</v>
      </c>
      <c r="Q662" s="23" t="n">
        <f aca="false">1200*LOG(E662/$E$2,2)</f>
        <v>538.32585303695</v>
      </c>
    </row>
    <row r="663" customFormat="false" ht="24.45" hidden="false" customHeight="false" outlineLevel="0" collapsed="false">
      <c r="B663" s="2" t="n">
        <f aca="false">B$6+IFERROR(B662,0)</f>
        <v>31</v>
      </c>
      <c r="C663" s="24" t="str">
        <f aca="true">C$355 &amp; INDIRECT("C" &amp; 354 + (IFERROR(INDIRECT("B" &amp; 408 + IFERROR(B638,0)),0)))</f>
        <v>βη</v>
      </c>
      <c r="D663" s="22" t="n">
        <f aca="false">0.5*E663</f>
        <v>45.5805749341811</v>
      </c>
      <c r="E663" s="22" t="n">
        <f aca="false">E662 * POWER(2, 1/C$632)</f>
        <v>91.1611498683621</v>
      </c>
      <c r="F663" s="22" t="n">
        <f aca="false">E663*2</f>
        <v>182.322299736724</v>
      </c>
      <c r="G663" s="22" t="n">
        <f aca="false">F663*2</f>
        <v>364.644599473448</v>
      </c>
      <c r="H663" s="22" t="n">
        <f aca="false">G663*2</f>
        <v>729.289198946897</v>
      </c>
      <c r="I663" s="22" t="n">
        <f aca="false">H663*2</f>
        <v>1458.57839789379</v>
      </c>
      <c r="J663" s="22" t="n">
        <f aca="false">I663*2</f>
        <v>2917.15679578759</v>
      </c>
      <c r="K663" s="22" t="n">
        <f aca="false">J663*2</f>
        <v>5834.31359157518</v>
      </c>
      <c r="L663" s="22" t="n">
        <f aca="false">K663*2</f>
        <v>11668.6271831504</v>
      </c>
      <c r="M663" s="22" t="n">
        <f aca="false">L663*2</f>
        <v>23337.2543663007</v>
      </c>
      <c r="N663" s="22" t="n">
        <f aca="false">M663*2</f>
        <v>46674.5087326014</v>
      </c>
      <c r="P663" s="24" t="str">
        <f aca="false">C663</f>
        <v>βη</v>
      </c>
      <c r="Q663" s="23" t="n">
        <f aca="false">1200*LOG(E663/$E$2,2)</f>
        <v>574.689489400587</v>
      </c>
    </row>
    <row r="664" customFormat="false" ht="24.45" hidden="false" customHeight="false" outlineLevel="0" collapsed="false">
      <c r="B664" s="2" t="n">
        <f aca="false">B$6+IFERROR(B663,0)</f>
        <v>32</v>
      </c>
      <c r="C664" s="24" t="str">
        <f aca="true">C$355 &amp; INDIRECT("C" &amp; 354 + (IFERROR(INDIRECT("B" &amp; 408 + IFERROR(B639,0)),0)))</f>
        <v>βθ</v>
      </c>
      <c r="D664" s="22" t="n">
        <f aca="false">0.5*E664</f>
        <v>46.5480958539369</v>
      </c>
      <c r="E664" s="22" t="n">
        <f aca="false">E663 * POWER(2, 1/C$632)</f>
        <v>93.0961917078737</v>
      </c>
      <c r="F664" s="22" t="n">
        <f aca="false">E664*2</f>
        <v>186.192383415747</v>
      </c>
      <c r="G664" s="22" t="n">
        <f aca="false">F664*2</f>
        <v>372.384766831495</v>
      </c>
      <c r="H664" s="22" t="n">
        <f aca="false">G664*2</f>
        <v>744.76953366299</v>
      </c>
      <c r="I664" s="22" t="n">
        <f aca="false">H664*2</f>
        <v>1489.53906732598</v>
      </c>
      <c r="J664" s="22" t="n">
        <f aca="false">I664*2</f>
        <v>2979.07813465196</v>
      </c>
      <c r="K664" s="22" t="n">
        <f aca="false">J664*2</f>
        <v>5958.15626930392</v>
      </c>
      <c r="L664" s="22" t="n">
        <f aca="false">K664*2</f>
        <v>11916.3125386078</v>
      </c>
      <c r="M664" s="22" t="n">
        <f aca="false">L664*2</f>
        <v>23832.6250772157</v>
      </c>
      <c r="N664" s="22" t="n">
        <f aca="false">M664*2</f>
        <v>47665.2501544314</v>
      </c>
      <c r="P664" s="24" t="str">
        <f aca="false">C664</f>
        <v>βθ</v>
      </c>
      <c r="Q664" s="23" t="n">
        <f aca="false">1200*LOG(E664/$E$2,2)</f>
        <v>611.053125764223</v>
      </c>
    </row>
    <row r="665" customFormat="false" ht="24.45" hidden="false" customHeight="false" outlineLevel="0" collapsed="false">
      <c r="B665" s="2" t="n">
        <f aca="false">B$6+IFERROR(B664,0)</f>
        <v>33</v>
      </c>
      <c r="C665" s="24" t="str">
        <f aca="true">C$355 &amp; INDIRECT("C" &amp; 354 + (IFERROR(INDIRECT("B" &amp; 408 + IFERROR(B640,0)),0)))</f>
        <v>βι</v>
      </c>
      <c r="D665" s="22" t="n">
        <f aca="false">0.5*E665</f>
        <v>47.5361539593582</v>
      </c>
      <c r="E665" s="22" t="n">
        <f aca="false">E664 * POWER(2, 1/C$632)</f>
        <v>95.0723079187165</v>
      </c>
      <c r="F665" s="22" t="n">
        <f aca="false">E665*2</f>
        <v>190.144615837433</v>
      </c>
      <c r="G665" s="22" t="n">
        <f aca="false">F665*2</f>
        <v>380.289231674866</v>
      </c>
      <c r="H665" s="22" t="n">
        <f aca="false">G665*2</f>
        <v>760.578463349732</v>
      </c>
      <c r="I665" s="22" t="n">
        <f aca="false">H665*2</f>
        <v>1521.15692669946</v>
      </c>
      <c r="J665" s="22" t="n">
        <f aca="false">I665*2</f>
        <v>3042.31385339893</v>
      </c>
      <c r="K665" s="22" t="n">
        <f aca="false">J665*2</f>
        <v>6084.62770679785</v>
      </c>
      <c r="L665" s="22" t="n">
        <f aca="false">K665*2</f>
        <v>12169.2554135957</v>
      </c>
      <c r="M665" s="22" t="n">
        <f aca="false">L665*2</f>
        <v>24338.5108271914</v>
      </c>
      <c r="N665" s="22" t="n">
        <f aca="false">M665*2</f>
        <v>48677.0216543828</v>
      </c>
      <c r="P665" s="24" t="str">
        <f aca="false">C665</f>
        <v>βι</v>
      </c>
      <c r="Q665" s="23" t="n">
        <f aca="false">1200*LOG(E665/$E$2,2)</f>
        <v>647.416762127859</v>
      </c>
    </row>
    <row r="666" customFormat="false" ht="24.45" hidden="false" customHeight="false" outlineLevel="0" collapsed="false">
      <c r="C666" s="24" t="str">
        <f aca="false">C633 &amp; "'"</f>
        <v>αα'</v>
      </c>
      <c r="D666" s="22" t="n">
        <f aca="false">0.5*E666</f>
        <v>48.5451851852001</v>
      </c>
      <c r="E666" s="22" t="n">
        <f aca="false">E665 * POWER(2, 1/C$632)</f>
        <v>97.0903703704001</v>
      </c>
      <c r="F666" s="22" t="n">
        <f aca="false">E666*2</f>
        <v>194.1807407408</v>
      </c>
      <c r="G666" s="22" t="n">
        <f aca="false">F666*2</f>
        <v>388.3614814816</v>
      </c>
      <c r="H666" s="22" t="n">
        <f aca="false">G666*2</f>
        <v>776.722962963201</v>
      </c>
      <c r="I666" s="22" t="n">
        <f aca="false">H666*2</f>
        <v>1553.4459259264</v>
      </c>
      <c r="J666" s="22" t="n">
        <f aca="false">I666*2</f>
        <v>3106.8918518528</v>
      </c>
      <c r="K666" s="22" t="n">
        <f aca="false">J666*2</f>
        <v>6213.78370370561</v>
      </c>
      <c r="L666" s="22" t="n">
        <f aca="false">K666*2</f>
        <v>12427.5674074112</v>
      </c>
      <c r="M666" s="22" t="n">
        <f aca="false">L666*2</f>
        <v>24855.1348148224</v>
      </c>
      <c r="N666" s="22" t="n">
        <f aca="false">M666*2</f>
        <v>49710.2696296449</v>
      </c>
      <c r="P666" s="24" t="str">
        <f aca="false">C666</f>
        <v>αα'</v>
      </c>
      <c r="Q666" s="23" t="n">
        <f aca="false">1200*LOG(E666/$E$2,2)</f>
        <v>683.780398491496</v>
      </c>
    </row>
    <row r="668" customFormat="false" ht="24.45" hidden="false" customHeight="false" outlineLevel="0" collapsed="false">
      <c r="C668" s="20" t="n">
        <v>34</v>
      </c>
      <c r="D668" s="21" t="n">
        <v>0</v>
      </c>
      <c r="E668" s="22" t="s">
        <v>5</v>
      </c>
      <c r="F668" s="22" t="s">
        <v>6</v>
      </c>
      <c r="G668" s="22" t="s">
        <v>7</v>
      </c>
      <c r="H668" s="22" t="s">
        <v>8</v>
      </c>
      <c r="I668" s="22" t="s">
        <v>9</v>
      </c>
      <c r="J668" s="22" t="s">
        <v>10</v>
      </c>
      <c r="K668" s="22" t="s">
        <v>11</v>
      </c>
      <c r="L668" s="22" t="s">
        <v>12</v>
      </c>
      <c r="M668" s="22" t="s">
        <v>13</v>
      </c>
      <c r="N668" s="22" t="s">
        <v>14</v>
      </c>
      <c r="P668" s="21" t="s">
        <v>15</v>
      </c>
      <c r="Q668" s="23" t="s">
        <v>16</v>
      </c>
    </row>
    <row r="669" customFormat="false" ht="24.45" hidden="false" customHeight="false" outlineLevel="0" collapsed="false">
      <c r="B669" s="2" t="n">
        <f aca="false">B$6+IFERROR(B668,0)</f>
        <v>1</v>
      </c>
      <c r="C669" s="24" t="str">
        <f aca="true">C$354 &amp; INDIRECT("C" &amp; 354 + (IFERROR(INDIRECT("B" &amp; 408 + IFERROR(B668,0)),0)))</f>
        <v>αα</v>
      </c>
      <c r="D669" s="22" t="n">
        <f aca="false">0.5*E669</f>
        <v>24.2725925926</v>
      </c>
      <c r="E669" s="25" t="n">
        <f aca="false">$E$3</f>
        <v>48.5451851852</v>
      </c>
      <c r="F669" s="22" t="n">
        <f aca="false">E669*2</f>
        <v>97.0903703704</v>
      </c>
      <c r="G669" s="22" t="n">
        <f aca="false">F669*2</f>
        <v>194.1807407408</v>
      </c>
      <c r="H669" s="22" t="n">
        <f aca="false">G669*2</f>
        <v>388.3614814816</v>
      </c>
      <c r="I669" s="22" t="n">
        <f aca="false">H669*2</f>
        <v>776.7229629632</v>
      </c>
      <c r="J669" s="22" t="n">
        <f aca="false">I669*2</f>
        <v>1553.4459259264</v>
      </c>
      <c r="K669" s="22" t="n">
        <f aca="false">J669*2</f>
        <v>3106.8918518528</v>
      </c>
      <c r="L669" s="22" t="n">
        <f aca="false">K669*2</f>
        <v>6213.7837037056</v>
      </c>
      <c r="M669" s="22" t="n">
        <f aca="false">L669*2</f>
        <v>12427.5674074112</v>
      </c>
      <c r="N669" s="22" t="n">
        <f aca="false">M669*2</f>
        <v>24855.1348148224</v>
      </c>
      <c r="P669" s="24" t="str">
        <f aca="false">C669</f>
        <v>αα</v>
      </c>
      <c r="Q669" s="23" t="n">
        <f aca="false">1200*LOG(E669/$E$2,2)</f>
        <v>-516.219601508506</v>
      </c>
    </row>
    <row r="670" customFormat="false" ht="24.45" hidden="false" customHeight="false" outlineLevel="0" collapsed="false">
      <c r="B670" s="2" t="n">
        <f aca="false">B$6+IFERROR(B669,0)</f>
        <v>2</v>
      </c>
      <c r="C670" s="24" t="str">
        <f aca="true">C$354 &amp; INDIRECT("C" &amp; 354 + (IFERROR(INDIRECT("B" &amp; 408 + IFERROR(B669,0)),0)))</f>
        <v>αβ</v>
      </c>
      <c r="D670" s="22" t="n">
        <f aca="false">0.5*E670</f>
        <v>24.7725087148993</v>
      </c>
      <c r="E670" s="22" t="n">
        <f aca="false">E669 * POWER(2, 1/C$668)</f>
        <v>49.5450174297987</v>
      </c>
      <c r="F670" s="22" t="n">
        <f aca="false">E670*2</f>
        <v>99.0900348595973</v>
      </c>
      <c r="G670" s="22" t="n">
        <f aca="false">F670*2</f>
        <v>198.180069719195</v>
      </c>
      <c r="H670" s="22" t="n">
        <f aca="false">G670*2</f>
        <v>396.360139438389</v>
      </c>
      <c r="I670" s="22" t="n">
        <f aca="false">H670*2</f>
        <v>792.720278876779</v>
      </c>
      <c r="J670" s="22" t="n">
        <f aca="false">I670*2</f>
        <v>1585.44055775356</v>
      </c>
      <c r="K670" s="22" t="n">
        <f aca="false">J670*2</f>
        <v>3170.88111550712</v>
      </c>
      <c r="L670" s="22" t="n">
        <f aca="false">K670*2</f>
        <v>6341.76223101423</v>
      </c>
      <c r="M670" s="22" t="n">
        <f aca="false">L670*2</f>
        <v>12683.5244620285</v>
      </c>
      <c r="N670" s="22" t="n">
        <f aca="false">M670*2</f>
        <v>25367.0489240569</v>
      </c>
      <c r="P670" s="24" t="str">
        <f aca="false">C670</f>
        <v>αβ</v>
      </c>
      <c r="Q670" s="23" t="n">
        <f aca="false">1200*LOG(E670/$E$2,2)</f>
        <v>-480.925483861447</v>
      </c>
    </row>
    <row r="671" customFormat="false" ht="24.45" hidden="false" customHeight="false" outlineLevel="0" collapsed="false">
      <c r="B671" s="2" t="n">
        <f aca="false">B$6+IFERROR(B670,0)</f>
        <v>3</v>
      </c>
      <c r="C671" s="24" t="str">
        <f aca="true">C$354 &amp; INDIRECT("C" &amp; 354 + (IFERROR(INDIRECT("B" &amp; 408 + IFERROR(B670,0)),0)))</f>
        <v>αγ</v>
      </c>
      <c r="D671" s="22" t="n">
        <f aca="false">0.5*E671</f>
        <v>25.2827210644509</v>
      </c>
      <c r="E671" s="22" t="n">
        <f aca="false">E670 * POWER(2, 1/C$668)</f>
        <v>50.5654421289019</v>
      </c>
      <c r="F671" s="22" t="n">
        <f aca="false">E671*2</f>
        <v>101.130884257804</v>
      </c>
      <c r="G671" s="22" t="n">
        <f aca="false">F671*2</f>
        <v>202.261768515607</v>
      </c>
      <c r="H671" s="22" t="n">
        <f aca="false">G671*2</f>
        <v>404.523537031215</v>
      </c>
      <c r="I671" s="22" t="n">
        <f aca="false">H671*2</f>
        <v>809.04707406243</v>
      </c>
      <c r="J671" s="22" t="n">
        <f aca="false">I671*2</f>
        <v>1618.09414812486</v>
      </c>
      <c r="K671" s="22" t="n">
        <f aca="false">J671*2</f>
        <v>3236.18829624972</v>
      </c>
      <c r="L671" s="22" t="n">
        <f aca="false">K671*2</f>
        <v>6472.37659249944</v>
      </c>
      <c r="M671" s="22" t="n">
        <f aca="false">L671*2</f>
        <v>12944.7531849989</v>
      </c>
      <c r="N671" s="22" t="n">
        <f aca="false">M671*2</f>
        <v>25889.5063699977</v>
      </c>
      <c r="P671" s="24" t="str">
        <f aca="false">C671</f>
        <v>αγ</v>
      </c>
      <c r="Q671" s="23" t="n">
        <f aca="false">1200*LOG(E671/$E$2,2)</f>
        <v>-445.631366214389</v>
      </c>
    </row>
    <row r="672" customFormat="false" ht="24.45" hidden="false" customHeight="false" outlineLevel="0" collapsed="false">
      <c r="B672" s="2" t="n">
        <f aca="false">B$6+IFERROR(B671,0)</f>
        <v>4</v>
      </c>
      <c r="C672" s="24" t="str">
        <f aca="true">C$354 &amp; INDIRECT("C" &amp; 354 + (IFERROR(INDIRECT("B" &amp; 408 + IFERROR(B671,0)),0)))</f>
        <v>αδ</v>
      </c>
      <c r="D672" s="22" t="n">
        <f aca="false">0.5*E672</f>
        <v>25.8034417014203</v>
      </c>
      <c r="E672" s="22" t="n">
        <f aca="false">E671 * POWER(2, 1/C$668)</f>
        <v>51.6068834028405</v>
      </c>
      <c r="F672" s="22" t="n">
        <f aca="false">E672*2</f>
        <v>103.213766805681</v>
      </c>
      <c r="G672" s="22" t="n">
        <f aca="false">F672*2</f>
        <v>206.427533611362</v>
      </c>
      <c r="H672" s="22" t="n">
        <f aca="false">G672*2</f>
        <v>412.855067222724</v>
      </c>
      <c r="I672" s="22" t="n">
        <f aca="false">H672*2</f>
        <v>825.710134445449</v>
      </c>
      <c r="J672" s="22" t="n">
        <f aca="false">I672*2</f>
        <v>1651.4202688909</v>
      </c>
      <c r="K672" s="22" t="n">
        <f aca="false">J672*2</f>
        <v>3302.84053778179</v>
      </c>
      <c r="L672" s="22" t="n">
        <f aca="false">K672*2</f>
        <v>6605.68107556359</v>
      </c>
      <c r="M672" s="22" t="n">
        <f aca="false">L672*2</f>
        <v>13211.3621511272</v>
      </c>
      <c r="N672" s="22" t="n">
        <f aca="false">M672*2</f>
        <v>26422.7243022544</v>
      </c>
      <c r="P672" s="24" t="str">
        <f aca="false">C672</f>
        <v>αδ</v>
      </c>
      <c r="Q672" s="23" t="n">
        <f aca="false">1200*LOG(E672/$E$2,2)</f>
        <v>-410.33724856733</v>
      </c>
    </row>
    <row r="673" customFormat="false" ht="24.45" hidden="false" customHeight="false" outlineLevel="0" collapsed="false">
      <c r="B673" s="2" t="n">
        <f aca="false">B$6+IFERROR(B672,0)</f>
        <v>5</v>
      </c>
      <c r="C673" s="24" t="str">
        <f aca="true">C$354 &amp; INDIRECT("C" &amp; 354 + (IFERROR(INDIRECT("B" &amp; 408 + IFERROR(B672,0)),0)))</f>
        <v>αϵ</v>
      </c>
      <c r="D673" s="22" t="n">
        <f aca="false">0.5*E673</f>
        <v>26.3348870535449</v>
      </c>
      <c r="E673" s="22" t="n">
        <f aca="false">E672 * POWER(2, 1/C$668)</f>
        <v>52.6697741070897</v>
      </c>
      <c r="F673" s="22" t="n">
        <f aca="false">E673*2</f>
        <v>105.339548214179</v>
      </c>
      <c r="G673" s="22" t="n">
        <f aca="false">F673*2</f>
        <v>210.679096428359</v>
      </c>
      <c r="H673" s="22" t="n">
        <f aca="false">G673*2</f>
        <v>421.358192856718</v>
      </c>
      <c r="I673" s="22" t="n">
        <f aca="false">H673*2</f>
        <v>842.716385713435</v>
      </c>
      <c r="J673" s="22" t="n">
        <f aca="false">I673*2</f>
        <v>1685.43277142687</v>
      </c>
      <c r="K673" s="22" t="n">
        <f aca="false">J673*2</f>
        <v>3370.86554285374</v>
      </c>
      <c r="L673" s="22" t="n">
        <f aca="false">K673*2</f>
        <v>6741.73108570748</v>
      </c>
      <c r="M673" s="22" t="n">
        <f aca="false">L673*2</f>
        <v>13483.462171415</v>
      </c>
      <c r="N673" s="22" t="n">
        <f aca="false">M673*2</f>
        <v>26966.9243428299</v>
      </c>
      <c r="P673" s="24" t="str">
        <f aca="false">C673</f>
        <v>αϵ</v>
      </c>
      <c r="Q673" s="23" t="n">
        <f aca="false">1200*LOG(E673/$E$2,2)</f>
        <v>-375.043130920271</v>
      </c>
    </row>
    <row r="674" customFormat="false" ht="24.45" hidden="false" customHeight="false" outlineLevel="0" collapsed="false">
      <c r="B674" s="2" t="n">
        <f aca="false">B$6+IFERROR(B673,0)</f>
        <v>6</v>
      </c>
      <c r="C674" s="24" t="str">
        <f aca="true">C$354 &amp; INDIRECT("C" &amp; 354 + (IFERROR(INDIRECT("B" &amp; 408 + IFERROR(B673,0)),0)))</f>
        <v>αζ</v>
      </c>
      <c r="D674" s="22" t="n">
        <f aca="false">0.5*E674</f>
        <v>26.8772780060883</v>
      </c>
      <c r="E674" s="22" t="n">
        <f aca="false">E673 * POWER(2, 1/C$668)</f>
        <v>53.7545560121766</v>
      </c>
      <c r="F674" s="22" t="n">
        <f aca="false">E674*2</f>
        <v>107.509112024353</v>
      </c>
      <c r="G674" s="22" t="n">
        <f aca="false">F674*2</f>
        <v>215.018224048706</v>
      </c>
      <c r="H674" s="22" t="n">
        <f aca="false">G674*2</f>
        <v>430.036448097413</v>
      </c>
      <c r="I674" s="22" t="n">
        <f aca="false">H674*2</f>
        <v>860.072896194826</v>
      </c>
      <c r="J674" s="22" t="n">
        <f aca="false">I674*2</f>
        <v>1720.14579238965</v>
      </c>
      <c r="K674" s="22" t="n">
        <f aca="false">J674*2</f>
        <v>3440.2915847793</v>
      </c>
      <c r="L674" s="22" t="n">
        <f aca="false">K674*2</f>
        <v>6880.5831695586</v>
      </c>
      <c r="M674" s="22" t="n">
        <f aca="false">L674*2</f>
        <v>13761.1663391172</v>
      </c>
      <c r="N674" s="22" t="n">
        <f aca="false">M674*2</f>
        <v>27522.3326782344</v>
      </c>
      <c r="P674" s="24" t="str">
        <f aca="false">C674</f>
        <v>αζ</v>
      </c>
      <c r="Q674" s="23" t="n">
        <f aca="false">1200*LOG(E674/$E$2,2)</f>
        <v>-339.749013273212</v>
      </c>
    </row>
    <row r="675" customFormat="false" ht="24.45" hidden="false" customHeight="false" outlineLevel="0" collapsed="false">
      <c r="B675" s="2" t="n">
        <f aca="false">B$6+IFERROR(B674,0)</f>
        <v>7</v>
      </c>
      <c r="C675" s="24" t="str">
        <f aca="true">C$354 &amp; INDIRECT("C" &amp; 354 + (IFERROR(INDIRECT("B" &amp; 408 + IFERROR(B674,0)),0)))</f>
        <v>αη</v>
      </c>
      <c r="D675" s="22" t="n">
        <f aca="false">0.5*E675</f>
        <v>27.4308399936471</v>
      </c>
      <c r="E675" s="22" t="n">
        <f aca="false">E674 * POWER(2, 1/C$668)</f>
        <v>54.8616799872942</v>
      </c>
      <c r="F675" s="22" t="n">
        <f aca="false">E675*2</f>
        <v>109.723359974588</v>
      </c>
      <c r="G675" s="22" t="n">
        <f aca="false">F675*2</f>
        <v>219.446719949177</v>
      </c>
      <c r="H675" s="22" t="n">
        <f aca="false">G675*2</f>
        <v>438.893439898354</v>
      </c>
      <c r="I675" s="22" t="n">
        <f aca="false">H675*2</f>
        <v>877.786879796707</v>
      </c>
      <c r="J675" s="22" t="n">
        <f aca="false">I675*2</f>
        <v>1755.57375959341</v>
      </c>
      <c r="K675" s="22" t="n">
        <f aca="false">J675*2</f>
        <v>3511.14751918683</v>
      </c>
      <c r="L675" s="22" t="n">
        <f aca="false">K675*2</f>
        <v>7022.29503837366</v>
      </c>
      <c r="M675" s="22" t="n">
        <f aca="false">L675*2</f>
        <v>14044.5900767473</v>
      </c>
      <c r="N675" s="22" t="n">
        <f aca="false">M675*2</f>
        <v>28089.1801534946</v>
      </c>
      <c r="P675" s="24" t="str">
        <f aca="false">C675</f>
        <v>αη</v>
      </c>
      <c r="Q675" s="23" t="n">
        <f aca="false">1200*LOG(E675/$E$2,2)</f>
        <v>-304.454895626153</v>
      </c>
    </row>
    <row r="676" customFormat="false" ht="24.45" hidden="false" customHeight="false" outlineLevel="0" collapsed="false">
      <c r="B676" s="2" t="n">
        <f aca="false">B$6+IFERROR(B675,0)</f>
        <v>8</v>
      </c>
      <c r="C676" s="24" t="str">
        <f aca="true">C$354 &amp; INDIRECT("C" &amp; 354 + (IFERROR(INDIRECT("B" &amp; 408 + IFERROR(B675,0)),0)))</f>
        <v>αθ</v>
      </c>
      <c r="D676" s="22" t="n">
        <f aca="false">0.5*E676</f>
        <v>27.9958030938484</v>
      </c>
      <c r="E676" s="22" t="n">
        <f aca="false">E675 * POWER(2, 1/C$668)</f>
        <v>55.9916061876967</v>
      </c>
      <c r="F676" s="22" t="n">
        <f aca="false">E676*2</f>
        <v>111.983212375393</v>
      </c>
      <c r="G676" s="22" t="n">
        <f aca="false">F676*2</f>
        <v>223.966424750787</v>
      </c>
      <c r="H676" s="22" t="n">
        <f aca="false">G676*2</f>
        <v>447.932849501574</v>
      </c>
      <c r="I676" s="22" t="n">
        <f aca="false">H676*2</f>
        <v>895.865699003148</v>
      </c>
      <c r="J676" s="22" t="n">
        <f aca="false">I676*2</f>
        <v>1791.7313980063</v>
      </c>
      <c r="K676" s="22" t="n">
        <f aca="false">J676*2</f>
        <v>3583.46279601259</v>
      </c>
      <c r="L676" s="22" t="n">
        <f aca="false">K676*2</f>
        <v>7166.92559202518</v>
      </c>
      <c r="M676" s="22" t="n">
        <f aca="false">L676*2</f>
        <v>14333.8511840504</v>
      </c>
      <c r="N676" s="22" t="n">
        <f aca="false">M676*2</f>
        <v>28667.7023681007</v>
      </c>
      <c r="P676" s="24" t="str">
        <f aca="false">C676</f>
        <v>αθ</v>
      </c>
      <c r="Q676" s="23" t="n">
        <f aca="false">1200*LOG(E676/$E$2,2)</f>
        <v>-269.160777979094</v>
      </c>
    </row>
    <row r="677" customFormat="false" ht="24.45" hidden="false" customHeight="false" outlineLevel="0" collapsed="false">
      <c r="B677" s="2" t="n">
        <f aca="false">B$6+IFERROR(B676,0)</f>
        <v>9</v>
      </c>
      <c r="C677" s="24" t="str">
        <f aca="true">C$354 &amp; INDIRECT("C" &amp; 354 + (IFERROR(INDIRECT("B" &amp; 408 + IFERROR(B676,0)),0)))</f>
        <v>αι</v>
      </c>
      <c r="D677" s="22" t="n">
        <f aca="false">0.5*E677</f>
        <v>28.5724021229772</v>
      </c>
      <c r="E677" s="22" t="n">
        <f aca="false">E676 * POWER(2, 1/C$668)</f>
        <v>57.1448042459544</v>
      </c>
      <c r="F677" s="22" t="n">
        <f aca="false">E677*2</f>
        <v>114.289608491909</v>
      </c>
      <c r="G677" s="22" t="n">
        <f aca="false">F677*2</f>
        <v>228.579216983817</v>
      </c>
      <c r="H677" s="22" t="n">
        <f aca="false">G677*2</f>
        <v>457.158433967635</v>
      </c>
      <c r="I677" s="22" t="n">
        <f aca="false">H677*2</f>
        <v>914.31686793527</v>
      </c>
      <c r="J677" s="22" t="n">
        <f aca="false">I677*2</f>
        <v>1828.63373587054</v>
      </c>
      <c r="K677" s="22" t="n">
        <f aca="false">J677*2</f>
        <v>3657.26747174108</v>
      </c>
      <c r="L677" s="22" t="n">
        <f aca="false">K677*2</f>
        <v>7314.53494348216</v>
      </c>
      <c r="M677" s="22" t="n">
        <f aca="false">L677*2</f>
        <v>14629.0698869643</v>
      </c>
      <c r="N677" s="22" t="n">
        <f aca="false">M677*2</f>
        <v>29258.1397739286</v>
      </c>
      <c r="P677" s="24" t="str">
        <f aca="false">C677</f>
        <v>αι</v>
      </c>
      <c r="Q677" s="23" t="n">
        <f aca="false">1200*LOG(E677/$E$2,2)</f>
        <v>-233.866660332035</v>
      </c>
    </row>
    <row r="678" customFormat="false" ht="24.45" hidden="false" customHeight="false" outlineLevel="0" collapsed="false">
      <c r="B678" s="2" t="n">
        <f aca="false">B$6+IFERROR(B677,0)</f>
        <v>10</v>
      </c>
      <c r="C678" s="24" t="str">
        <f aca="true">C$354 &amp; INDIRECT("C" &amp; 354 + (IFERROR(INDIRECT("B" &amp; 408 + IFERROR(B677,0)),0)))</f>
        <v>ακ</v>
      </c>
      <c r="D678" s="22" t="n">
        <f aca="false">0.5*E678</f>
        <v>29.1608767335736</v>
      </c>
      <c r="E678" s="22" t="n">
        <f aca="false">E677 * POWER(2, 1/C$668)</f>
        <v>58.3217534671472</v>
      </c>
      <c r="F678" s="22" t="n">
        <f aca="false">E678*2</f>
        <v>116.643506934294</v>
      </c>
      <c r="G678" s="22" t="n">
        <f aca="false">F678*2</f>
        <v>233.287013868589</v>
      </c>
      <c r="H678" s="22" t="n">
        <f aca="false">G678*2</f>
        <v>466.574027737178</v>
      </c>
      <c r="I678" s="22" t="n">
        <f aca="false">H678*2</f>
        <v>933.148055474356</v>
      </c>
      <c r="J678" s="22" t="n">
        <f aca="false">I678*2</f>
        <v>1866.29611094871</v>
      </c>
      <c r="K678" s="22" t="n">
        <f aca="false">J678*2</f>
        <v>3732.59222189742</v>
      </c>
      <c r="L678" s="22" t="n">
        <f aca="false">K678*2</f>
        <v>7465.18444379485</v>
      </c>
      <c r="M678" s="22" t="n">
        <f aca="false">L678*2</f>
        <v>14930.3688875897</v>
      </c>
      <c r="N678" s="22" t="n">
        <f aca="false">M678*2</f>
        <v>29860.7377751794</v>
      </c>
      <c r="P678" s="24" t="str">
        <f aca="false">C678</f>
        <v>ακ</v>
      </c>
      <c r="Q678" s="23" t="n">
        <f aca="false">1200*LOG(E678/$E$2,2)</f>
        <v>-198.572542684976</v>
      </c>
    </row>
    <row r="679" customFormat="false" ht="24.45" hidden="false" customHeight="false" outlineLevel="0" collapsed="false">
      <c r="B679" s="2" t="n">
        <f aca="false">B$6+IFERROR(B678,0)</f>
        <v>11</v>
      </c>
      <c r="C679" s="24" t="str">
        <f aca="true">C$354 &amp; INDIRECT("C" &amp; 354 + (IFERROR(INDIRECT("B" &amp; 408 + IFERROR(B678,0)),0)))</f>
        <v>αλ</v>
      </c>
      <c r="D679" s="22" t="n">
        <f aca="false">0.5*E679</f>
        <v>29.7614715140398</v>
      </c>
      <c r="E679" s="22" t="n">
        <f aca="false">E678 * POWER(2, 1/C$668)</f>
        <v>59.5229430280795</v>
      </c>
      <c r="F679" s="22" t="n">
        <f aca="false">E679*2</f>
        <v>119.045886056159</v>
      </c>
      <c r="G679" s="22" t="n">
        <f aca="false">F679*2</f>
        <v>238.091772112318</v>
      </c>
      <c r="H679" s="22" t="n">
        <f aca="false">G679*2</f>
        <v>476.183544224636</v>
      </c>
      <c r="I679" s="22" t="n">
        <f aca="false">H679*2</f>
        <v>952.367088449273</v>
      </c>
      <c r="J679" s="22" t="n">
        <f aca="false">I679*2</f>
        <v>1904.73417689855</v>
      </c>
      <c r="K679" s="22" t="n">
        <f aca="false">J679*2</f>
        <v>3809.46835379709</v>
      </c>
      <c r="L679" s="22" t="n">
        <f aca="false">K679*2</f>
        <v>7618.93670759418</v>
      </c>
      <c r="M679" s="22" t="n">
        <f aca="false">L679*2</f>
        <v>15237.8734151884</v>
      </c>
      <c r="N679" s="22" t="n">
        <f aca="false">M679*2</f>
        <v>30475.7468303767</v>
      </c>
      <c r="P679" s="24" t="str">
        <f aca="false">C679</f>
        <v>αλ</v>
      </c>
      <c r="Q679" s="23" t="n">
        <f aca="false">1200*LOG(E679/$E$2,2)</f>
        <v>-163.278425037917</v>
      </c>
    </row>
    <row r="680" customFormat="false" ht="24.45" hidden="false" customHeight="false" outlineLevel="0" collapsed="false">
      <c r="B680" s="2" t="n">
        <f aca="false">B$6+IFERROR(B679,0)</f>
        <v>12</v>
      </c>
      <c r="C680" s="24" t="str">
        <f aca="true">C$354 &amp; INDIRECT("C" &amp; 354 + (IFERROR(INDIRECT("B" &amp; 408 + IFERROR(B679,0)),0)))</f>
        <v>αμ</v>
      </c>
      <c r="D680" s="22" t="n">
        <f aca="false">0.5*E680</f>
        <v>30.3744360902984</v>
      </c>
      <c r="E680" s="22" t="n">
        <f aca="false">E679 * POWER(2, 1/C$668)</f>
        <v>60.7488721805968</v>
      </c>
      <c r="F680" s="22" t="n">
        <f aca="false">E680*2</f>
        <v>121.497744361194</v>
      </c>
      <c r="G680" s="22" t="n">
        <f aca="false">F680*2</f>
        <v>242.995488722387</v>
      </c>
      <c r="H680" s="22" t="n">
        <f aca="false">G680*2</f>
        <v>485.990977444774</v>
      </c>
      <c r="I680" s="22" t="n">
        <f aca="false">H680*2</f>
        <v>971.981954889548</v>
      </c>
      <c r="J680" s="22" t="n">
        <f aca="false">I680*2</f>
        <v>1943.9639097791</v>
      </c>
      <c r="K680" s="22" t="n">
        <f aca="false">J680*2</f>
        <v>3887.92781955819</v>
      </c>
      <c r="L680" s="22" t="n">
        <f aca="false">K680*2</f>
        <v>7775.85563911639</v>
      </c>
      <c r="M680" s="22" t="n">
        <f aca="false">L680*2</f>
        <v>15551.7112782328</v>
      </c>
      <c r="N680" s="22" t="n">
        <f aca="false">M680*2</f>
        <v>31103.4225564655</v>
      </c>
      <c r="P680" s="24" t="str">
        <f aca="false">C680</f>
        <v>αμ</v>
      </c>
      <c r="Q680" s="23" t="n">
        <f aca="false">1200*LOG(E680/$E$2,2)</f>
        <v>-127.984307390858</v>
      </c>
    </row>
    <row r="681" customFormat="false" ht="24.45" hidden="false" customHeight="false" outlineLevel="0" collapsed="false">
      <c r="B681" s="2" t="n">
        <f aca="false">B$6+IFERROR(B680,0)</f>
        <v>13</v>
      </c>
      <c r="C681" s="24" t="str">
        <f aca="true">C$354 &amp; INDIRECT("C" &amp; 354 + (IFERROR(INDIRECT("B" &amp; 408 + IFERROR(B680,0)),0)))</f>
        <v>αν</v>
      </c>
      <c r="D681" s="22" t="n">
        <f aca="false">0.5*E681</f>
        <v>31.0000252295451</v>
      </c>
      <c r="E681" s="22" t="n">
        <f aca="false">E680 * POWER(2, 1/C$668)</f>
        <v>62.0000504590902</v>
      </c>
      <c r="F681" s="22" t="n">
        <f aca="false">E681*2</f>
        <v>124.00010091818</v>
      </c>
      <c r="G681" s="22" t="n">
        <f aca="false">F681*2</f>
        <v>248.000201836361</v>
      </c>
      <c r="H681" s="22" t="n">
        <f aca="false">G681*2</f>
        <v>496.000403672722</v>
      </c>
      <c r="I681" s="22" t="n">
        <f aca="false">H681*2</f>
        <v>992.000807345443</v>
      </c>
      <c r="J681" s="22" t="n">
        <f aca="false">I681*2</f>
        <v>1984.00161469089</v>
      </c>
      <c r="K681" s="22" t="n">
        <f aca="false">J681*2</f>
        <v>3968.00322938177</v>
      </c>
      <c r="L681" s="22" t="n">
        <f aca="false">K681*2</f>
        <v>7936.00645876355</v>
      </c>
      <c r="M681" s="22" t="n">
        <f aca="false">L681*2</f>
        <v>15872.0129175271</v>
      </c>
      <c r="N681" s="22" t="n">
        <f aca="false">M681*2</f>
        <v>31744.0258350542</v>
      </c>
      <c r="P681" s="24" t="str">
        <f aca="false">C681</f>
        <v>αν</v>
      </c>
      <c r="Q681" s="23" t="n">
        <f aca="false">1200*LOG(E681/$E$2,2)</f>
        <v>-92.6901897437995</v>
      </c>
    </row>
    <row r="682" customFormat="false" ht="24.45" hidden="false" customHeight="false" outlineLevel="0" collapsed="false">
      <c r="B682" s="2" t="n">
        <f aca="false">B$6+IFERROR(B681,0)</f>
        <v>14</v>
      </c>
      <c r="C682" s="24" t="str">
        <f aca="true">C$354 &amp; INDIRECT("C" &amp; 354 + (IFERROR(INDIRECT("B" &amp; 408 + IFERROR(B681,0)),0)))</f>
        <v>αξ</v>
      </c>
      <c r="D682" s="22" t="n">
        <f aca="false">0.5*E682</f>
        <v>31.6384989461377</v>
      </c>
      <c r="E682" s="22" t="n">
        <f aca="false">E681 * POWER(2, 1/C$668)</f>
        <v>63.2769978922754</v>
      </c>
      <c r="F682" s="22" t="n">
        <f aca="false">E682*2</f>
        <v>126.553995784551</v>
      </c>
      <c r="G682" s="22" t="n">
        <f aca="false">F682*2</f>
        <v>253.107991569102</v>
      </c>
      <c r="H682" s="22" t="n">
        <f aca="false">G682*2</f>
        <v>506.215983138203</v>
      </c>
      <c r="I682" s="22" t="n">
        <f aca="false">H682*2</f>
        <v>1012.43196627641</v>
      </c>
      <c r="J682" s="22" t="n">
        <f aca="false">I682*2</f>
        <v>2024.86393255281</v>
      </c>
      <c r="K682" s="22" t="n">
        <f aca="false">J682*2</f>
        <v>4049.72786510563</v>
      </c>
      <c r="L682" s="22" t="n">
        <f aca="false">K682*2</f>
        <v>8099.45573021126</v>
      </c>
      <c r="M682" s="22" t="n">
        <f aca="false">L682*2</f>
        <v>16198.9114604225</v>
      </c>
      <c r="N682" s="22" t="n">
        <f aca="false">M682*2</f>
        <v>32397.822920845</v>
      </c>
      <c r="P682" s="24" t="str">
        <f aca="false">C682</f>
        <v>αξ</v>
      </c>
      <c r="Q682" s="23" t="n">
        <f aca="false">1200*LOG(E682/$E$2,2)</f>
        <v>-57.3960720967406</v>
      </c>
    </row>
    <row r="683" customFormat="false" ht="24.45" hidden="false" customHeight="false" outlineLevel="0" collapsed="false">
      <c r="B683" s="2" t="n">
        <f aca="false">B$6+IFERROR(B682,0)</f>
        <v>15</v>
      </c>
      <c r="C683" s="24" t="str">
        <f aca="true">C$354 &amp; INDIRECT("C" &amp; 354 + (IFERROR(INDIRECT("B" &amp; 408 + IFERROR(B682,0)),0)))</f>
        <v>αο</v>
      </c>
      <c r="D683" s="22" t="n">
        <f aca="false">0.5*E683</f>
        <v>32.2901226096662</v>
      </c>
      <c r="E683" s="22" t="n">
        <f aca="false">E682 * POWER(2, 1/C$668)</f>
        <v>64.5802452193324</v>
      </c>
      <c r="F683" s="22" t="n">
        <f aca="false">E683*2</f>
        <v>129.160490438665</v>
      </c>
      <c r="G683" s="22" t="n">
        <f aca="false">F683*2</f>
        <v>258.32098087733</v>
      </c>
      <c r="H683" s="22" t="n">
        <f aca="false">G683*2</f>
        <v>516.64196175466</v>
      </c>
      <c r="I683" s="22" t="n">
        <f aca="false">H683*2</f>
        <v>1033.28392350932</v>
      </c>
      <c r="J683" s="22" t="n">
        <f aca="false">I683*2</f>
        <v>2066.56784701864</v>
      </c>
      <c r="K683" s="22" t="n">
        <f aca="false">J683*2</f>
        <v>4133.13569403728</v>
      </c>
      <c r="L683" s="22" t="n">
        <f aca="false">K683*2</f>
        <v>8266.27138807455</v>
      </c>
      <c r="M683" s="22" t="n">
        <f aca="false">L683*2</f>
        <v>16532.5427761491</v>
      </c>
      <c r="N683" s="22" t="n">
        <f aca="false">M683*2</f>
        <v>33065.0855522982</v>
      </c>
      <c r="P683" s="24" t="str">
        <f aca="false">C683</f>
        <v>αο</v>
      </c>
      <c r="Q683" s="23" t="n">
        <f aca="false">1200*LOG(E683/$E$2,2)</f>
        <v>-22.1019544496815</v>
      </c>
    </row>
    <row r="684" customFormat="false" ht="24.45" hidden="false" customHeight="false" outlineLevel="0" collapsed="false">
      <c r="B684" s="2" t="n">
        <f aca="false">B$6+IFERROR(B683,0)</f>
        <v>16</v>
      </c>
      <c r="C684" s="24" t="str">
        <f aca="true">C$354 &amp; INDIRECT("C" &amp; 354 + (IFERROR(INDIRECT("B" &amp; 408 + IFERROR(B683,0)),0)))</f>
        <v>απ</v>
      </c>
      <c r="D684" s="22" t="n">
        <f aca="false">0.5*E684</f>
        <v>32.9551670552487</v>
      </c>
      <c r="E684" s="22" t="n">
        <f aca="false">E683 * POWER(2, 1/C$668)</f>
        <v>65.9103341104974</v>
      </c>
      <c r="F684" s="22" t="n">
        <f aca="false">E684*2</f>
        <v>131.820668220995</v>
      </c>
      <c r="G684" s="22" t="n">
        <f aca="false">F684*2</f>
        <v>263.641336441989</v>
      </c>
      <c r="H684" s="22" t="n">
        <f aca="false">G684*2</f>
        <v>527.282672883979</v>
      </c>
      <c r="I684" s="22" t="n">
        <f aca="false">H684*2</f>
        <v>1054.56534576796</v>
      </c>
      <c r="J684" s="22" t="n">
        <f aca="false">I684*2</f>
        <v>2109.13069153592</v>
      </c>
      <c r="K684" s="22" t="n">
        <f aca="false">J684*2</f>
        <v>4218.26138307183</v>
      </c>
      <c r="L684" s="22" t="n">
        <f aca="false">K684*2</f>
        <v>8436.52276614366</v>
      </c>
      <c r="M684" s="22" t="n">
        <f aca="false">L684*2</f>
        <v>16873.0455322873</v>
      </c>
      <c r="N684" s="22" t="n">
        <f aca="false">M684*2</f>
        <v>33746.0910645746</v>
      </c>
      <c r="P684" s="24" t="str">
        <f aca="false">C684</f>
        <v>απ</v>
      </c>
      <c r="Q684" s="23" t="n">
        <f aca="false">1200*LOG(E684/$E$2,2)</f>
        <v>13.1921631973774</v>
      </c>
    </row>
    <row r="685" customFormat="false" ht="24.45" hidden="false" customHeight="false" outlineLevel="0" collapsed="false">
      <c r="B685" s="2" t="n">
        <f aca="false">B$6+IFERROR(B684,0)</f>
        <v>17</v>
      </c>
      <c r="C685" s="24" t="str">
        <f aca="true">C$354 &amp; INDIRECT("C" &amp; 354 + (IFERROR(INDIRECT("B" &amp; 408 + IFERROR(B684,0)),0)))</f>
        <v>αρ</v>
      </c>
      <c r="D685" s="22" t="n">
        <f aca="false">0.5*E685</f>
        <v>33.6339086960988</v>
      </c>
      <c r="E685" s="22" t="n">
        <f aca="false">E684 * POWER(2, 1/C$668)</f>
        <v>67.2678173921975</v>
      </c>
      <c r="F685" s="22" t="n">
        <f aca="false">E685*2</f>
        <v>134.535634784395</v>
      </c>
      <c r="G685" s="22" t="n">
        <f aca="false">F685*2</f>
        <v>269.07126956879</v>
      </c>
      <c r="H685" s="22" t="n">
        <f aca="false">G685*2</f>
        <v>538.14253913758</v>
      </c>
      <c r="I685" s="22" t="n">
        <f aca="false">H685*2</f>
        <v>1076.28507827516</v>
      </c>
      <c r="J685" s="22" t="n">
        <f aca="false">I685*2</f>
        <v>2152.57015655032</v>
      </c>
      <c r="K685" s="22" t="n">
        <f aca="false">J685*2</f>
        <v>4305.14031310064</v>
      </c>
      <c r="L685" s="22" t="n">
        <f aca="false">K685*2</f>
        <v>8610.28062620128</v>
      </c>
      <c r="M685" s="22" t="n">
        <f aca="false">L685*2</f>
        <v>17220.5612524026</v>
      </c>
      <c r="N685" s="22" t="n">
        <f aca="false">M685*2</f>
        <v>34441.1225048051</v>
      </c>
      <c r="P685" s="24" t="str">
        <f aca="false">C685</f>
        <v>αρ</v>
      </c>
      <c r="Q685" s="23" t="n">
        <f aca="false">1200*LOG(E685/$E$2,2)</f>
        <v>48.4862808444364</v>
      </c>
    </row>
    <row r="686" customFormat="false" ht="24.45" hidden="false" customHeight="false" outlineLevel="0" collapsed="false">
      <c r="B686" s="2" t="n">
        <f aca="false">B$6+IFERROR(B685,0)</f>
        <v>18</v>
      </c>
      <c r="C686" s="24" t="str">
        <f aca="true">C$354 &amp; INDIRECT("C" &amp; 354 + (IFERROR(INDIRECT("B" &amp; 408 + IFERROR(B685,0)),0)))</f>
        <v>ασ</v>
      </c>
      <c r="D686" s="22" t="n">
        <f aca="false">0.5*E686</f>
        <v>34.3266296384117</v>
      </c>
      <c r="E686" s="22" t="n">
        <f aca="false">E685 * POWER(2, 1/C$668)</f>
        <v>68.6532592768234</v>
      </c>
      <c r="F686" s="22" t="n">
        <f aca="false">E686*2</f>
        <v>137.306518553647</v>
      </c>
      <c r="G686" s="22" t="n">
        <f aca="false">F686*2</f>
        <v>274.613037107293</v>
      </c>
      <c r="H686" s="22" t="n">
        <f aca="false">G686*2</f>
        <v>549.226074214587</v>
      </c>
      <c r="I686" s="22" t="n">
        <f aca="false">H686*2</f>
        <v>1098.45214842917</v>
      </c>
      <c r="J686" s="22" t="n">
        <f aca="false">I686*2</f>
        <v>2196.90429685835</v>
      </c>
      <c r="K686" s="22" t="n">
        <f aca="false">J686*2</f>
        <v>4393.80859371669</v>
      </c>
      <c r="L686" s="22" t="n">
        <f aca="false">K686*2</f>
        <v>8787.61718743339</v>
      </c>
      <c r="M686" s="22" t="n">
        <f aca="false">L686*2</f>
        <v>17575.2343748668</v>
      </c>
      <c r="N686" s="22" t="n">
        <f aca="false">M686*2</f>
        <v>35150.4687497336</v>
      </c>
      <c r="P686" s="24" t="str">
        <f aca="false">C686</f>
        <v>ασ</v>
      </c>
      <c r="Q686" s="23" t="n">
        <f aca="false">1200*LOG(E686/$E$2,2)</f>
        <v>83.7803984914953</v>
      </c>
    </row>
    <row r="687" customFormat="false" ht="24.45" hidden="false" customHeight="false" outlineLevel="0" collapsed="false">
      <c r="B687" s="2" t="n">
        <f aca="false">B$6+IFERROR(B686,0)</f>
        <v>19</v>
      </c>
      <c r="C687" s="24" t="str">
        <f aca="true">C$354 &amp; INDIRECT("C" &amp; 354 + (IFERROR(INDIRECT("B" &amp; 408 + IFERROR(B686,0)),0)))</f>
        <v>ατ</v>
      </c>
      <c r="D687" s="22" t="n">
        <f aca="false">0.5*E687</f>
        <v>35.0336177986164</v>
      </c>
      <c r="E687" s="22" t="n">
        <f aca="false">E686 * POWER(2, 1/C$668)</f>
        <v>70.0672355972327</v>
      </c>
      <c r="F687" s="22" t="n">
        <f aca="false">E687*2</f>
        <v>140.134471194465</v>
      </c>
      <c r="G687" s="22" t="n">
        <f aca="false">F687*2</f>
        <v>280.268942388931</v>
      </c>
      <c r="H687" s="22" t="n">
        <f aca="false">G687*2</f>
        <v>560.537884777862</v>
      </c>
      <c r="I687" s="22" t="n">
        <f aca="false">H687*2</f>
        <v>1121.07576955572</v>
      </c>
      <c r="J687" s="22" t="n">
        <f aca="false">I687*2</f>
        <v>2242.15153911145</v>
      </c>
      <c r="K687" s="22" t="n">
        <f aca="false">J687*2</f>
        <v>4484.30307822289</v>
      </c>
      <c r="L687" s="22" t="n">
        <f aca="false">K687*2</f>
        <v>8968.60615644579</v>
      </c>
      <c r="M687" s="22" t="n">
        <f aca="false">L687*2</f>
        <v>17937.2123128916</v>
      </c>
      <c r="N687" s="22" t="n">
        <f aca="false">M687*2</f>
        <v>35874.4246257832</v>
      </c>
      <c r="P687" s="24" t="str">
        <f aca="false">C687</f>
        <v>ατ</v>
      </c>
      <c r="Q687" s="23" t="n">
        <f aca="false">1200*LOG(E687/$E$2,2)</f>
        <v>119.074516138554</v>
      </c>
    </row>
    <row r="688" customFormat="false" ht="24.45" hidden="false" customHeight="false" outlineLevel="0" collapsed="false">
      <c r="B688" s="2" t="n">
        <f aca="false">B$6+IFERROR(B687,0)</f>
        <v>20</v>
      </c>
      <c r="C688" s="24" t="str">
        <f aca="true">C$354 &amp; INDIRECT("C" &amp; 354 + (IFERROR(INDIRECT("B" &amp; 408 + IFERROR(B687,0)),0)))</f>
        <v>αυ</v>
      </c>
      <c r="D688" s="22" t="n">
        <f aca="false">0.5*E688</f>
        <v>35.7551670230425</v>
      </c>
      <c r="E688" s="22" t="n">
        <f aca="false">E687 * POWER(2, 1/C$668)</f>
        <v>71.5103340460849</v>
      </c>
      <c r="F688" s="22" t="n">
        <f aca="false">E688*2</f>
        <v>143.02066809217</v>
      </c>
      <c r="G688" s="22" t="n">
        <f aca="false">F688*2</f>
        <v>286.04133618434</v>
      </c>
      <c r="H688" s="22" t="n">
        <f aca="false">G688*2</f>
        <v>572.082672368679</v>
      </c>
      <c r="I688" s="22" t="n">
        <f aca="false">H688*2</f>
        <v>1144.16534473736</v>
      </c>
      <c r="J688" s="22" t="n">
        <f aca="false">I688*2</f>
        <v>2288.33068947472</v>
      </c>
      <c r="K688" s="22" t="n">
        <f aca="false">J688*2</f>
        <v>4576.66137894944</v>
      </c>
      <c r="L688" s="22" t="n">
        <f aca="false">K688*2</f>
        <v>9153.32275789887</v>
      </c>
      <c r="M688" s="22" t="n">
        <f aca="false">L688*2</f>
        <v>18306.6455157977</v>
      </c>
      <c r="N688" s="22" t="n">
        <f aca="false">M688*2</f>
        <v>36613.2910315955</v>
      </c>
      <c r="P688" s="24" t="str">
        <f aca="false">C688</f>
        <v>αυ</v>
      </c>
      <c r="Q688" s="23" t="n">
        <f aca="false">1200*LOG(E688/$E$2,2)</f>
        <v>154.368633785613</v>
      </c>
    </row>
    <row r="689" customFormat="false" ht="24.45" hidden="false" customHeight="false" outlineLevel="0" collapsed="false">
      <c r="B689" s="2" t="n">
        <f aca="false">B$6+IFERROR(B688,0)</f>
        <v>21</v>
      </c>
      <c r="C689" s="24" t="str">
        <f aca="true">C$354 &amp; INDIRECT("C" &amp; 354 + (IFERROR(INDIRECT("B" &amp; 408 + IFERROR(B688,0)),0)))</f>
        <v>αφ</v>
      </c>
      <c r="D689" s="22" t="n">
        <f aca="false">0.5*E689</f>
        <v>36.4915772100521</v>
      </c>
      <c r="E689" s="22" t="n">
        <f aca="false">E688 * POWER(2, 1/C$668)</f>
        <v>72.9831544201041</v>
      </c>
      <c r="F689" s="22" t="n">
        <f aca="false">E689*2</f>
        <v>145.966308840208</v>
      </c>
      <c r="G689" s="22" t="n">
        <f aca="false">F689*2</f>
        <v>291.932617680417</v>
      </c>
      <c r="H689" s="22" t="n">
        <f aca="false">G689*2</f>
        <v>583.865235360833</v>
      </c>
      <c r="I689" s="22" t="n">
        <f aca="false">H689*2</f>
        <v>1167.73047072167</v>
      </c>
      <c r="J689" s="22" t="n">
        <f aca="false">I689*2</f>
        <v>2335.46094144333</v>
      </c>
      <c r="K689" s="22" t="n">
        <f aca="false">J689*2</f>
        <v>4670.92188288666</v>
      </c>
      <c r="L689" s="22" t="n">
        <f aca="false">K689*2</f>
        <v>9341.84376577333</v>
      </c>
      <c r="M689" s="22" t="n">
        <f aca="false">L689*2</f>
        <v>18683.6875315467</v>
      </c>
      <c r="N689" s="22" t="n">
        <f aca="false">M689*2</f>
        <v>37367.3750630933</v>
      </c>
      <c r="P689" s="24" t="str">
        <f aca="false">C689</f>
        <v>αφ</v>
      </c>
      <c r="Q689" s="23" t="n">
        <f aca="false">1200*LOG(E689/$E$2,2)</f>
        <v>189.662751432672</v>
      </c>
    </row>
    <row r="690" customFormat="false" ht="24.45" hidden="false" customHeight="false" outlineLevel="0" collapsed="false">
      <c r="B690" s="2" t="n">
        <f aca="false">B$6+IFERROR(B689,0)</f>
        <v>22</v>
      </c>
      <c r="C690" s="24" t="str">
        <f aca="true">C$354 &amp; INDIRECT("C" &amp; 354 + (IFERROR(INDIRECT("B" &amp; 408 + IFERROR(B689,0)),0)))</f>
        <v>αχ</v>
      </c>
      <c r="D690" s="22" t="n">
        <f aca="false">0.5*E690</f>
        <v>37.2431544346868</v>
      </c>
      <c r="E690" s="22" t="n">
        <f aca="false">E689 * POWER(2, 1/C$668)</f>
        <v>74.4863088693736</v>
      </c>
      <c r="F690" s="22" t="n">
        <f aca="false">E690*2</f>
        <v>148.972617738747</v>
      </c>
      <c r="G690" s="22" t="n">
        <f aca="false">F690*2</f>
        <v>297.945235477494</v>
      </c>
      <c r="H690" s="22" t="n">
        <f aca="false">G690*2</f>
        <v>595.890470954989</v>
      </c>
      <c r="I690" s="22" t="n">
        <f aca="false">H690*2</f>
        <v>1191.78094190998</v>
      </c>
      <c r="J690" s="22" t="n">
        <f aca="false">I690*2</f>
        <v>2383.56188381996</v>
      </c>
      <c r="K690" s="22" t="n">
        <f aca="false">J690*2</f>
        <v>4767.12376763991</v>
      </c>
      <c r="L690" s="22" t="n">
        <f aca="false">K690*2</f>
        <v>9534.24753527982</v>
      </c>
      <c r="M690" s="22" t="n">
        <f aca="false">L690*2</f>
        <v>19068.4950705596</v>
      </c>
      <c r="N690" s="22" t="n">
        <f aca="false">M690*2</f>
        <v>38136.9901411193</v>
      </c>
      <c r="P690" s="24" t="str">
        <f aca="false">C690</f>
        <v>αχ</v>
      </c>
      <c r="Q690" s="23" t="n">
        <f aca="false">1200*LOG(E690/$E$2,2)</f>
        <v>224.956869079731</v>
      </c>
    </row>
    <row r="691" customFormat="false" ht="24.45" hidden="false" customHeight="false" outlineLevel="0" collapsed="false">
      <c r="B691" s="2" t="n">
        <f aca="false">B$6+IFERROR(B690,0)</f>
        <v>23</v>
      </c>
      <c r="C691" s="24" t="str">
        <f aca="true">C$354 &amp; INDIRECT("C" &amp; 354 + (IFERROR(INDIRECT("B" &amp; 408 + IFERROR(B690,0)),0)))</f>
        <v>αψ</v>
      </c>
      <c r="D691" s="22" t="n">
        <f aca="false">0.5*E691</f>
        <v>38.0102110758822</v>
      </c>
      <c r="E691" s="22" t="n">
        <f aca="false">E690 * POWER(2, 1/C$668)</f>
        <v>76.0204221517644</v>
      </c>
      <c r="F691" s="22" t="n">
        <f aca="false">E691*2</f>
        <v>152.040844303529</v>
      </c>
      <c r="G691" s="22" t="n">
        <f aca="false">F691*2</f>
        <v>304.081688607058</v>
      </c>
      <c r="H691" s="22" t="n">
        <f aca="false">G691*2</f>
        <v>608.163377214115</v>
      </c>
      <c r="I691" s="22" t="n">
        <f aca="false">H691*2</f>
        <v>1216.32675442823</v>
      </c>
      <c r="J691" s="22" t="n">
        <f aca="false">I691*2</f>
        <v>2432.65350885646</v>
      </c>
      <c r="K691" s="22" t="n">
        <f aca="false">J691*2</f>
        <v>4865.30701771292</v>
      </c>
      <c r="L691" s="22" t="n">
        <f aca="false">K691*2</f>
        <v>9730.61403542584</v>
      </c>
      <c r="M691" s="22" t="n">
        <f aca="false">L691*2</f>
        <v>19461.2280708517</v>
      </c>
      <c r="N691" s="22" t="n">
        <f aca="false">M691*2</f>
        <v>38922.4561417034</v>
      </c>
      <c r="P691" s="24" t="str">
        <f aca="false">C691</f>
        <v>αψ</v>
      </c>
      <c r="Q691" s="23" t="n">
        <f aca="false">1200*LOG(E691/$E$2,2)</f>
        <v>260.250986726789</v>
      </c>
    </row>
    <row r="692" customFormat="false" ht="24.45" hidden="false" customHeight="false" outlineLevel="0" collapsed="false">
      <c r="B692" s="2" t="n">
        <f aca="false">B$6+IFERROR(B691,0)</f>
        <v>24</v>
      </c>
      <c r="C692" s="24" t="str">
        <f aca="true">C$354 &amp; INDIRECT("C" &amp; 354 + (IFERROR(INDIRECT("B" &amp; 408 + IFERROR(B691,0)),0)))</f>
        <v>αω</v>
      </c>
      <c r="D692" s="22" t="n">
        <f aca="false">0.5*E692</f>
        <v>38.7930659463021</v>
      </c>
      <c r="E692" s="22" t="n">
        <f aca="false">E691 * POWER(2, 1/C$668)</f>
        <v>77.5861318926041</v>
      </c>
      <c r="F692" s="22" t="n">
        <f aca="false">E692*2</f>
        <v>155.172263785208</v>
      </c>
      <c r="G692" s="22" t="n">
        <f aca="false">F692*2</f>
        <v>310.344527570417</v>
      </c>
      <c r="H692" s="22" t="n">
        <f aca="false">G692*2</f>
        <v>620.689055140833</v>
      </c>
      <c r="I692" s="22" t="n">
        <f aca="false">H692*2</f>
        <v>1241.37811028167</v>
      </c>
      <c r="J692" s="22" t="n">
        <f aca="false">I692*2</f>
        <v>2482.75622056333</v>
      </c>
      <c r="K692" s="22" t="n">
        <f aca="false">J692*2</f>
        <v>4965.51244112666</v>
      </c>
      <c r="L692" s="22" t="n">
        <f aca="false">K692*2</f>
        <v>9931.02488225333</v>
      </c>
      <c r="M692" s="22" t="n">
        <f aca="false">L692*2</f>
        <v>19862.0497645067</v>
      </c>
      <c r="N692" s="22" t="n">
        <f aca="false">M692*2</f>
        <v>39724.0995290133</v>
      </c>
      <c r="P692" s="24" t="str">
        <f aca="false">C692</f>
        <v>αω</v>
      </c>
      <c r="Q692" s="23" t="n">
        <f aca="false">1200*LOG(E692/$E$2,2)</f>
        <v>295.545104373848</v>
      </c>
    </row>
    <row r="693" customFormat="false" ht="24.45" hidden="false" customHeight="false" outlineLevel="0" collapsed="false">
      <c r="B693" s="2" t="n">
        <f aca="false">B$6+IFERROR(B692,0)</f>
        <v>25</v>
      </c>
      <c r="C693" s="24" t="str">
        <f aca="true">C$355 &amp; INDIRECT("C" &amp; 354 + (IFERROR(INDIRECT("B" &amp; 408 + IFERROR(B668,0)),0)))</f>
        <v>βα</v>
      </c>
      <c r="D693" s="22" t="n">
        <f aca="false">0.5*E693</f>
        <v>39.592044424847</v>
      </c>
      <c r="E693" s="22" t="n">
        <f aca="false">E692 * POWER(2, 1/C$668)</f>
        <v>79.1840888496941</v>
      </c>
      <c r="F693" s="22" t="n">
        <f aca="false">E693*2</f>
        <v>158.368177699388</v>
      </c>
      <c r="G693" s="22" t="n">
        <f aca="false">F693*2</f>
        <v>316.736355398776</v>
      </c>
      <c r="H693" s="22" t="n">
        <f aca="false">G693*2</f>
        <v>633.472710797553</v>
      </c>
      <c r="I693" s="22" t="n">
        <f aca="false">H693*2</f>
        <v>1266.94542159511</v>
      </c>
      <c r="J693" s="22" t="n">
        <f aca="false">I693*2</f>
        <v>2533.89084319021</v>
      </c>
      <c r="K693" s="22" t="n">
        <f aca="false">J693*2</f>
        <v>5067.78168638042</v>
      </c>
      <c r="L693" s="22" t="n">
        <f aca="false">K693*2</f>
        <v>10135.5633727608</v>
      </c>
      <c r="M693" s="22" t="n">
        <f aca="false">L693*2</f>
        <v>20271.1267455217</v>
      </c>
      <c r="N693" s="22" t="n">
        <f aca="false">M693*2</f>
        <v>40542.2534910434</v>
      </c>
      <c r="P693" s="24" t="str">
        <f aca="false">C693</f>
        <v>βα</v>
      </c>
      <c r="Q693" s="23" t="n">
        <f aca="false">1200*LOG(E693/$E$2,2)</f>
        <v>330.839222020907</v>
      </c>
    </row>
    <row r="694" customFormat="false" ht="24.45" hidden="false" customHeight="false" outlineLevel="0" collapsed="false">
      <c r="B694" s="2" t="n">
        <f aca="false">B$6+IFERROR(B693,0)</f>
        <v>26</v>
      </c>
      <c r="C694" s="24" t="str">
        <f aca="true">C$355 &amp; INDIRECT("C" &amp; 354 + (IFERROR(INDIRECT("B" &amp; 408 + IFERROR(B669,0)),0)))</f>
        <v>ββ</v>
      </c>
      <c r="D694" s="22" t="n">
        <f aca="false">0.5*E694</f>
        <v>40.4074785918922</v>
      </c>
      <c r="E694" s="22" t="n">
        <f aca="false">E693 * POWER(2, 1/C$668)</f>
        <v>80.8149571837843</v>
      </c>
      <c r="F694" s="22" t="n">
        <f aca="false">E694*2</f>
        <v>161.629914367569</v>
      </c>
      <c r="G694" s="22" t="n">
        <f aca="false">F694*2</f>
        <v>323.259828735137</v>
      </c>
      <c r="H694" s="22" t="n">
        <f aca="false">G694*2</f>
        <v>646.519657470275</v>
      </c>
      <c r="I694" s="22" t="n">
        <f aca="false">H694*2</f>
        <v>1293.03931494055</v>
      </c>
      <c r="J694" s="22" t="n">
        <f aca="false">I694*2</f>
        <v>2586.0786298811</v>
      </c>
      <c r="K694" s="22" t="n">
        <f aca="false">J694*2</f>
        <v>5172.1572597622</v>
      </c>
      <c r="L694" s="22" t="n">
        <f aca="false">K694*2</f>
        <v>10344.3145195244</v>
      </c>
      <c r="M694" s="22" t="n">
        <f aca="false">L694*2</f>
        <v>20688.6290390488</v>
      </c>
      <c r="N694" s="22" t="n">
        <f aca="false">M694*2</f>
        <v>41377.2580780976</v>
      </c>
      <c r="P694" s="24" t="str">
        <f aca="false">C694</f>
        <v>ββ</v>
      </c>
      <c r="Q694" s="23" t="n">
        <f aca="false">1200*LOG(E694/$E$2,2)</f>
        <v>366.133339667966</v>
      </c>
    </row>
    <row r="695" customFormat="false" ht="24.45" hidden="false" customHeight="false" outlineLevel="0" collapsed="false">
      <c r="B695" s="2" t="n">
        <f aca="false">B$6+IFERROR(B694,0)</f>
        <v>27</v>
      </c>
      <c r="C695" s="24" t="str">
        <f aca="true">C$355 &amp; INDIRECT("C" &amp; 354 + (IFERROR(INDIRECT("B" &amp; 408 + IFERROR(B670,0)),0)))</f>
        <v>βγ</v>
      </c>
      <c r="D695" s="22" t="n">
        <f aca="false">0.5*E695</f>
        <v>41.2397073673099</v>
      </c>
      <c r="E695" s="22" t="n">
        <f aca="false">E694 * POWER(2, 1/C$668)</f>
        <v>82.4794147346197</v>
      </c>
      <c r="F695" s="22" t="n">
        <f aca="false">E695*2</f>
        <v>164.958829469239</v>
      </c>
      <c r="G695" s="22" t="n">
        <f aca="false">F695*2</f>
        <v>329.917658938479</v>
      </c>
      <c r="H695" s="22" t="n">
        <f aca="false">G695*2</f>
        <v>659.835317876958</v>
      </c>
      <c r="I695" s="22" t="n">
        <f aca="false">H695*2</f>
        <v>1319.67063575392</v>
      </c>
      <c r="J695" s="22" t="n">
        <f aca="false">I695*2</f>
        <v>2639.34127150783</v>
      </c>
      <c r="K695" s="22" t="n">
        <f aca="false">J695*2</f>
        <v>5278.68254301566</v>
      </c>
      <c r="L695" s="22" t="n">
        <f aca="false">K695*2</f>
        <v>10557.3650860313</v>
      </c>
      <c r="M695" s="22" t="n">
        <f aca="false">L695*2</f>
        <v>21114.7301720627</v>
      </c>
      <c r="N695" s="22" t="n">
        <f aca="false">M695*2</f>
        <v>42229.4603441253</v>
      </c>
      <c r="P695" s="24" t="str">
        <f aca="false">C695</f>
        <v>βγ</v>
      </c>
      <c r="Q695" s="23" t="n">
        <f aca="false">1200*LOG(E695/$E$2,2)</f>
        <v>401.427457315025</v>
      </c>
    </row>
    <row r="696" customFormat="false" ht="24.45" hidden="false" customHeight="false" outlineLevel="0" collapsed="false">
      <c r="B696" s="2" t="n">
        <f aca="false">B$6+IFERROR(B695,0)</f>
        <v>28</v>
      </c>
      <c r="C696" s="24" t="str">
        <f aca="true">C$355 &amp; INDIRECT("C" &amp; 354 + (IFERROR(INDIRECT("B" &amp; 408 + IFERROR(B671,0)),0)))</f>
        <v>βδ</v>
      </c>
      <c r="D696" s="22" t="n">
        <f aca="false">0.5*E696</f>
        <v>42.0890766513356</v>
      </c>
      <c r="E696" s="22" t="n">
        <f aca="false">E695 * POWER(2, 1/C$668)</f>
        <v>84.1781533026712</v>
      </c>
      <c r="F696" s="22" t="n">
        <f aca="false">E696*2</f>
        <v>168.356306605342</v>
      </c>
      <c r="G696" s="22" t="n">
        <f aca="false">F696*2</f>
        <v>336.712613210685</v>
      </c>
      <c r="H696" s="22" t="n">
        <f aca="false">G696*2</f>
        <v>673.42522642137</v>
      </c>
      <c r="I696" s="22" t="n">
        <f aca="false">H696*2</f>
        <v>1346.85045284274</v>
      </c>
      <c r="J696" s="22" t="n">
        <f aca="false">I696*2</f>
        <v>2693.70090568548</v>
      </c>
      <c r="K696" s="22" t="n">
        <f aca="false">J696*2</f>
        <v>5387.40181137096</v>
      </c>
      <c r="L696" s="22" t="n">
        <f aca="false">K696*2</f>
        <v>10774.8036227419</v>
      </c>
      <c r="M696" s="22" t="n">
        <f aca="false">L696*2</f>
        <v>21549.6072454838</v>
      </c>
      <c r="N696" s="22" t="n">
        <f aca="false">M696*2</f>
        <v>43099.2144909677</v>
      </c>
      <c r="P696" s="24" t="str">
        <f aca="false">C696</f>
        <v>βδ</v>
      </c>
      <c r="Q696" s="23" t="n">
        <f aca="false">1200*LOG(E696/$E$2,2)</f>
        <v>436.721574962084</v>
      </c>
    </row>
    <row r="697" customFormat="false" ht="24.45" hidden="false" customHeight="false" outlineLevel="0" collapsed="false">
      <c r="B697" s="2" t="n">
        <f aca="false">B$6+IFERROR(B696,0)</f>
        <v>29</v>
      </c>
      <c r="C697" s="24" t="str">
        <f aca="true">C$355 &amp; INDIRECT("C" &amp; 354 + (IFERROR(INDIRECT("B" &amp; 408 + IFERROR(B672,0)),0)))</f>
        <v>βϵ</v>
      </c>
      <c r="D697" s="22" t="n">
        <f aca="false">0.5*E697</f>
        <v>42.9559394683348</v>
      </c>
      <c r="E697" s="22" t="n">
        <f aca="false">E696 * POWER(2, 1/C$668)</f>
        <v>85.9118789366696</v>
      </c>
      <c r="F697" s="22" t="n">
        <f aca="false">E697*2</f>
        <v>171.823757873339</v>
      </c>
      <c r="G697" s="22" t="n">
        <f aca="false">F697*2</f>
        <v>343.647515746678</v>
      </c>
      <c r="H697" s="22" t="n">
        <f aca="false">G697*2</f>
        <v>687.295031493357</v>
      </c>
      <c r="I697" s="22" t="n">
        <f aca="false">H697*2</f>
        <v>1374.59006298671</v>
      </c>
      <c r="J697" s="22" t="n">
        <f aca="false">I697*2</f>
        <v>2749.18012597343</v>
      </c>
      <c r="K697" s="22" t="n">
        <f aca="false">J697*2</f>
        <v>5498.36025194685</v>
      </c>
      <c r="L697" s="22" t="n">
        <f aca="false">K697*2</f>
        <v>10996.7205038937</v>
      </c>
      <c r="M697" s="22" t="n">
        <f aca="false">L697*2</f>
        <v>21993.4410077874</v>
      </c>
      <c r="N697" s="22" t="n">
        <f aca="false">M697*2</f>
        <v>43986.8820155748</v>
      </c>
      <c r="P697" s="24" t="str">
        <f aca="false">C697</f>
        <v>βϵ</v>
      </c>
      <c r="Q697" s="23" t="n">
        <f aca="false">1200*LOG(E697/$E$2,2)</f>
        <v>472.015692609143</v>
      </c>
    </row>
    <row r="698" customFormat="false" ht="24.45" hidden="false" customHeight="false" outlineLevel="0" collapsed="false">
      <c r="B698" s="2" t="n">
        <f aca="false">B$6+IFERROR(B697,0)</f>
        <v>30</v>
      </c>
      <c r="C698" s="24" t="str">
        <f aca="true">C$355 &amp; INDIRECT("C" &amp; 354 + (IFERROR(INDIRECT("B" &amp; 408 + IFERROR(B673,0)),0)))</f>
        <v>βζ</v>
      </c>
      <c r="D698" s="22" t="n">
        <f aca="false">0.5*E698</f>
        <v>43.8406561135308</v>
      </c>
      <c r="E698" s="22" t="n">
        <f aca="false">E697 * POWER(2, 1/C$668)</f>
        <v>87.6813122270616</v>
      </c>
      <c r="F698" s="22" t="n">
        <f aca="false">E698*2</f>
        <v>175.362624454123</v>
      </c>
      <c r="G698" s="22" t="n">
        <f aca="false">F698*2</f>
        <v>350.725248908247</v>
      </c>
      <c r="H698" s="22" t="n">
        <f aca="false">G698*2</f>
        <v>701.450497816493</v>
      </c>
      <c r="I698" s="22" t="n">
        <f aca="false">H698*2</f>
        <v>1402.90099563299</v>
      </c>
      <c r="J698" s="22" t="n">
        <f aca="false">I698*2</f>
        <v>2805.80199126597</v>
      </c>
      <c r="K698" s="22" t="n">
        <f aca="false">J698*2</f>
        <v>5611.60398253195</v>
      </c>
      <c r="L698" s="22" t="n">
        <f aca="false">K698*2</f>
        <v>11223.2079650639</v>
      </c>
      <c r="M698" s="22" t="n">
        <f aca="false">L698*2</f>
        <v>22446.4159301278</v>
      </c>
      <c r="N698" s="22" t="n">
        <f aca="false">M698*2</f>
        <v>44892.8318602556</v>
      </c>
      <c r="P698" s="24" t="str">
        <f aca="false">C698</f>
        <v>βζ</v>
      </c>
      <c r="Q698" s="23" t="n">
        <f aca="false">1200*LOG(E698/$E$2,2)</f>
        <v>507.309810256201</v>
      </c>
    </row>
    <row r="699" customFormat="false" ht="24.45" hidden="false" customHeight="false" outlineLevel="0" collapsed="false">
      <c r="B699" s="2" t="n">
        <f aca="false">B$6+IFERROR(B698,0)</f>
        <v>31</v>
      </c>
      <c r="C699" s="24" t="str">
        <f aca="true">C$355 &amp; INDIRECT("C" &amp; 354 + (IFERROR(INDIRECT("B" &amp; 408 + IFERROR(B674,0)),0)))</f>
        <v>βη</v>
      </c>
      <c r="D699" s="22" t="n">
        <f aca="false">0.5*E699</f>
        <v>44.7435943027549</v>
      </c>
      <c r="E699" s="22" t="n">
        <f aca="false">E698 * POWER(2, 1/C$668)</f>
        <v>89.4871886055097</v>
      </c>
      <c r="F699" s="22" t="n">
        <f aca="false">E699*2</f>
        <v>178.974377211019</v>
      </c>
      <c r="G699" s="22" t="n">
        <f aca="false">F699*2</f>
        <v>357.948754422039</v>
      </c>
      <c r="H699" s="22" t="n">
        <f aca="false">G699*2</f>
        <v>715.897508844078</v>
      </c>
      <c r="I699" s="22" t="n">
        <f aca="false">H699*2</f>
        <v>1431.79501768816</v>
      </c>
      <c r="J699" s="22" t="n">
        <f aca="false">I699*2</f>
        <v>2863.59003537631</v>
      </c>
      <c r="K699" s="22" t="n">
        <f aca="false">J699*2</f>
        <v>5727.18007075262</v>
      </c>
      <c r="L699" s="22" t="n">
        <f aca="false">K699*2</f>
        <v>11454.3601415052</v>
      </c>
      <c r="M699" s="22" t="n">
        <f aca="false">L699*2</f>
        <v>22908.7202830105</v>
      </c>
      <c r="N699" s="22" t="n">
        <f aca="false">M699*2</f>
        <v>45817.440566021</v>
      </c>
      <c r="P699" s="24" t="str">
        <f aca="false">C699</f>
        <v>βη</v>
      </c>
      <c r="Q699" s="23" t="n">
        <f aca="false">1200*LOG(E699/$E$2,2)</f>
        <v>542.603927903261</v>
      </c>
    </row>
    <row r="700" customFormat="false" ht="24.45" hidden="false" customHeight="false" outlineLevel="0" collapsed="false">
      <c r="B700" s="2" t="n">
        <f aca="false">B$6+IFERROR(B699,0)</f>
        <v>32</v>
      </c>
      <c r="C700" s="24" t="str">
        <f aca="true">C$355 &amp; INDIRECT("C" &amp; 354 + (IFERROR(INDIRECT("B" &amp; 408 + IFERROR(B675,0)),0)))</f>
        <v>βθ</v>
      </c>
      <c r="D700" s="22" t="n">
        <f aca="false">0.5*E700</f>
        <v>45.6651293252801</v>
      </c>
      <c r="E700" s="22" t="n">
        <f aca="false">E699 * POWER(2, 1/C$668)</f>
        <v>91.3302586505602</v>
      </c>
      <c r="F700" s="22" t="n">
        <f aca="false">E700*2</f>
        <v>182.66051730112</v>
      </c>
      <c r="G700" s="22" t="n">
        <f aca="false">F700*2</f>
        <v>365.321034602241</v>
      </c>
      <c r="H700" s="22" t="n">
        <f aca="false">G700*2</f>
        <v>730.642069204482</v>
      </c>
      <c r="I700" s="22" t="n">
        <f aca="false">H700*2</f>
        <v>1461.28413840896</v>
      </c>
      <c r="J700" s="22" t="n">
        <f aca="false">I700*2</f>
        <v>2922.56827681793</v>
      </c>
      <c r="K700" s="22" t="n">
        <f aca="false">J700*2</f>
        <v>5845.13655363585</v>
      </c>
      <c r="L700" s="22" t="n">
        <f aca="false">K700*2</f>
        <v>11690.2731072717</v>
      </c>
      <c r="M700" s="22" t="n">
        <f aca="false">L700*2</f>
        <v>23380.5462145434</v>
      </c>
      <c r="N700" s="22" t="n">
        <f aca="false">M700*2</f>
        <v>46761.0924290868</v>
      </c>
      <c r="P700" s="24" t="str">
        <f aca="false">C700</f>
        <v>βθ</v>
      </c>
      <c r="Q700" s="23" t="n">
        <f aca="false">1200*LOG(E700/$E$2,2)</f>
        <v>577.898045550319</v>
      </c>
    </row>
    <row r="701" customFormat="false" ht="24.45" hidden="false" customHeight="false" outlineLevel="0" collapsed="false">
      <c r="B701" s="2" t="n">
        <f aca="false">B$6+IFERROR(B700,0)</f>
        <v>33</v>
      </c>
      <c r="C701" s="24" t="str">
        <f aca="true">C$355 &amp; INDIRECT("C" &amp; 354 + (IFERROR(INDIRECT("B" &amp; 408 + IFERROR(B676,0)),0)))</f>
        <v>βι</v>
      </c>
      <c r="D701" s="22" t="n">
        <f aca="false">0.5*E701</f>
        <v>46.6056441998037</v>
      </c>
      <c r="E701" s="22" t="n">
        <f aca="false">E700 * POWER(2, 1/C$668)</f>
        <v>93.2112883996074</v>
      </c>
      <c r="F701" s="22" t="n">
        <f aca="false">E701*2</f>
        <v>186.422576799215</v>
      </c>
      <c r="G701" s="22" t="n">
        <f aca="false">F701*2</f>
        <v>372.84515359843</v>
      </c>
      <c r="H701" s="22" t="n">
        <f aca="false">G701*2</f>
        <v>745.690307196859</v>
      </c>
      <c r="I701" s="22" t="n">
        <f aca="false">H701*2</f>
        <v>1491.38061439372</v>
      </c>
      <c r="J701" s="22" t="n">
        <f aca="false">I701*2</f>
        <v>2982.76122878744</v>
      </c>
      <c r="K701" s="22" t="n">
        <f aca="false">J701*2</f>
        <v>5965.52245757487</v>
      </c>
      <c r="L701" s="22" t="n">
        <f aca="false">K701*2</f>
        <v>11931.0449151497</v>
      </c>
      <c r="M701" s="22" t="n">
        <f aca="false">L701*2</f>
        <v>23862.0898302995</v>
      </c>
      <c r="N701" s="22" t="n">
        <f aca="false">M701*2</f>
        <v>47724.179660599</v>
      </c>
      <c r="P701" s="24" t="str">
        <f aca="false">C701</f>
        <v>βι</v>
      </c>
      <c r="Q701" s="23" t="n">
        <f aca="false">1200*LOG(E701/$E$2,2)</f>
        <v>613.192163197378</v>
      </c>
    </row>
    <row r="702" customFormat="false" ht="24.45" hidden="false" customHeight="false" outlineLevel="0" collapsed="false">
      <c r="B702" s="2" t="n">
        <f aca="false">B$6+IFERROR(B701,0)</f>
        <v>34</v>
      </c>
      <c r="C702" s="24" t="str">
        <f aca="true">C$355 &amp; INDIRECT("C" &amp; 354 + (IFERROR(INDIRECT("B" &amp; 408 + IFERROR(B677,0)),0)))</f>
        <v>βκ</v>
      </c>
      <c r="D702" s="22" t="n">
        <f aca="false">0.5*E702</f>
        <v>47.5655298336413</v>
      </c>
      <c r="E702" s="22" t="n">
        <f aca="false">E701 * POWER(2, 1/C$668)</f>
        <v>95.1310596672825</v>
      </c>
      <c r="F702" s="22" t="n">
        <f aca="false">E702*2</f>
        <v>190.262119334565</v>
      </c>
      <c r="G702" s="22" t="n">
        <f aca="false">F702*2</f>
        <v>380.52423866913</v>
      </c>
      <c r="H702" s="22" t="n">
        <f aca="false">G702*2</f>
        <v>761.04847733826</v>
      </c>
      <c r="I702" s="22" t="n">
        <f aca="false">H702*2</f>
        <v>1522.09695467652</v>
      </c>
      <c r="J702" s="22" t="n">
        <f aca="false">I702*2</f>
        <v>3044.19390935304</v>
      </c>
      <c r="K702" s="22" t="n">
        <f aca="false">J702*2</f>
        <v>6088.38781870608</v>
      </c>
      <c r="L702" s="22" t="n">
        <f aca="false">K702*2</f>
        <v>12176.7756374122</v>
      </c>
      <c r="M702" s="22" t="n">
        <f aca="false">L702*2</f>
        <v>24353.5512748243</v>
      </c>
      <c r="N702" s="22" t="n">
        <f aca="false">M702*2</f>
        <v>48707.1025496486</v>
      </c>
      <c r="P702" s="24" t="str">
        <f aca="false">C702</f>
        <v>βκ</v>
      </c>
      <c r="Q702" s="23" t="n">
        <f aca="false">1200*LOG(E702/$E$2,2)</f>
        <v>648.486280844437</v>
      </c>
    </row>
    <row r="703" customFormat="false" ht="24.45" hidden="false" customHeight="false" outlineLevel="0" collapsed="false">
      <c r="C703" s="24" t="str">
        <f aca="false">C669 &amp; "'"</f>
        <v>αα'</v>
      </c>
      <c r="D703" s="22" t="n">
        <f aca="false">0.5*E703</f>
        <v>48.5451851852001</v>
      </c>
      <c r="E703" s="22" t="n">
        <f aca="false">E702 * POWER(2, 1/C$668)</f>
        <v>97.0903703704001</v>
      </c>
      <c r="F703" s="22" t="n">
        <f aca="false">E703*2</f>
        <v>194.1807407408</v>
      </c>
      <c r="G703" s="22" t="n">
        <f aca="false">F703*2</f>
        <v>388.3614814816</v>
      </c>
      <c r="H703" s="22" t="n">
        <f aca="false">G703*2</f>
        <v>776.722962963201</v>
      </c>
      <c r="I703" s="22" t="n">
        <f aca="false">H703*2</f>
        <v>1553.4459259264</v>
      </c>
      <c r="J703" s="22" t="n">
        <f aca="false">I703*2</f>
        <v>3106.8918518528</v>
      </c>
      <c r="K703" s="22" t="n">
        <f aca="false">J703*2</f>
        <v>6213.78370370561</v>
      </c>
      <c r="L703" s="22" t="n">
        <f aca="false">K703*2</f>
        <v>12427.5674074112</v>
      </c>
      <c r="M703" s="22" t="n">
        <f aca="false">L703*2</f>
        <v>24855.1348148224</v>
      </c>
      <c r="N703" s="22" t="n">
        <f aca="false">M703*2</f>
        <v>49710.2696296449</v>
      </c>
      <c r="P703" s="24" t="str">
        <f aca="false">C703</f>
        <v>αα'</v>
      </c>
      <c r="Q703" s="23" t="n">
        <f aca="false">1200*LOG(E703/$E$2,2)</f>
        <v>683.780398491496</v>
      </c>
    </row>
    <row r="705" customFormat="false" ht="24.45" hidden="false" customHeight="false" outlineLevel="0" collapsed="false">
      <c r="C705" s="20" t="n">
        <v>34</v>
      </c>
      <c r="D705" s="21" t="n">
        <v>0</v>
      </c>
      <c r="E705" s="22" t="s">
        <v>5</v>
      </c>
      <c r="F705" s="22" t="s">
        <v>6</v>
      </c>
      <c r="G705" s="22" t="s">
        <v>7</v>
      </c>
      <c r="H705" s="22" t="s">
        <v>8</v>
      </c>
      <c r="I705" s="22" t="s">
        <v>9</v>
      </c>
      <c r="J705" s="22" t="s">
        <v>10</v>
      </c>
      <c r="K705" s="22" t="s">
        <v>11</v>
      </c>
      <c r="L705" s="22" t="s">
        <v>12</v>
      </c>
      <c r="M705" s="22" t="s">
        <v>13</v>
      </c>
      <c r="N705" s="22" t="s">
        <v>14</v>
      </c>
      <c r="P705" s="21" t="s">
        <v>15</v>
      </c>
      <c r="Q705" s="23" t="s">
        <v>16</v>
      </c>
    </row>
    <row r="706" customFormat="false" ht="24.45" hidden="false" customHeight="false" outlineLevel="0" collapsed="false">
      <c r="B706" s="2" t="n">
        <f aca="false">B$6+IFERROR(B705,0)</f>
        <v>1</v>
      </c>
      <c r="C706" s="24" t="str">
        <f aca="true">C$354 &amp; INDIRECT("C" &amp; 354 + (IFERROR(INDIRECT("B" &amp; 408 + IFERROR(B705,0)),0)))</f>
        <v>αα</v>
      </c>
      <c r="D706" s="22" t="n">
        <f aca="false">0.5*E706</f>
        <v>24.2725925926</v>
      </c>
      <c r="E706" s="25" t="n">
        <f aca="false">$E$3</f>
        <v>48.5451851852</v>
      </c>
      <c r="F706" s="22" t="n">
        <f aca="false">E706*2</f>
        <v>97.0903703704</v>
      </c>
      <c r="G706" s="22" t="n">
        <f aca="false">F706*2</f>
        <v>194.1807407408</v>
      </c>
      <c r="H706" s="22" t="n">
        <f aca="false">G706*2</f>
        <v>388.3614814816</v>
      </c>
      <c r="I706" s="22" t="n">
        <f aca="false">H706*2</f>
        <v>776.7229629632</v>
      </c>
      <c r="J706" s="22" t="n">
        <f aca="false">I706*2</f>
        <v>1553.4459259264</v>
      </c>
      <c r="K706" s="22" t="n">
        <f aca="false">J706*2</f>
        <v>3106.8918518528</v>
      </c>
      <c r="L706" s="22" t="n">
        <f aca="false">K706*2</f>
        <v>6213.7837037056</v>
      </c>
      <c r="M706" s="22" t="n">
        <f aca="false">L706*2</f>
        <v>12427.5674074112</v>
      </c>
      <c r="N706" s="22" t="n">
        <f aca="false">M706*2</f>
        <v>24855.1348148224</v>
      </c>
      <c r="P706" s="24" t="str">
        <f aca="false">C706</f>
        <v>αα</v>
      </c>
      <c r="Q706" s="23" t="n">
        <f aca="false">1200*LOG(E706/$E$2,2)</f>
        <v>-516.219601508506</v>
      </c>
    </row>
    <row r="707" customFormat="false" ht="24.45" hidden="false" customHeight="false" outlineLevel="0" collapsed="false">
      <c r="B707" s="2" t="n">
        <f aca="false">B$6+IFERROR(B706,0)</f>
        <v>2</v>
      </c>
      <c r="C707" s="24" t="str">
        <f aca="true">C$354 &amp; INDIRECT("C" &amp; 354 + (IFERROR(INDIRECT("B" &amp; 408 + IFERROR(B706,0)),0)))</f>
        <v>αβ</v>
      </c>
      <c r="D707" s="22" t="n">
        <f aca="false">0.5*E707</f>
        <v>24.7725087148993</v>
      </c>
      <c r="E707" s="22" t="n">
        <f aca="false">E706 * POWER(2, 1/C$705)</f>
        <v>49.5450174297987</v>
      </c>
      <c r="F707" s="22" t="n">
        <f aca="false">E707*2</f>
        <v>99.0900348595973</v>
      </c>
      <c r="G707" s="22" t="n">
        <f aca="false">F707*2</f>
        <v>198.180069719195</v>
      </c>
      <c r="H707" s="22" t="n">
        <f aca="false">G707*2</f>
        <v>396.360139438389</v>
      </c>
      <c r="I707" s="22" t="n">
        <f aca="false">H707*2</f>
        <v>792.720278876779</v>
      </c>
      <c r="J707" s="22" t="n">
        <f aca="false">I707*2</f>
        <v>1585.44055775356</v>
      </c>
      <c r="K707" s="22" t="n">
        <f aca="false">J707*2</f>
        <v>3170.88111550712</v>
      </c>
      <c r="L707" s="22" t="n">
        <f aca="false">K707*2</f>
        <v>6341.76223101423</v>
      </c>
      <c r="M707" s="22" t="n">
        <f aca="false">L707*2</f>
        <v>12683.5244620285</v>
      </c>
      <c r="N707" s="22" t="n">
        <f aca="false">M707*2</f>
        <v>25367.0489240569</v>
      </c>
      <c r="P707" s="24" t="str">
        <f aca="false">C707</f>
        <v>αβ</v>
      </c>
      <c r="Q707" s="23" t="n">
        <f aca="false">1200*LOG(E707/$E$2,2)</f>
        <v>-480.925483861447</v>
      </c>
    </row>
    <row r="708" customFormat="false" ht="24.45" hidden="false" customHeight="false" outlineLevel="0" collapsed="false">
      <c r="B708" s="2" t="n">
        <f aca="false">B$6+IFERROR(B707,0)</f>
        <v>3</v>
      </c>
      <c r="C708" s="24" t="str">
        <f aca="true">C$354 &amp; INDIRECT("C" &amp; 354 + (IFERROR(INDIRECT("B" &amp; 408 + IFERROR(B707,0)),0)))</f>
        <v>αγ</v>
      </c>
      <c r="D708" s="22" t="n">
        <f aca="false">0.5*E708</f>
        <v>25.2827210644509</v>
      </c>
      <c r="E708" s="22" t="n">
        <f aca="false">E707 * POWER(2, 1/C$705)</f>
        <v>50.5654421289019</v>
      </c>
      <c r="F708" s="22" t="n">
        <f aca="false">E708*2</f>
        <v>101.130884257804</v>
      </c>
      <c r="G708" s="22" t="n">
        <f aca="false">F708*2</f>
        <v>202.261768515607</v>
      </c>
      <c r="H708" s="22" t="n">
        <f aca="false">G708*2</f>
        <v>404.523537031215</v>
      </c>
      <c r="I708" s="22" t="n">
        <f aca="false">H708*2</f>
        <v>809.04707406243</v>
      </c>
      <c r="J708" s="22" t="n">
        <f aca="false">I708*2</f>
        <v>1618.09414812486</v>
      </c>
      <c r="K708" s="22" t="n">
        <f aca="false">J708*2</f>
        <v>3236.18829624972</v>
      </c>
      <c r="L708" s="22" t="n">
        <f aca="false">K708*2</f>
        <v>6472.37659249944</v>
      </c>
      <c r="M708" s="22" t="n">
        <f aca="false">L708*2</f>
        <v>12944.7531849989</v>
      </c>
      <c r="N708" s="22" t="n">
        <f aca="false">M708*2</f>
        <v>25889.5063699977</v>
      </c>
      <c r="P708" s="24" t="str">
        <f aca="false">C708</f>
        <v>αγ</v>
      </c>
      <c r="Q708" s="23" t="n">
        <f aca="false">1200*LOG(E708/$E$2,2)</f>
        <v>-445.631366214389</v>
      </c>
    </row>
    <row r="709" customFormat="false" ht="24.45" hidden="false" customHeight="false" outlineLevel="0" collapsed="false">
      <c r="B709" s="2" t="n">
        <f aca="false">B$6+IFERROR(B708,0)</f>
        <v>4</v>
      </c>
      <c r="C709" s="24" t="str">
        <f aca="true">C$354 &amp; INDIRECT("C" &amp; 354 + (IFERROR(INDIRECT("B" &amp; 408 + IFERROR(B708,0)),0)))</f>
        <v>αδ</v>
      </c>
      <c r="D709" s="22" t="n">
        <f aca="false">0.5*E709</f>
        <v>25.8034417014203</v>
      </c>
      <c r="E709" s="22" t="n">
        <f aca="false">E708 * POWER(2, 1/C$705)</f>
        <v>51.6068834028405</v>
      </c>
      <c r="F709" s="22" t="n">
        <f aca="false">E709*2</f>
        <v>103.213766805681</v>
      </c>
      <c r="G709" s="22" t="n">
        <f aca="false">F709*2</f>
        <v>206.427533611362</v>
      </c>
      <c r="H709" s="22" t="n">
        <f aca="false">G709*2</f>
        <v>412.855067222724</v>
      </c>
      <c r="I709" s="22" t="n">
        <f aca="false">H709*2</f>
        <v>825.710134445449</v>
      </c>
      <c r="J709" s="22" t="n">
        <f aca="false">I709*2</f>
        <v>1651.4202688909</v>
      </c>
      <c r="K709" s="22" t="n">
        <f aca="false">J709*2</f>
        <v>3302.84053778179</v>
      </c>
      <c r="L709" s="22" t="n">
        <f aca="false">K709*2</f>
        <v>6605.68107556359</v>
      </c>
      <c r="M709" s="22" t="n">
        <f aca="false">L709*2</f>
        <v>13211.3621511272</v>
      </c>
      <c r="N709" s="22" t="n">
        <f aca="false">M709*2</f>
        <v>26422.7243022544</v>
      </c>
      <c r="P709" s="24" t="str">
        <f aca="false">C709</f>
        <v>αδ</v>
      </c>
      <c r="Q709" s="23" t="n">
        <f aca="false">1200*LOG(E709/$E$2,2)</f>
        <v>-410.33724856733</v>
      </c>
    </row>
    <row r="710" customFormat="false" ht="24.45" hidden="false" customHeight="false" outlineLevel="0" collapsed="false">
      <c r="B710" s="2" t="n">
        <f aca="false">B$6+IFERROR(B709,0)</f>
        <v>5</v>
      </c>
      <c r="C710" s="24" t="str">
        <f aca="true">C$354 &amp; INDIRECT("C" &amp; 354 + (IFERROR(INDIRECT("B" &amp; 408 + IFERROR(B709,0)),0)))</f>
        <v>αϵ</v>
      </c>
      <c r="D710" s="22" t="n">
        <f aca="false">0.5*E710</f>
        <v>26.3348870535449</v>
      </c>
      <c r="E710" s="22" t="n">
        <f aca="false">E709 * POWER(2, 1/C$705)</f>
        <v>52.6697741070897</v>
      </c>
      <c r="F710" s="22" t="n">
        <f aca="false">E710*2</f>
        <v>105.339548214179</v>
      </c>
      <c r="G710" s="22" t="n">
        <f aca="false">F710*2</f>
        <v>210.679096428359</v>
      </c>
      <c r="H710" s="22" t="n">
        <f aca="false">G710*2</f>
        <v>421.358192856718</v>
      </c>
      <c r="I710" s="22" t="n">
        <f aca="false">H710*2</f>
        <v>842.716385713435</v>
      </c>
      <c r="J710" s="22" t="n">
        <f aca="false">I710*2</f>
        <v>1685.43277142687</v>
      </c>
      <c r="K710" s="22" t="n">
        <f aca="false">J710*2</f>
        <v>3370.86554285374</v>
      </c>
      <c r="L710" s="22" t="n">
        <f aca="false">K710*2</f>
        <v>6741.73108570748</v>
      </c>
      <c r="M710" s="22" t="n">
        <f aca="false">L710*2</f>
        <v>13483.462171415</v>
      </c>
      <c r="N710" s="22" t="n">
        <f aca="false">M710*2</f>
        <v>26966.9243428299</v>
      </c>
      <c r="P710" s="24" t="str">
        <f aca="false">C710</f>
        <v>αϵ</v>
      </c>
      <c r="Q710" s="23" t="n">
        <f aca="false">1200*LOG(E710/$E$2,2)</f>
        <v>-375.043130920271</v>
      </c>
    </row>
    <row r="711" customFormat="false" ht="24.45" hidden="false" customHeight="false" outlineLevel="0" collapsed="false">
      <c r="B711" s="2" t="n">
        <f aca="false">B$6+IFERROR(B710,0)</f>
        <v>6</v>
      </c>
      <c r="C711" s="24" t="str">
        <f aca="true">C$354 &amp; INDIRECT("C" &amp; 354 + (IFERROR(INDIRECT("B" &amp; 408 + IFERROR(B710,0)),0)))</f>
        <v>αζ</v>
      </c>
      <c r="D711" s="22" t="n">
        <f aca="false">0.5*E711</f>
        <v>26.8772780060883</v>
      </c>
      <c r="E711" s="22" t="n">
        <f aca="false">E710 * POWER(2, 1/C$705)</f>
        <v>53.7545560121766</v>
      </c>
      <c r="F711" s="22" t="n">
        <f aca="false">E711*2</f>
        <v>107.509112024353</v>
      </c>
      <c r="G711" s="22" t="n">
        <f aca="false">F711*2</f>
        <v>215.018224048706</v>
      </c>
      <c r="H711" s="22" t="n">
        <f aca="false">G711*2</f>
        <v>430.036448097413</v>
      </c>
      <c r="I711" s="22" t="n">
        <f aca="false">H711*2</f>
        <v>860.072896194826</v>
      </c>
      <c r="J711" s="22" t="n">
        <f aca="false">I711*2</f>
        <v>1720.14579238965</v>
      </c>
      <c r="K711" s="22" t="n">
        <f aca="false">J711*2</f>
        <v>3440.2915847793</v>
      </c>
      <c r="L711" s="22" t="n">
        <f aca="false">K711*2</f>
        <v>6880.5831695586</v>
      </c>
      <c r="M711" s="22" t="n">
        <f aca="false">L711*2</f>
        <v>13761.1663391172</v>
      </c>
      <c r="N711" s="22" t="n">
        <f aca="false">M711*2</f>
        <v>27522.3326782344</v>
      </c>
      <c r="P711" s="24" t="str">
        <f aca="false">C711</f>
        <v>αζ</v>
      </c>
      <c r="Q711" s="23" t="n">
        <f aca="false">1200*LOG(E711/$E$2,2)</f>
        <v>-339.749013273212</v>
      </c>
    </row>
    <row r="712" customFormat="false" ht="24.45" hidden="false" customHeight="false" outlineLevel="0" collapsed="false">
      <c r="B712" s="2" t="n">
        <f aca="false">B$6+IFERROR(B711,0)</f>
        <v>7</v>
      </c>
      <c r="C712" s="24" t="str">
        <f aca="true">C$354 &amp; INDIRECT("C" &amp; 354 + (IFERROR(INDIRECT("B" &amp; 408 + IFERROR(B711,0)),0)))</f>
        <v>αη</v>
      </c>
      <c r="D712" s="22" t="n">
        <f aca="false">0.5*E712</f>
        <v>27.4308399936471</v>
      </c>
      <c r="E712" s="22" t="n">
        <f aca="false">E711 * POWER(2, 1/C$705)</f>
        <v>54.8616799872942</v>
      </c>
      <c r="F712" s="22" t="n">
        <f aca="false">E712*2</f>
        <v>109.723359974588</v>
      </c>
      <c r="G712" s="22" t="n">
        <f aca="false">F712*2</f>
        <v>219.446719949177</v>
      </c>
      <c r="H712" s="22" t="n">
        <f aca="false">G712*2</f>
        <v>438.893439898354</v>
      </c>
      <c r="I712" s="22" t="n">
        <f aca="false">H712*2</f>
        <v>877.786879796707</v>
      </c>
      <c r="J712" s="22" t="n">
        <f aca="false">I712*2</f>
        <v>1755.57375959341</v>
      </c>
      <c r="K712" s="22" t="n">
        <f aca="false">J712*2</f>
        <v>3511.14751918683</v>
      </c>
      <c r="L712" s="22" t="n">
        <f aca="false">K712*2</f>
        <v>7022.29503837366</v>
      </c>
      <c r="M712" s="22" t="n">
        <f aca="false">L712*2</f>
        <v>14044.5900767473</v>
      </c>
      <c r="N712" s="22" t="n">
        <f aca="false">M712*2</f>
        <v>28089.1801534946</v>
      </c>
      <c r="P712" s="24" t="str">
        <f aca="false">C712</f>
        <v>αη</v>
      </c>
      <c r="Q712" s="23" t="n">
        <f aca="false">1200*LOG(E712/$E$2,2)</f>
        <v>-304.454895626153</v>
      </c>
    </row>
    <row r="713" customFormat="false" ht="24.45" hidden="false" customHeight="false" outlineLevel="0" collapsed="false">
      <c r="B713" s="2" t="n">
        <f aca="false">B$6+IFERROR(B712,0)</f>
        <v>8</v>
      </c>
      <c r="C713" s="24" t="str">
        <f aca="true">C$354 &amp; INDIRECT("C" &amp; 354 + (IFERROR(INDIRECT("B" &amp; 408 + IFERROR(B712,0)),0)))</f>
        <v>αθ</v>
      </c>
      <c r="D713" s="22" t="n">
        <f aca="false">0.5*E713</f>
        <v>27.9958030938484</v>
      </c>
      <c r="E713" s="22" t="n">
        <f aca="false">E712 * POWER(2, 1/C$705)</f>
        <v>55.9916061876967</v>
      </c>
      <c r="F713" s="22" t="n">
        <f aca="false">E713*2</f>
        <v>111.983212375393</v>
      </c>
      <c r="G713" s="22" t="n">
        <f aca="false">F713*2</f>
        <v>223.966424750787</v>
      </c>
      <c r="H713" s="22" t="n">
        <f aca="false">G713*2</f>
        <v>447.932849501574</v>
      </c>
      <c r="I713" s="22" t="n">
        <f aca="false">H713*2</f>
        <v>895.865699003148</v>
      </c>
      <c r="J713" s="22" t="n">
        <f aca="false">I713*2</f>
        <v>1791.7313980063</v>
      </c>
      <c r="K713" s="22" t="n">
        <f aca="false">J713*2</f>
        <v>3583.46279601259</v>
      </c>
      <c r="L713" s="22" t="n">
        <f aca="false">K713*2</f>
        <v>7166.92559202518</v>
      </c>
      <c r="M713" s="22" t="n">
        <f aca="false">L713*2</f>
        <v>14333.8511840504</v>
      </c>
      <c r="N713" s="22" t="n">
        <f aca="false">M713*2</f>
        <v>28667.7023681007</v>
      </c>
      <c r="P713" s="24" t="str">
        <f aca="false">C713</f>
        <v>αθ</v>
      </c>
      <c r="Q713" s="23" t="n">
        <f aca="false">1200*LOG(E713/$E$2,2)</f>
        <v>-269.160777979094</v>
      </c>
    </row>
    <row r="714" customFormat="false" ht="24.45" hidden="false" customHeight="false" outlineLevel="0" collapsed="false">
      <c r="B714" s="2" t="n">
        <f aca="false">B$6+IFERROR(B713,0)</f>
        <v>9</v>
      </c>
      <c r="C714" s="24" t="str">
        <f aca="true">C$354 &amp; INDIRECT("C" &amp; 354 + (IFERROR(INDIRECT("B" &amp; 408 + IFERROR(B713,0)),0)))</f>
        <v>αι</v>
      </c>
      <c r="D714" s="22" t="n">
        <f aca="false">0.5*E714</f>
        <v>28.5724021229772</v>
      </c>
      <c r="E714" s="22" t="n">
        <f aca="false">E713 * POWER(2, 1/C$705)</f>
        <v>57.1448042459544</v>
      </c>
      <c r="F714" s="22" t="n">
        <f aca="false">E714*2</f>
        <v>114.289608491909</v>
      </c>
      <c r="G714" s="22" t="n">
        <f aca="false">F714*2</f>
        <v>228.579216983817</v>
      </c>
      <c r="H714" s="22" t="n">
        <f aca="false">G714*2</f>
        <v>457.158433967635</v>
      </c>
      <c r="I714" s="22" t="n">
        <f aca="false">H714*2</f>
        <v>914.31686793527</v>
      </c>
      <c r="J714" s="22" t="n">
        <f aca="false">I714*2</f>
        <v>1828.63373587054</v>
      </c>
      <c r="K714" s="22" t="n">
        <f aca="false">J714*2</f>
        <v>3657.26747174108</v>
      </c>
      <c r="L714" s="22" t="n">
        <f aca="false">K714*2</f>
        <v>7314.53494348216</v>
      </c>
      <c r="M714" s="22" t="n">
        <f aca="false">L714*2</f>
        <v>14629.0698869643</v>
      </c>
      <c r="N714" s="22" t="n">
        <f aca="false">M714*2</f>
        <v>29258.1397739286</v>
      </c>
      <c r="P714" s="24" t="str">
        <f aca="false">C714</f>
        <v>αι</v>
      </c>
      <c r="Q714" s="23" t="n">
        <f aca="false">1200*LOG(E714/$E$2,2)</f>
        <v>-233.866660332035</v>
      </c>
    </row>
    <row r="715" customFormat="false" ht="24.45" hidden="false" customHeight="false" outlineLevel="0" collapsed="false">
      <c r="B715" s="2" t="n">
        <f aca="false">B$6+IFERROR(B714,0)</f>
        <v>10</v>
      </c>
      <c r="C715" s="24" t="str">
        <f aca="true">C$354 &amp; INDIRECT("C" &amp; 354 + (IFERROR(INDIRECT("B" &amp; 408 + IFERROR(B714,0)),0)))</f>
        <v>ακ</v>
      </c>
      <c r="D715" s="22" t="n">
        <f aca="false">0.5*E715</f>
        <v>29.1608767335736</v>
      </c>
      <c r="E715" s="22" t="n">
        <f aca="false">E714 * POWER(2, 1/C$705)</f>
        <v>58.3217534671472</v>
      </c>
      <c r="F715" s="22" t="n">
        <f aca="false">E715*2</f>
        <v>116.643506934294</v>
      </c>
      <c r="G715" s="22" t="n">
        <f aca="false">F715*2</f>
        <v>233.287013868589</v>
      </c>
      <c r="H715" s="22" t="n">
        <f aca="false">G715*2</f>
        <v>466.574027737178</v>
      </c>
      <c r="I715" s="22" t="n">
        <f aca="false">H715*2</f>
        <v>933.148055474356</v>
      </c>
      <c r="J715" s="22" t="n">
        <f aca="false">I715*2</f>
        <v>1866.29611094871</v>
      </c>
      <c r="K715" s="22" t="n">
        <f aca="false">J715*2</f>
        <v>3732.59222189742</v>
      </c>
      <c r="L715" s="22" t="n">
        <f aca="false">K715*2</f>
        <v>7465.18444379485</v>
      </c>
      <c r="M715" s="22" t="n">
        <f aca="false">L715*2</f>
        <v>14930.3688875897</v>
      </c>
      <c r="N715" s="22" t="n">
        <f aca="false">M715*2</f>
        <v>29860.7377751794</v>
      </c>
      <c r="P715" s="24" t="str">
        <f aca="false">C715</f>
        <v>ακ</v>
      </c>
      <c r="Q715" s="23" t="n">
        <f aca="false">1200*LOG(E715/$E$2,2)</f>
        <v>-198.572542684976</v>
      </c>
    </row>
    <row r="716" customFormat="false" ht="24.45" hidden="false" customHeight="false" outlineLevel="0" collapsed="false">
      <c r="B716" s="2" t="n">
        <f aca="false">B$6+IFERROR(B715,0)</f>
        <v>11</v>
      </c>
      <c r="C716" s="24" t="str">
        <f aca="true">C$354 &amp; INDIRECT("C" &amp; 354 + (IFERROR(INDIRECT("B" &amp; 408 + IFERROR(B715,0)),0)))</f>
        <v>αλ</v>
      </c>
      <c r="D716" s="22" t="n">
        <f aca="false">0.5*E716</f>
        <v>29.7614715140398</v>
      </c>
      <c r="E716" s="22" t="n">
        <f aca="false">E715 * POWER(2, 1/C$705)</f>
        <v>59.5229430280795</v>
      </c>
      <c r="F716" s="22" t="n">
        <f aca="false">E716*2</f>
        <v>119.045886056159</v>
      </c>
      <c r="G716" s="22" t="n">
        <f aca="false">F716*2</f>
        <v>238.091772112318</v>
      </c>
      <c r="H716" s="22" t="n">
        <f aca="false">G716*2</f>
        <v>476.183544224636</v>
      </c>
      <c r="I716" s="22" t="n">
        <f aca="false">H716*2</f>
        <v>952.367088449273</v>
      </c>
      <c r="J716" s="22" t="n">
        <f aca="false">I716*2</f>
        <v>1904.73417689855</v>
      </c>
      <c r="K716" s="22" t="n">
        <f aca="false">J716*2</f>
        <v>3809.46835379709</v>
      </c>
      <c r="L716" s="22" t="n">
        <f aca="false">K716*2</f>
        <v>7618.93670759418</v>
      </c>
      <c r="M716" s="22" t="n">
        <f aca="false">L716*2</f>
        <v>15237.8734151884</v>
      </c>
      <c r="N716" s="22" t="n">
        <f aca="false">M716*2</f>
        <v>30475.7468303767</v>
      </c>
      <c r="P716" s="24" t="str">
        <f aca="false">C716</f>
        <v>αλ</v>
      </c>
      <c r="Q716" s="23" t="n">
        <f aca="false">1200*LOG(E716/$E$2,2)</f>
        <v>-163.278425037917</v>
      </c>
    </row>
    <row r="717" customFormat="false" ht="24.45" hidden="false" customHeight="false" outlineLevel="0" collapsed="false">
      <c r="B717" s="2" t="n">
        <f aca="false">B$6+IFERROR(B716,0)</f>
        <v>12</v>
      </c>
      <c r="C717" s="24" t="str">
        <f aca="true">C$354 &amp; INDIRECT("C" &amp; 354 + (IFERROR(INDIRECT("B" &amp; 408 + IFERROR(B716,0)),0)))</f>
        <v>αμ</v>
      </c>
      <c r="D717" s="22" t="n">
        <f aca="false">0.5*E717</f>
        <v>30.3744360902984</v>
      </c>
      <c r="E717" s="22" t="n">
        <f aca="false">E716 * POWER(2, 1/C$705)</f>
        <v>60.7488721805968</v>
      </c>
      <c r="F717" s="22" t="n">
        <f aca="false">E717*2</f>
        <v>121.497744361194</v>
      </c>
      <c r="G717" s="22" t="n">
        <f aca="false">F717*2</f>
        <v>242.995488722387</v>
      </c>
      <c r="H717" s="22" t="n">
        <f aca="false">G717*2</f>
        <v>485.990977444774</v>
      </c>
      <c r="I717" s="22" t="n">
        <f aca="false">H717*2</f>
        <v>971.981954889548</v>
      </c>
      <c r="J717" s="22" t="n">
        <f aca="false">I717*2</f>
        <v>1943.9639097791</v>
      </c>
      <c r="K717" s="22" t="n">
        <f aca="false">J717*2</f>
        <v>3887.92781955819</v>
      </c>
      <c r="L717" s="22" t="n">
        <f aca="false">K717*2</f>
        <v>7775.85563911639</v>
      </c>
      <c r="M717" s="22" t="n">
        <f aca="false">L717*2</f>
        <v>15551.7112782328</v>
      </c>
      <c r="N717" s="22" t="n">
        <f aca="false">M717*2</f>
        <v>31103.4225564655</v>
      </c>
      <c r="P717" s="24" t="str">
        <f aca="false">C717</f>
        <v>αμ</v>
      </c>
      <c r="Q717" s="23" t="n">
        <f aca="false">1200*LOG(E717/$E$2,2)</f>
        <v>-127.984307390858</v>
      </c>
    </row>
    <row r="718" customFormat="false" ht="24.45" hidden="false" customHeight="false" outlineLevel="0" collapsed="false">
      <c r="B718" s="2" t="n">
        <f aca="false">B$6+IFERROR(B717,0)</f>
        <v>13</v>
      </c>
      <c r="C718" s="24" t="str">
        <f aca="true">C$354 &amp; INDIRECT("C" &amp; 354 + (IFERROR(INDIRECT("B" &amp; 408 + IFERROR(B717,0)),0)))</f>
        <v>αν</v>
      </c>
      <c r="D718" s="22" t="n">
        <f aca="false">0.5*E718</f>
        <v>31.0000252295451</v>
      </c>
      <c r="E718" s="22" t="n">
        <f aca="false">E717 * POWER(2, 1/C$705)</f>
        <v>62.0000504590902</v>
      </c>
      <c r="F718" s="22" t="n">
        <f aca="false">E718*2</f>
        <v>124.00010091818</v>
      </c>
      <c r="G718" s="22" t="n">
        <f aca="false">F718*2</f>
        <v>248.000201836361</v>
      </c>
      <c r="H718" s="22" t="n">
        <f aca="false">G718*2</f>
        <v>496.000403672722</v>
      </c>
      <c r="I718" s="22" t="n">
        <f aca="false">H718*2</f>
        <v>992.000807345443</v>
      </c>
      <c r="J718" s="22" t="n">
        <f aca="false">I718*2</f>
        <v>1984.00161469089</v>
      </c>
      <c r="K718" s="22" t="n">
        <f aca="false">J718*2</f>
        <v>3968.00322938177</v>
      </c>
      <c r="L718" s="22" t="n">
        <f aca="false">K718*2</f>
        <v>7936.00645876355</v>
      </c>
      <c r="M718" s="22" t="n">
        <f aca="false">L718*2</f>
        <v>15872.0129175271</v>
      </c>
      <c r="N718" s="22" t="n">
        <f aca="false">M718*2</f>
        <v>31744.0258350542</v>
      </c>
      <c r="P718" s="24" t="str">
        <f aca="false">C718</f>
        <v>αν</v>
      </c>
      <c r="Q718" s="23" t="n">
        <f aca="false">1200*LOG(E718/$E$2,2)</f>
        <v>-92.6901897437995</v>
      </c>
    </row>
    <row r="719" customFormat="false" ht="24.45" hidden="false" customHeight="false" outlineLevel="0" collapsed="false">
      <c r="B719" s="2" t="n">
        <f aca="false">B$6+IFERROR(B718,0)</f>
        <v>14</v>
      </c>
      <c r="C719" s="24" t="str">
        <f aca="true">C$354 &amp; INDIRECT("C" &amp; 354 + (IFERROR(INDIRECT("B" &amp; 408 + IFERROR(B718,0)),0)))</f>
        <v>αξ</v>
      </c>
      <c r="D719" s="22" t="n">
        <f aca="false">0.5*E719</f>
        <v>31.6384989461377</v>
      </c>
      <c r="E719" s="22" t="n">
        <f aca="false">E718 * POWER(2, 1/C$705)</f>
        <v>63.2769978922754</v>
      </c>
      <c r="F719" s="22" t="n">
        <f aca="false">E719*2</f>
        <v>126.553995784551</v>
      </c>
      <c r="G719" s="22" t="n">
        <f aca="false">F719*2</f>
        <v>253.107991569102</v>
      </c>
      <c r="H719" s="22" t="n">
        <f aca="false">G719*2</f>
        <v>506.215983138203</v>
      </c>
      <c r="I719" s="22" t="n">
        <f aca="false">H719*2</f>
        <v>1012.43196627641</v>
      </c>
      <c r="J719" s="22" t="n">
        <f aca="false">I719*2</f>
        <v>2024.86393255281</v>
      </c>
      <c r="K719" s="22" t="n">
        <f aca="false">J719*2</f>
        <v>4049.72786510563</v>
      </c>
      <c r="L719" s="22" t="n">
        <f aca="false">K719*2</f>
        <v>8099.45573021126</v>
      </c>
      <c r="M719" s="22" t="n">
        <f aca="false">L719*2</f>
        <v>16198.9114604225</v>
      </c>
      <c r="N719" s="22" t="n">
        <f aca="false">M719*2</f>
        <v>32397.822920845</v>
      </c>
      <c r="P719" s="24" t="str">
        <f aca="false">C719</f>
        <v>αξ</v>
      </c>
      <c r="Q719" s="23" t="n">
        <f aca="false">1200*LOG(E719/$E$2,2)</f>
        <v>-57.3960720967406</v>
      </c>
    </row>
    <row r="720" customFormat="false" ht="24.45" hidden="false" customHeight="false" outlineLevel="0" collapsed="false">
      <c r="B720" s="2" t="n">
        <f aca="false">B$6+IFERROR(B719,0)</f>
        <v>15</v>
      </c>
      <c r="C720" s="24" t="str">
        <f aca="true">C$354 &amp; INDIRECT("C" &amp; 354 + (IFERROR(INDIRECT("B" &amp; 408 + IFERROR(B719,0)),0)))</f>
        <v>αο</v>
      </c>
      <c r="D720" s="22" t="n">
        <f aca="false">0.5*E720</f>
        <v>32.2901226096662</v>
      </c>
      <c r="E720" s="22" t="n">
        <f aca="false">E719 * POWER(2, 1/C$705)</f>
        <v>64.5802452193324</v>
      </c>
      <c r="F720" s="22" t="n">
        <f aca="false">E720*2</f>
        <v>129.160490438665</v>
      </c>
      <c r="G720" s="22" t="n">
        <f aca="false">F720*2</f>
        <v>258.32098087733</v>
      </c>
      <c r="H720" s="22" t="n">
        <f aca="false">G720*2</f>
        <v>516.64196175466</v>
      </c>
      <c r="I720" s="22" t="n">
        <f aca="false">H720*2</f>
        <v>1033.28392350932</v>
      </c>
      <c r="J720" s="22" t="n">
        <f aca="false">I720*2</f>
        <v>2066.56784701864</v>
      </c>
      <c r="K720" s="22" t="n">
        <f aca="false">J720*2</f>
        <v>4133.13569403728</v>
      </c>
      <c r="L720" s="22" t="n">
        <f aca="false">K720*2</f>
        <v>8266.27138807455</v>
      </c>
      <c r="M720" s="22" t="n">
        <f aca="false">L720*2</f>
        <v>16532.5427761491</v>
      </c>
      <c r="N720" s="22" t="n">
        <f aca="false">M720*2</f>
        <v>33065.0855522982</v>
      </c>
      <c r="P720" s="24" t="str">
        <f aca="false">C720</f>
        <v>αο</v>
      </c>
      <c r="Q720" s="23" t="n">
        <f aca="false">1200*LOG(E720/$E$2,2)</f>
        <v>-22.1019544496815</v>
      </c>
    </row>
    <row r="721" customFormat="false" ht="24.45" hidden="false" customHeight="false" outlineLevel="0" collapsed="false">
      <c r="B721" s="2" t="n">
        <f aca="false">B$6+IFERROR(B720,0)</f>
        <v>16</v>
      </c>
      <c r="C721" s="24" t="str">
        <f aca="true">C$354 &amp; INDIRECT("C" &amp; 354 + (IFERROR(INDIRECT("B" &amp; 408 + IFERROR(B720,0)),0)))</f>
        <v>απ</v>
      </c>
      <c r="D721" s="22" t="n">
        <f aca="false">0.5*E721</f>
        <v>32.9551670552487</v>
      </c>
      <c r="E721" s="22" t="n">
        <f aca="false">E720 * POWER(2, 1/C$705)</f>
        <v>65.9103341104974</v>
      </c>
      <c r="F721" s="22" t="n">
        <f aca="false">E721*2</f>
        <v>131.820668220995</v>
      </c>
      <c r="G721" s="22" t="n">
        <f aca="false">F721*2</f>
        <v>263.641336441989</v>
      </c>
      <c r="H721" s="22" t="n">
        <f aca="false">G721*2</f>
        <v>527.282672883979</v>
      </c>
      <c r="I721" s="22" t="n">
        <f aca="false">H721*2</f>
        <v>1054.56534576796</v>
      </c>
      <c r="J721" s="22" t="n">
        <f aca="false">I721*2</f>
        <v>2109.13069153592</v>
      </c>
      <c r="K721" s="22" t="n">
        <f aca="false">J721*2</f>
        <v>4218.26138307183</v>
      </c>
      <c r="L721" s="22" t="n">
        <f aca="false">K721*2</f>
        <v>8436.52276614366</v>
      </c>
      <c r="M721" s="22" t="n">
        <f aca="false">L721*2</f>
        <v>16873.0455322873</v>
      </c>
      <c r="N721" s="22" t="n">
        <f aca="false">M721*2</f>
        <v>33746.0910645746</v>
      </c>
      <c r="P721" s="24" t="str">
        <f aca="false">C721</f>
        <v>απ</v>
      </c>
      <c r="Q721" s="23" t="n">
        <f aca="false">1200*LOG(E721/$E$2,2)</f>
        <v>13.1921631973774</v>
      </c>
    </row>
    <row r="722" customFormat="false" ht="24.45" hidden="false" customHeight="false" outlineLevel="0" collapsed="false">
      <c r="B722" s="2" t="n">
        <f aca="false">B$6+IFERROR(B721,0)</f>
        <v>17</v>
      </c>
      <c r="C722" s="24" t="str">
        <f aca="true">C$354 &amp; INDIRECT("C" &amp; 354 + (IFERROR(INDIRECT("B" &amp; 408 + IFERROR(B721,0)),0)))</f>
        <v>αρ</v>
      </c>
      <c r="D722" s="22" t="n">
        <f aca="false">0.5*E722</f>
        <v>33.6339086960988</v>
      </c>
      <c r="E722" s="22" t="n">
        <f aca="false">E721 * POWER(2, 1/C$705)</f>
        <v>67.2678173921975</v>
      </c>
      <c r="F722" s="22" t="n">
        <f aca="false">E722*2</f>
        <v>134.535634784395</v>
      </c>
      <c r="G722" s="22" t="n">
        <f aca="false">F722*2</f>
        <v>269.07126956879</v>
      </c>
      <c r="H722" s="22" t="n">
        <f aca="false">G722*2</f>
        <v>538.14253913758</v>
      </c>
      <c r="I722" s="22" t="n">
        <f aca="false">H722*2</f>
        <v>1076.28507827516</v>
      </c>
      <c r="J722" s="22" t="n">
        <f aca="false">I722*2</f>
        <v>2152.57015655032</v>
      </c>
      <c r="K722" s="22" t="n">
        <f aca="false">J722*2</f>
        <v>4305.14031310064</v>
      </c>
      <c r="L722" s="22" t="n">
        <f aca="false">K722*2</f>
        <v>8610.28062620128</v>
      </c>
      <c r="M722" s="22" t="n">
        <f aca="false">L722*2</f>
        <v>17220.5612524026</v>
      </c>
      <c r="N722" s="22" t="n">
        <f aca="false">M722*2</f>
        <v>34441.1225048051</v>
      </c>
      <c r="P722" s="24" t="str">
        <f aca="false">C722</f>
        <v>αρ</v>
      </c>
      <c r="Q722" s="23" t="n">
        <f aca="false">1200*LOG(E722/$E$2,2)</f>
        <v>48.4862808444364</v>
      </c>
    </row>
    <row r="723" customFormat="false" ht="24.45" hidden="false" customHeight="false" outlineLevel="0" collapsed="false">
      <c r="B723" s="2" t="n">
        <f aca="false">B$6+IFERROR(B722,0)</f>
        <v>18</v>
      </c>
      <c r="C723" s="24" t="str">
        <f aca="true">C$354 &amp; INDIRECT("C" &amp; 354 + (IFERROR(INDIRECT("B" &amp; 408 + IFERROR(B722,0)),0)))</f>
        <v>ασ</v>
      </c>
      <c r="D723" s="22" t="n">
        <f aca="false">0.5*E723</f>
        <v>34.3266296384117</v>
      </c>
      <c r="E723" s="22" t="n">
        <f aca="false">E722 * POWER(2, 1/C$705)</f>
        <v>68.6532592768234</v>
      </c>
      <c r="F723" s="22" t="n">
        <f aca="false">E723*2</f>
        <v>137.306518553647</v>
      </c>
      <c r="G723" s="22" t="n">
        <f aca="false">F723*2</f>
        <v>274.613037107293</v>
      </c>
      <c r="H723" s="22" t="n">
        <f aca="false">G723*2</f>
        <v>549.226074214587</v>
      </c>
      <c r="I723" s="22" t="n">
        <f aca="false">H723*2</f>
        <v>1098.45214842917</v>
      </c>
      <c r="J723" s="22" t="n">
        <f aca="false">I723*2</f>
        <v>2196.90429685835</v>
      </c>
      <c r="K723" s="22" t="n">
        <f aca="false">J723*2</f>
        <v>4393.80859371669</v>
      </c>
      <c r="L723" s="22" t="n">
        <f aca="false">K723*2</f>
        <v>8787.61718743339</v>
      </c>
      <c r="M723" s="22" t="n">
        <f aca="false">L723*2</f>
        <v>17575.2343748668</v>
      </c>
      <c r="N723" s="22" t="n">
        <f aca="false">M723*2</f>
        <v>35150.4687497336</v>
      </c>
      <c r="P723" s="24" t="str">
        <f aca="false">C723</f>
        <v>ασ</v>
      </c>
      <c r="Q723" s="23" t="n">
        <f aca="false">1200*LOG(E723/$E$2,2)</f>
        <v>83.7803984914953</v>
      </c>
    </row>
    <row r="724" customFormat="false" ht="24.45" hidden="false" customHeight="false" outlineLevel="0" collapsed="false">
      <c r="B724" s="2" t="n">
        <f aca="false">B$6+IFERROR(B723,0)</f>
        <v>19</v>
      </c>
      <c r="C724" s="24" t="str">
        <f aca="true">C$354 &amp; INDIRECT("C" &amp; 354 + (IFERROR(INDIRECT("B" &amp; 408 + IFERROR(B723,0)),0)))</f>
        <v>ατ</v>
      </c>
      <c r="D724" s="22" t="n">
        <f aca="false">0.5*E724</f>
        <v>35.0336177986164</v>
      </c>
      <c r="E724" s="22" t="n">
        <f aca="false">E723 * POWER(2, 1/C$705)</f>
        <v>70.0672355972327</v>
      </c>
      <c r="F724" s="22" t="n">
        <f aca="false">E724*2</f>
        <v>140.134471194465</v>
      </c>
      <c r="G724" s="22" t="n">
        <f aca="false">F724*2</f>
        <v>280.268942388931</v>
      </c>
      <c r="H724" s="22" t="n">
        <f aca="false">G724*2</f>
        <v>560.537884777862</v>
      </c>
      <c r="I724" s="22" t="n">
        <f aca="false">H724*2</f>
        <v>1121.07576955572</v>
      </c>
      <c r="J724" s="22" t="n">
        <f aca="false">I724*2</f>
        <v>2242.15153911145</v>
      </c>
      <c r="K724" s="22" t="n">
        <f aca="false">J724*2</f>
        <v>4484.30307822289</v>
      </c>
      <c r="L724" s="22" t="n">
        <f aca="false">K724*2</f>
        <v>8968.60615644579</v>
      </c>
      <c r="M724" s="22" t="n">
        <f aca="false">L724*2</f>
        <v>17937.2123128916</v>
      </c>
      <c r="N724" s="22" t="n">
        <f aca="false">M724*2</f>
        <v>35874.4246257832</v>
      </c>
      <c r="P724" s="24" t="str">
        <f aca="false">C724</f>
        <v>ατ</v>
      </c>
      <c r="Q724" s="23" t="n">
        <f aca="false">1200*LOG(E724/$E$2,2)</f>
        <v>119.074516138554</v>
      </c>
    </row>
    <row r="725" customFormat="false" ht="24.45" hidden="false" customHeight="false" outlineLevel="0" collapsed="false">
      <c r="B725" s="2" t="n">
        <f aca="false">B$6+IFERROR(B724,0)</f>
        <v>20</v>
      </c>
      <c r="C725" s="24" t="str">
        <f aca="true">C$354 &amp; INDIRECT("C" &amp; 354 + (IFERROR(INDIRECT("B" &amp; 408 + IFERROR(B724,0)),0)))</f>
        <v>αυ</v>
      </c>
      <c r="D725" s="22" t="n">
        <f aca="false">0.5*E725</f>
        <v>35.7551670230425</v>
      </c>
      <c r="E725" s="22" t="n">
        <f aca="false">E724 * POWER(2, 1/C$705)</f>
        <v>71.5103340460849</v>
      </c>
      <c r="F725" s="22" t="n">
        <f aca="false">E725*2</f>
        <v>143.02066809217</v>
      </c>
      <c r="G725" s="22" t="n">
        <f aca="false">F725*2</f>
        <v>286.04133618434</v>
      </c>
      <c r="H725" s="22" t="n">
        <f aca="false">G725*2</f>
        <v>572.082672368679</v>
      </c>
      <c r="I725" s="22" t="n">
        <f aca="false">H725*2</f>
        <v>1144.16534473736</v>
      </c>
      <c r="J725" s="22" t="n">
        <f aca="false">I725*2</f>
        <v>2288.33068947472</v>
      </c>
      <c r="K725" s="22" t="n">
        <f aca="false">J725*2</f>
        <v>4576.66137894944</v>
      </c>
      <c r="L725" s="22" t="n">
        <f aca="false">K725*2</f>
        <v>9153.32275789887</v>
      </c>
      <c r="M725" s="22" t="n">
        <f aca="false">L725*2</f>
        <v>18306.6455157977</v>
      </c>
      <c r="N725" s="22" t="n">
        <f aca="false">M725*2</f>
        <v>36613.2910315955</v>
      </c>
      <c r="P725" s="24" t="str">
        <f aca="false">C725</f>
        <v>αυ</v>
      </c>
      <c r="Q725" s="23" t="n">
        <f aca="false">1200*LOG(E725/$E$2,2)</f>
        <v>154.368633785613</v>
      </c>
    </row>
    <row r="726" customFormat="false" ht="24.45" hidden="false" customHeight="false" outlineLevel="0" collapsed="false">
      <c r="B726" s="2" t="n">
        <f aca="false">B$6+IFERROR(B725,0)</f>
        <v>21</v>
      </c>
      <c r="C726" s="24" t="str">
        <f aca="true">C$354 &amp; INDIRECT("C" &amp; 354 + (IFERROR(INDIRECT("B" &amp; 408 + IFERROR(B725,0)),0)))</f>
        <v>αφ</v>
      </c>
      <c r="D726" s="22" t="n">
        <f aca="false">0.5*E726</f>
        <v>36.4915772100521</v>
      </c>
      <c r="E726" s="22" t="n">
        <f aca="false">E725 * POWER(2, 1/C$705)</f>
        <v>72.9831544201041</v>
      </c>
      <c r="F726" s="22" t="n">
        <f aca="false">E726*2</f>
        <v>145.966308840208</v>
      </c>
      <c r="G726" s="22" t="n">
        <f aca="false">F726*2</f>
        <v>291.932617680417</v>
      </c>
      <c r="H726" s="22" t="n">
        <f aca="false">G726*2</f>
        <v>583.865235360833</v>
      </c>
      <c r="I726" s="22" t="n">
        <f aca="false">H726*2</f>
        <v>1167.73047072167</v>
      </c>
      <c r="J726" s="22" t="n">
        <f aca="false">I726*2</f>
        <v>2335.46094144333</v>
      </c>
      <c r="K726" s="22" t="n">
        <f aca="false">J726*2</f>
        <v>4670.92188288666</v>
      </c>
      <c r="L726" s="22" t="n">
        <f aca="false">K726*2</f>
        <v>9341.84376577333</v>
      </c>
      <c r="M726" s="22" t="n">
        <f aca="false">L726*2</f>
        <v>18683.6875315467</v>
      </c>
      <c r="N726" s="22" t="n">
        <f aca="false">M726*2</f>
        <v>37367.3750630933</v>
      </c>
      <c r="P726" s="24" t="str">
        <f aca="false">C726</f>
        <v>αφ</v>
      </c>
      <c r="Q726" s="23" t="n">
        <f aca="false">1200*LOG(E726/$E$2,2)</f>
        <v>189.662751432672</v>
      </c>
    </row>
    <row r="727" customFormat="false" ht="24.45" hidden="false" customHeight="false" outlineLevel="0" collapsed="false">
      <c r="B727" s="2" t="n">
        <f aca="false">B$6+IFERROR(B726,0)</f>
        <v>22</v>
      </c>
      <c r="C727" s="24" t="str">
        <f aca="true">C$354 &amp; INDIRECT("C" &amp; 354 + (IFERROR(INDIRECT("B" &amp; 408 + IFERROR(B726,0)),0)))</f>
        <v>αχ</v>
      </c>
      <c r="D727" s="22" t="n">
        <f aca="false">0.5*E727</f>
        <v>37.2431544346868</v>
      </c>
      <c r="E727" s="22" t="n">
        <f aca="false">E726 * POWER(2, 1/C$705)</f>
        <v>74.4863088693736</v>
      </c>
      <c r="F727" s="22" t="n">
        <f aca="false">E727*2</f>
        <v>148.972617738747</v>
      </c>
      <c r="G727" s="22" t="n">
        <f aca="false">F727*2</f>
        <v>297.945235477494</v>
      </c>
      <c r="H727" s="22" t="n">
        <f aca="false">G727*2</f>
        <v>595.890470954989</v>
      </c>
      <c r="I727" s="22" t="n">
        <f aca="false">H727*2</f>
        <v>1191.78094190998</v>
      </c>
      <c r="J727" s="22" t="n">
        <f aca="false">I727*2</f>
        <v>2383.56188381996</v>
      </c>
      <c r="K727" s="22" t="n">
        <f aca="false">J727*2</f>
        <v>4767.12376763991</v>
      </c>
      <c r="L727" s="22" t="n">
        <f aca="false">K727*2</f>
        <v>9534.24753527982</v>
      </c>
      <c r="M727" s="22" t="n">
        <f aca="false">L727*2</f>
        <v>19068.4950705596</v>
      </c>
      <c r="N727" s="22" t="n">
        <f aca="false">M727*2</f>
        <v>38136.9901411193</v>
      </c>
      <c r="P727" s="24" t="str">
        <f aca="false">C727</f>
        <v>αχ</v>
      </c>
      <c r="Q727" s="23" t="n">
        <f aca="false">1200*LOG(E727/$E$2,2)</f>
        <v>224.956869079731</v>
      </c>
    </row>
    <row r="728" customFormat="false" ht="24.45" hidden="false" customHeight="false" outlineLevel="0" collapsed="false">
      <c r="B728" s="2" t="n">
        <f aca="false">B$6+IFERROR(B727,0)</f>
        <v>23</v>
      </c>
      <c r="C728" s="24" t="str">
        <f aca="true">C$354 &amp; INDIRECT("C" &amp; 354 + (IFERROR(INDIRECT("B" &amp; 408 + IFERROR(B727,0)),0)))</f>
        <v>αψ</v>
      </c>
      <c r="D728" s="22" t="n">
        <f aca="false">0.5*E728</f>
        <v>38.0102110758822</v>
      </c>
      <c r="E728" s="22" t="n">
        <f aca="false">E727 * POWER(2, 1/C$705)</f>
        <v>76.0204221517644</v>
      </c>
      <c r="F728" s="22" t="n">
        <f aca="false">E728*2</f>
        <v>152.040844303529</v>
      </c>
      <c r="G728" s="22" t="n">
        <f aca="false">F728*2</f>
        <v>304.081688607058</v>
      </c>
      <c r="H728" s="22" t="n">
        <f aca="false">G728*2</f>
        <v>608.163377214115</v>
      </c>
      <c r="I728" s="22" t="n">
        <f aca="false">H728*2</f>
        <v>1216.32675442823</v>
      </c>
      <c r="J728" s="22" t="n">
        <f aca="false">I728*2</f>
        <v>2432.65350885646</v>
      </c>
      <c r="K728" s="22" t="n">
        <f aca="false">J728*2</f>
        <v>4865.30701771292</v>
      </c>
      <c r="L728" s="22" t="n">
        <f aca="false">K728*2</f>
        <v>9730.61403542584</v>
      </c>
      <c r="M728" s="22" t="n">
        <f aca="false">L728*2</f>
        <v>19461.2280708517</v>
      </c>
      <c r="N728" s="22" t="n">
        <f aca="false">M728*2</f>
        <v>38922.4561417034</v>
      </c>
      <c r="P728" s="24" t="str">
        <f aca="false">C728</f>
        <v>αψ</v>
      </c>
      <c r="Q728" s="23" t="n">
        <f aca="false">1200*LOG(E728/$E$2,2)</f>
        <v>260.250986726789</v>
      </c>
    </row>
    <row r="729" customFormat="false" ht="24.45" hidden="false" customHeight="false" outlineLevel="0" collapsed="false">
      <c r="B729" s="2" t="n">
        <f aca="false">B$6+IFERROR(B728,0)</f>
        <v>24</v>
      </c>
      <c r="C729" s="24" t="str">
        <f aca="true">C$354 &amp; INDIRECT("C" &amp; 354 + (IFERROR(INDIRECT("B" &amp; 408 + IFERROR(B728,0)),0)))</f>
        <v>αω</v>
      </c>
      <c r="D729" s="22" t="n">
        <f aca="false">0.5*E729</f>
        <v>38.7930659463021</v>
      </c>
      <c r="E729" s="22" t="n">
        <f aca="false">E728 * POWER(2, 1/C$705)</f>
        <v>77.5861318926041</v>
      </c>
      <c r="F729" s="22" t="n">
        <f aca="false">E729*2</f>
        <v>155.172263785208</v>
      </c>
      <c r="G729" s="22" t="n">
        <f aca="false">F729*2</f>
        <v>310.344527570417</v>
      </c>
      <c r="H729" s="22" t="n">
        <f aca="false">G729*2</f>
        <v>620.689055140833</v>
      </c>
      <c r="I729" s="22" t="n">
        <f aca="false">H729*2</f>
        <v>1241.37811028167</v>
      </c>
      <c r="J729" s="22" t="n">
        <f aca="false">I729*2</f>
        <v>2482.75622056333</v>
      </c>
      <c r="K729" s="22" t="n">
        <f aca="false">J729*2</f>
        <v>4965.51244112666</v>
      </c>
      <c r="L729" s="22" t="n">
        <f aca="false">K729*2</f>
        <v>9931.02488225333</v>
      </c>
      <c r="M729" s="22" t="n">
        <f aca="false">L729*2</f>
        <v>19862.0497645067</v>
      </c>
      <c r="N729" s="22" t="n">
        <f aca="false">M729*2</f>
        <v>39724.0995290133</v>
      </c>
      <c r="P729" s="24" t="str">
        <f aca="false">C729</f>
        <v>αω</v>
      </c>
      <c r="Q729" s="23" t="n">
        <f aca="false">1200*LOG(E729/$E$2,2)</f>
        <v>295.545104373848</v>
      </c>
    </row>
    <row r="730" customFormat="false" ht="24.45" hidden="false" customHeight="false" outlineLevel="0" collapsed="false">
      <c r="B730" s="2" t="n">
        <f aca="false">B$6+IFERROR(B729,0)</f>
        <v>25</v>
      </c>
      <c r="C730" s="24" t="str">
        <f aca="true">C$355 &amp; INDIRECT("C" &amp; 354 + (IFERROR(INDIRECT("B" &amp; 408 + IFERROR(B705,0)),0)))</f>
        <v>βα</v>
      </c>
      <c r="D730" s="22" t="n">
        <f aca="false">0.5*E730</f>
        <v>39.592044424847</v>
      </c>
      <c r="E730" s="22" t="n">
        <f aca="false">E729 * POWER(2, 1/C$705)</f>
        <v>79.1840888496941</v>
      </c>
      <c r="F730" s="22" t="n">
        <f aca="false">E730*2</f>
        <v>158.368177699388</v>
      </c>
      <c r="G730" s="22" t="n">
        <f aca="false">F730*2</f>
        <v>316.736355398776</v>
      </c>
      <c r="H730" s="22" t="n">
        <f aca="false">G730*2</f>
        <v>633.472710797553</v>
      </c>
      <c r="I730" s="22" t="n">
        <f aca="false">H730*2</f>
        <v>1266.94542159511</v>
      </c>
      <c r="J730" s="22" t="n">
        <f aca="false">I730*2</f>
        <v>2533.89084319021</v>
      </c>
      <c r="K730" s="22" t="n">
        <f aca="false">J730*2</f>
        <v>5067.78168638042</v>
      </c>
      <c r="L730" s="22" t="n">
        <f aca="false">K730*2</f>
        <v>10135.5633727608</v>
      </c>
      <c r="M730" s="22" t="n">
        <f aca="false">L730*2</f>
        <v>20271.1267455217</v>
      </c>
      <c r="N730" s="22" t="n">
        <f aca="false">M730*2</f>
        <v>40542.2534910434</v>
      </c>
      <c r="P730" s="24" t="str">
        <f aca="false">C730</f>
        <v>βα</v>
      </c>
      <c r="Q730" s="23" t="n">
        <f aca="false">1200*LOG(E730/$E$2,2)</f>
        <v>330.839222020907</v>
      </c>
    </row>
    <row r="731" customFormat="false" ht="24.45" hidden="false" customHeight="false" outlineLevel="0" collapsed="false">
      <c r="B731" s="2" t="n">
        <f aca="false">B$6+IFERROR(B730,0)</f>
        <v>26</v>
      </c>
      <c r="C731" s="24" t="str">
        <f aca="true">C$355 &amp; INDIRECT("C" &amp; 354 + (IFERROR(INDIRECT("B" &amp; 408 + IFERROR(B706,0)),0)))</f>
        <v>ββ</v>
      </c>
      <c r="D731" s="22" t="n">
        <f aca="false">0.5*E731</f>
        <v>40.4074785918922</v>
      </c>
      <c r="E731" s="22" t="n">
        <f aca="false">E730 * POWER(2, 1/C$705)</f>
        <v>80.8149571837843</v>
      </c>
      <c r="F731" s="22" t="n">
        <f aca="false">E731*2</f>
        <v>161.629914367569</v>
      </c>
      <c r="G731" s="22" t="n">
        <f aca="false">F731*2</f>
        <v>323.259828735137</v>
      </c>
      <c r="H731" s="22" t="n">
        <f aca="false">G731*2</f>
        <v>646.519657470275</v>
      </c>
      <c r="I731" s="22" t="n">
        <f aca="false">H731*2</f>
        <v>1293.03931494055</v>
      </c>
      <c r="J731" s="22" t="n">
        <f aca="false">I731*2</f>
        <v>2586.0786298811</v>
      </c>
      <c r="K731" s="22" t="n">
        <f aca="false">J731*2</f>
        <v>5172.1572597622</v>
      </c>
      <c r="L731" s="22" t="n">
        <f aca="false">K731*2</f>
        <v>10344.3145195244</v>
      </c>
      <c r="M731" s="22" t="n">
        <f aca="false">L731*2</f>
        <v>20688.6290390488</v>
      </c>
      <c r="N731" s="22" t="n">
        <f aca="false">M731*2</f>
        <v>41377.2580780976</v>
      </c>
      <c r="P731" s="24" t="str">
        <f aca="false">C731</f>
        <v>ββ</v>
      </c>
      <c r="Q731" s="23" t="n">
        <f aca="false">1200*LOG(E731/$E$2,2)</f>
        <v>366.133339667966</v>
      </c>
    </row>
    <row r="732" customFormat="false" ht="24.45" hidden="false" customHeight="false" outlineLevel="0" collapsed="false">
      <c r="B732" s="2" t="n">
        <f aca="false">B$6+IFERROR(B731,0)</f>
        <v>27</v>
      </c>
      <c r="C732" s="24" t="str">
        <f aca="true">C$355 &amp; INDIRECT("C" &amp; 354 + (IFERROR(INDIRECT("B" &amp; 408 + IFERROR(B707,0)),0)))</f>
        <v>βγ</v>
      </c>
      <c r="D732" s="22" t="n">
        <f aca="false">0.5*E732</f>
        <v>41.2397073673099</v>
      </c>
      <c r="E732" s="22" t="n">
        <f aca="false">E731 * POWER(2, 1/C$705)</f>
        <v>82.4794147346197</v>
      </c>
      <c r="F732" s="22" t="n">
        <f aca="false">E732*2</f>
        <v>164.958829469239</v>
      </c>
      <c r="G732" s="22" t="n">
        <f aca="false">F732*2</f>
        <v>329.917658938479</v>
      </c>
      <c r="H732" s="22" t="n">
        <f aca="false">G732*2</f>
        <v>659.835317876958</v>
      </c>
      <c r="I732" s="22" t="n">
        <f aca="false">H732*2</f>
        <v>1319.67063575392</v>
      </c>
      <c r="J732" s="22" t="n">
        <f aca="false">I732*2</f>
        <v>2639.34127150783</v>
      </c>
      <c r="K732" s="22" t="n">
        <f aca="false">J732*2</f>
        <v>5278.68254301566</v>
      </c>
      <c r="L732" s="22" t="n">
        <f aca="false">K732*2</f>
        <v>10557.3650860313</v>
      </c>
      <c r="M732" s="22" t="n">
        <f aca="false">L732*2</f>
        <v>21114.7301720627</v>
      </c>
      <c r="N732" s="22" t="n">
        <f aca="false">M732*2</f>
        <v>42229.4603441253</v>
      </c>
      <c r="P732" s="24" t="str">
        <f aca="false">C732</f>
        <v>βγ</v>
      </c>
      <c r="Q732" s="23" t="n">
        <f aca="false">1200*LOG(E732/$E$2,2)</f>
        <v>401.427457315025</v>
      </c>
    </row>
    <row r="733" customFormat="false" ht="24.45" hidden="false" customHeight="false" outlineLevel="0" collapsed="false">
      <c r="B733" s="2" t="n">
        <f aca="false">B$6+IFERROR(B732,0)</f>
        <v>28</v>
      </c>
      <c r="C733" s="24" t="str">
        <f aca="true">C$355 &amp; INDIRECT("C" &amp; 354 + (IFERROR(INDIRECT("B" &amp; 408 + IFERROR(B708,0)),0)))</f>
        <v>βδ</v>
      </c>
      <c r="D733" s="22" t="n">
        <f aca="false">0.5*E733</f>
        <v>42.0890766513356</v>
      </c>
      <c r="E733" s="22" t="n">
        <f aca="false">E732 * POWER(2, 1/C$705)</f>
        <v>84.1781533026712</v>
      </c>
      <c r="F733" s="22" t="n">
        <f aca="false">E733*2</f>
        <v>168.356306605342</v>
      </c>
      <c r="G733" s="22" t="n">
        <f aca="false">F733*2</f>
        <v>336.712613210685</v>
      </c>
      <c r="H733" s="22" t="n">
        <f aca="false">G733*2</f>
        <v>673.42522642137</v>
      </c>
      <c r="I733" s="22" t="n">
        <f aca="false">H733*2</f>
        <v>1346.85045284274</v>
      </c>
      <c r="J733" s="22" t="n">
        <f aca="false">I733*2</f>
        <v>2693.70090568548</v>
      </c>
      <c r="K733" s="22" t="n">
        <f aca="false">J733*2</f>
        <v>5387.40181137096</v>
      </c>
      <c r="L733" s="22" t="n">
        <f aca="false">K733*2</f>
        <v>10774.8036227419</v>
      </c>
      <c r="M733" s="22" t="n">
        <f aca="false">L733*2</f>
        <v>21549.6072454838</v>
      </c>
      <c r="N733" s="22" t="n">
        <f aca="false">M733*2</f>
        <v>43099.2144909677</v>
      </c>
      <c r="P733" s="24" t="str">
        <f aca="false">C733</f>
        <v>βδ</v>
      </c>
      <c r="Q733" s="23" t="n">
        <f aca="false">1200*LOG(E733/$E$2,2)</f>
        <v>436.721574962084</v>
      </c>
    </row>
    <row r="734" customFormat="false" ht="24.45" hidden="false" customHeight="false" outlineLevel="0" collapsed="false">
      <c r="B734" s="2" t="n">
        <f aca="false">B$6+IFERROR(B733,0)</f>
        <v>29</v>
      </c>
      <c r="C734" s="24" t="str">
        <f aca="true">C$355 &amp; INDIRECT("C" &amp; 354 + (IFERROR(INDIRECT("B" &amp; 408 + IFERROR(B709,0)),0)))</f>
        <v>βϵ</v>
      </c>
      <c r="D734" s="22" t="n">
        <f aca="false">0.5*E734</f>
        <v>42.9559394683348</v>
      </c>
      <c r="E734" s="22" t="n">
        <f aca="false">E733 * POWER(2, 1/C$705)</f>
        <v>85.9118789366696</v>
      </c>
      <c r="F734" s="22" t="n">
        <f aca="false">E734*2</f>
        <v>171.823757873339</v>
      </c>
      <c r="G734" s="22" t="n">
        <f aca="false">F734*2</f>
        <v>343.647515746678</v>
      </c>
      <c r="H734" s="22" t="n">
        <f aca="false">G734*2</f>
        <v>687.295031493357</v>
      </c>
      <c r="I734" s="22" t="n">
        <f aca="false">H734*2</f>
        <v>1374.59006298671</v>
      </c>
      <c r="J734" s="22" t="n">
        <f aca="false">I734*2</f>
        <v>2749.18012597343</v>
      </c>
      <c r="K734" s="22" t="n">
        <f aca="false">J734*2</f>
        <v>5498.36025194685</v>
      </c>
      <c r="L734" s="22" t="n">
        <f aca="false">K734*2</f>
        <v>10996.7205038937</v>
      </c>
      <c r="M734" s="22" t="n">
        <f aca="false">L734*2</f>
        <v>21993.4410077874</v>
      </c>
      <c r="N734" s="22" t="n">
        <f aca="false">M734*2</f>
        <v>43986.8820155748</v>
      </c>
      <c r="P734" s="24" t="str">
        <f aca="false">C734</f>
        <v>βϵ</v>
      </c>
      <c r="Q734" s="23" t="n">
        <f aca="false">1200*LOG(E734/$E$2,2)</f>
        <v>472.015692609143</v>
      </c>
    </row>
    <row r="735" customFormat="false" ht="24.45" hidden="false" customHeight="false" outlineLevel="0" collapsed="false">
      <c r="B735" s="2" t="n">
        <f aca="false">B$6+IFERROR(B734,0)</f>
        <v>30</v>
      </c>
      <c r="C735" s="24" t="str">
        <f aca="true">C$355 &amp; INDIRECT("C" &amp; 354 + (IFERROR(INDIRECT("B" &amp; 408 + IFERROR(B710,0)),0)))</f>
        <v>βζ</v>
      </c>
      <c r="D735" s="22" t="n">
        <f aca="false">0.5*E735</f>
        <v>43.8406561135308</v>
      </c>
      <c r="E735" s="22" t="n">
        <f aca="false">E734 * POWER(2, 1/C$705)</f>
        <v>87.6813122270616</v>
      </c>
      <c r="F735" s="22" t="n">
        <f aca="false">E735*2</f>
        <v>175.362624454123</v>
      </c>
      <c r="G735" s="22" t="n">
        <f aca="false">F735*2</f>
        <v>350.725248908247</v>
      </c>
      <c r="H735" s="22" t="n">
        <f aca="false">G735*2</f>
        <v>701.450497816493</v>
      </c>
      <c r="I735" s="22" t="n">
        <f aca="false">H735*2</f>
        <v>1402.90099563299</v>
      </c>
      <c r="J735" s="22" t="n">
        <f aca="false">I735*2</f>
        <v>2805.80199126597</v>
      </c>
      <c r="K735" s="22" t="n">
        <f aca="false">J735*2</f>
        <v>5611.60398253195</v>
      </c>
      <c r="L735" s="22" t="n">
        <f aca="false">K735*2</f>
        <v>11223.2079650639</v>
      </c>
      <c r="M735" s="22" t="n">
        <f aca="false">L735*2</f>
        <v>22446.4159301278</v>
      </c>
      <c r="N735" s="22" t="n">
        <f aca="false">M735*2</f>
        <v>44892.8318602556</v>
      </c>
      <c r="P735" s="24" t="str">
        <f aca="false">C735</f>
        <v>βζ</v>
      </c>
      <c r="Q735" s="23" t="n">
        <f aca="false">1200*LOG(E735/$E$2,2)</f>
        <v>507.309810256201</v>
      </c>
    </row>
    <row r="736" customFormat="false" ht="24.45" hidden="false" customHeight="false" outlineLevel="0" collapsed="false">
      <c r="B736" s="2" t="n">
        <f aca="false">B$6+IFERROR(B735,0)</f>
        <v>31</v>
      </c>
      <c r="C736" s="24" t="str">
        <f aca="true">C$355 &amp; INDIRECT("C" &amp; 354 + (IFERROR(INDIRECT("B" &amp; 408 + IFERROR(B711,0)),0)))</f>
        <v>βη</v>
      </c>
      <c r="D736" s="22" t="n">
        <f aca="false">0.5*E736</f>
        <v>44.7435943027549</v>
      </c>
      <c r="E736" s="22" t="n">
        <f aca="false">E735 * POWER(2, 1/C$705)</f>
        <v>89.4871886055097</v>
      </c>
      <c r="F736" s="22" t="n">
        <f aca="false">E736*2</f>
        <v>178.974377211019</v>
      </c>
      <c r="G736" s="22" t="n">
        <f aca="false">F736*2</f>
        <v>357.948754422039</v>
      </c>
      <c r="H736" s="22" t="n">
        <f aca="false">G736*2</f>
        <v>715.897508844078</v>
      </c>
      <c r="I736" s="22" t="n">
        <f aca="false">H736*2</f>
        <v>1431.79501768816</v>
      </c>
      <c r="J736" s="22" t="n">
        <f aca="false">I736*2</f>
        <v>2863.59003537631</v>
      </c>
      <c r="K736" s="22" t="n">
        <f aca="false">J736*2</f>
        <v>5727.18007075262</v>
      </c>
      <c r="L736" s="22" t="n">
        <f aca="false">K736*2</f>
        <v>11454.3601415052</v>
      </c>
      <c r="M736" s="22" t="n">
        <f aca="false">L736*2</f>
        <v>22908.7202830105</v>
      </c>
      <c r="N736" s="22" t="n">
        <f aca="false">M736*2</f>
        <v>45817.440566021</v>
      </c>
      <c r="P736" s="24" t="str">
        <f aca="false">C736</f>
        <v>βη</v>
      </c>
      <c r="Q736" s="23" t="n">
        <f aca="false">1200*LOG(E736/$E$2,2)</f>
        <v>542.603927903261</v>
      </c>
    </row>
    <row r="737" customFormat="false" ht="24.45" hidden="false" customHeight="false" outlineLevel="0" collapsed="false">
      <c r="B737" s="2" t="n">
        <f aca="false">B$6+IFERROR(B736,0)</f>
        <v>32</v>
      </c>
      <c r="C737" s="24" t="str">
        <f aca="true">C$355 &amp; INDIRECT("C" &amp; 354 + (IFERROR(INDIRECT("B" &amp; 408 + IFERROR(B712,0)),0)))</f>
        <v>βθ</v>
      </c>
      <c r="D737" s="22" t="n">
        <f aca="false">0.5*E737</f>
        <v>45.6651293252801</v>
      </c>
      <c r="E737" s="22" t="n">
        <f aca="false">E736 * POWER(2, 1/C$705)</f>
        <v>91.3302586505602</v>
      </c>
      <c r="F737" s="22" t="n">
        <f aca="false">E737*2</f>
        <v>182.66051730112</v>
      </c>
      <c r="G737" s="22" t="n">
        <f aca="false">F737*2</f>
        <v>365.321034602241</v>
      </c>
      <c r="H737" s="22" t="n">
        <f aca="false">G737*2</f>
        <v>730.642069204482</v>
      </c>
      <c r="I737" s="22" t="n">
        <f aca="false">H737*2</f>
        <v>1461.28413840896</v>
      </c>
      <c r="J737" s="22" t="n">
        <f aca="false">I737*2</f>
        <v>2922.56827681793</v>
      </c>
      <c r="K737" s="22" t="n">
        <f aca="false">J737*2</f>
        <v>5845.13655363585</v>
      </c>
      <c r="L737" s="22" t="n">
        <f aca="false">K737*2</f>
        <v>11690.2731072717</v>
      </c>
      <c r="M737" s="22" t="n">
        <f aca="false">L737*2</f>
        <v>23380.5462145434</v>
      </c>
      <c r="N737" s="22" t="n">
        <f aca="false">M737*2</f>
        <v>46761.0924290868</v>
      </c>
      <c r="P737" s="24" t="str">
        <f aca="false">C737</f>
        <v>βθ</v>
      </c>
      <c r="Q737" s="23" t="n">
        <f aca="false">1200*LOG(E737/$E$2,2)</f>
        <v>577.898045550319</v>
      </c>
    </row>
    <row r="738" customFormat="false" ht="24.45" hidden="false" customHeight="false" outlineLevel="0" collapsed="false">
      <c r="B738" s="2" t="n">
        <f aca="false">B$6+IFERROR(B737,0)</f>
        <v>33</v>
      </c>
      <c r="C738" s="24" t="str">
        <f aca="true">C$355 &amp; INDIRECT("C" &amp; 354 + (IFERROR(INDIRECT("B" &amp; 408 + IFERROR(B713,0)),0)))</f>
        <v>βι</v>
      </c>
      <c r="D738" s="22" t="n">
        <f aca="false">0.5*E738</f>
        <v>46.6056441998037</v>
      </c>
      <c r="E738" s="22" t="n">
        <f aca="false">E737 * POWER(2, 1/C$705)</f>
        <v>93.2112883996074</v>
      </c>
      <c r="F738" s="22" t="n">
        <f aca="false">E738*2</f>
        <v>186.422576799215</v>
      </c>
      <c r="G738" s="22" t="n">
        <f aca="false">F738*2</f>
        <v>372.84515359843</v>
      </c>
      <c r="H738" s="22" t="n">
        <f aca="false">G738*2</f>
        <v>745.690307196859</v>
      </c>
      <c r="I738" s="22" t="n">
        <f aca="false">H738*2</f>
        <v>1491.38061439372</v>
      </c>
      <c r="J738" s="22" t="n">
        <f aca="false">I738*2</f>
        <v>2982.76122878744</v>
      </c>
      <c r="K738" s="22" t="n">
        <f aca="false">J738*2</f>
        <v>5965.52245757487</v>
      </c>
      <c r="L738" s="22" t="n">
        <f aca="false">K738*2</f>
        <v>11931.0449151497</v>
      </c>
      <c r="M738" s="22" t="n">
        <f aca="false">L738*2</f>
        <v>23862.0898302995</v>
      </c>
      <c r="N738" s="22" t="n">
        <f aca="false">M738*2</f>
        <v>47724.179660599</v>
      </c>
      <c r="P738" s="24" t="str">
        <f aca="false">C738</f>
        <v>βι</v>
      </c>
      <c r="Q738" s="23" t="n">
        <f aca="false">1200*LOG(E738/$E$2,2)</f>
        <v>613.192163197378</v>
      </c>
    </row>
    <row r="739" customFormat="false" ht="24.45" hidden="false" customHeight="false" outlineLevel="0" collapsed="false">
      <c r="B739" s="2" t="n">
        <f aca="false">B$6+IFERROR(B738,0)</f>
        <v>34</v>
      </c>
      <c r="C739" s="24" t="str">
        <f aca="true">C$355 &amp; INDIRECT("C" &amp; 354 + (IFERROR(INDIRECT("B" &amp; 408 + IFERROR(B714,0)),0)))</f>
        <v>βκ</v>
      </c>
      <c r="D739" s="22" t="n">
        <f aca="false">0.5*E739</f>
        <v>47.5655298336413</v>
      </c>
      <c r="E739" s="22" t="n">
        <f aca="false">E738 * POWER(2, 1/C$705)</f>
        <v>95.1310596672825</v>
      </c>
      <c r="F739" s="22" t="n">
        <f aca="false">E739*2</f>
        <v>190.262119334565</v>
      </c>
      <c r="G739" s="22" t="n">
        <f aca="false">F739*2</f>
        <v>380.52423866913</v>
      </c>
      <c r="H739" s="22" t="n">
        <f aca="false">G739*2</f>
        <v>761.04847733826</v>
      </c>
      <c r="I739" s="22" t="n">
        <f aca="false">H739*2</f>
        <v>1522.09695467652</v>
      </c>
      <c r="J739" s="22" t="n">
        <f aca="false">I739*2</f>
        <v>3044.19390935304</v>
      </c>
      <c r="K739" s="22" t="n">
        <f aca="false">J739*2</f>
        <v>6088.38781870608</v>
      </c>
      <c r="L739" s="22" t="n">
        <f aca="false">K739*2</f>
        <v>12176.7756374122</v>
      </c>
      <c r="M739" s="22" t="n">
        <f aca="false">L739*2</f>
        <v>24353.5512748243</v>
      </c>
      <c r="N739" s="22" t="n">
        <f aca="false">M739*2</f>
        <v>48707.1025496486</v>
      </c>
      <c r="P739" s="24" t="str">
        <f aca="false">C739</f>
        <v>βκ</v>
      </c>
      <c r="Q739" s="23" t="n">
        <f aca="false">1200*LOG(E739/$E$2,2)</f>
        <v>648.486280844437</v>
      </c>
    </row>
    <row r="740" customFormat="false" ht="24.45" hidden="false" customHeight="false" outlineLevel="0" collapsed="false">
      <c r="C740" s="24" t="str">
        <f aca="false">C706 &amp; "'"</f>
        <v>αα'</v>
      </c>
      <c r="D740" s="22" t="n">
        <f aca="false">0.5*E740</f>
        <v>48.5451851852001</v>
      </c>
      <c r="E740" s="22" t="n">
        <f aca="false">E739 * POWER(2, 1/C$705)</f>
        <v>97.0903703704001</v>
      </c>
      <c r="F740" s="22" t="n">
        <f aca="false">E740*2</f>
        <v>194.1807407408</v>
      </c>
      <c r="G740" s="22" t="n">
        <f aca="false">F740*2</f>
        <v>388.3614814816</v>
      </c>
      <c r="H740" s="22" t="n">
        <f aca="false">G740*2</f>
        <v>776.722962963201</v>
      </c>
      <c r="I740" s="22" t="n">
        <f aca="false">H740*2</f>
        <v>1553.4459259264</v>
      </c>
      <c r="J740" s="22" t="n">
        <f aca="false">I740*2</f>
        <v>3106.8918518528</v>
      </c>
      <c r="K740" s="22" t="n">
        <f aca="false">J740*2</f>
        <v>6213.78370370561</v>
      </c>
      <c r="L740" s="22" t="n">
        <f aca="false">K740*2</f>
        <v>12427.5674074112</v>
      </c>
      <c r="M740" s="22" t="n">
        <f aca="false">L740*2</f>
        <v>24855.1348148224</v>
      </c>
      <c r="N740" s="22" t="n">
        <f aca="false">M740*2</f>
        <v>49710.2696296449</v>
      </c>
      <c r="P740" s="24" t="str">
        <f aca="false">C740</f>
        <v>αα'</v>
      </c>
      <c r="Q740" s="23" t="n">
        <f aca="false">1200*LOG(E740/$E$2,2)</f>
        <v>683.780398491496</v>
      </c>
    </row>
    <row r="742" customFormat="false" ht="24.45" hidden="false" customHeight="false" outlineLevel="0" collapsed="false">
      <c r="C742" s="20" t="n">
        <v>35</v>
      </c>
      <c r="D742" s="21" t="n">
        <v>0</v>
      </c>
      <c r="E742" s="22" t="s">
        <v>5</v>
      </c>
      <c r="F742" s="22" t="s">
        <v>6</v>
      </c>
      <c r="G742" s="22" t="s">
        <v>7</v>
      </c>
      <c r="H742" s="22" t="s">
        <v>8</v>
      </c>
      <c r="I742" s="22" t="s">
        <v>9</v>
      </c>
      <c r="J742" s="22" t="s">
        <v>10</v>
      </c>
      <c r="K742" s="22" t="s">
        <v>11</v>
      </c>
      <c r="L742" s="22" t="s">
        <v>12</v>
      </c>
      <c r="M742" s="22" t="s">
        <v>13</v>
      </c>
      <c r="N742" s="22" t="s">
        <v>14</v>
      </c>
      <c r="P742" s="21" t="s">
        <v>15</v>
      </c>
      <c r="Q742" s="23" t="s">
        <v>16</v>
      </c>
    </row>
    <row r="743" customFormat="false" ht="24.45" hidden="false" customHeight="false" outlineLevel="0" collapsed="false">
      <c r="B743" s="2" t="n">
        <f aca="false">B$6+IFERROR(B742,0)</f>
        <v>1</v>
      </c>
      <c r="C743" s="24" t="str">
        <f aca="true">C$354 &amp; INDIRECT("C" &amp; 354 + (IFERROR(INDIRECT("B" &amp; 408 + IFERROR(B742,0)),0)))</f>
        <v>αα</v>
      </c>
      <c r="D743" s="22" t="n">
        <f aca="false">0.5*E743</f>
        <v>24.2725925926</v>
      </c>
      <c r="E743" s="25" t="n">
        <f aca="false">$E$3</f>
        <v>48.5451851852</v>
      </c>
      <c r="F743" s="22" t="n">
        <f aca="false">E743*2</f>
        <v>97.0903703704</v>
      </c>
      <c r="G743" s="22" t="n">
        <f aca="false">F743*2</f>
        <v>194.1807407408</v>
      </c>
      <c r="H743" s="22" t="n">
        <f aca="false">G743*2</f>
        <v>388.3614814816</v>
      </c>
      <c r="I743" s="22" t="n">
        <f aca="false">H743*2</f>
        <v>776.7229629632</v>
      </c>
      <c r="J743" s="22" t="n">
        <f aca="false">I743*2</f>
        <v>1553.4459259264</v>
      </c>
      <c r="K743" s="22" t="n">
        <f aca="false">J743*2</f>
        <v>3106.8918518528</v>
      </c>
      <c r="L743" s="22" t="n">
        <f aca="false">K743*2</f>
        <v>6213.7837037056</v>
      </c>
      <c r="M743" s="22" t="n">
        <f aca="false">L743*2</f>
        <v>12427.5674074112</v>
      </c>
      <c r="N743" s="22" t="n">
        <f aca="false">M743*2</f>
        <v>24855.1348148224</v>
      </c>
      <c r="P743" s="24" t="str">
        <f aca="false">C743</f>
        <v>αα</v>
      </c>
      <c r="Q743" s="23" t="n">
        <f aca="false">1200*LOG(E743/$E$2,2)</f>
        <v>-516.219601508506</v>
      </c>
    </row>
    <row r="744" customFormat="false" ht="24.45" hidden="false" customHeight="false" outlineLevel="0" collapsed="false">
      <c r="B744" s="2" t="n">
        <f aca="false">B$6+IFERROR(B743,0)</f>
        <v>2</v>
      </c>
      <c r="C744" s="24" t="str">
        <f aca="true">C$354 &amp; INDIRECT("C" &amp; 354 + (IFERROR(INDIRECT("B" &amp; 408 + IFERROR(B743,0)),0)))</f>
        <v>αβ</v>
      </c>
      <c r="D744" s="22" t="n">
        <f aca="false">0.5*E744</f>
        <v>24.7580835092771</v>
      </c>
      <c r="E744" s="22" t="n">
        <f aca="false">E743 * POWER(2, 1/C$742)</f>
        <v>49.5161670185541</v>
      </c>
      <c r="F744" s="22" t="n">
        <f aca="false">E744*2</f>
        <v>99.0323340371083</v>
      </c>
      <c r="G744" s="22" t="n">
        <f aca="false">F744*2</f>
        <v>198.064668074217</v>
      </c>
      <c r="H744" s="22" t="n">
        <f aca="false">G744*2</f>
        <v>396.129336148433</v>
      </c>
      <c r="I744" s="22" t="n">
        <f aca="false">H744*2</f>
        <v>792.258672296866</v>
      </c>
      <c r="J744" s="22" t="n">
        <f aca="false">I744*2</f>
        <v>1584.51734459373</v>
      </c>
      <c r="K744" s="22" t="n">
        <f aca="false">J744*2</f>
        <v>3169.03468918747</v>
      </c>
      <c r="L744" s="22" t="n">
        <f aca="false">K744*2</f>
        <v>6338.06937837493</v>
      </c>
      <c r="M744" s="22" t="n">
        <f aca="false">L744*2</f>
        <v>12676.1387567499</v>
      </c>
      <c r="N744" s="22" t="n">
        <f aca="false">M744*2</f>
        <v>25352.2775134997</v>
      </c>
      <c r="P744" s="24" t="str">
        <f aca="false">C744</f>
        <v>αβ</v>
      </c>
      <c r="Q744" s="23" t="n">
        <f aca="false">1200*LOG(E744/$E$2,2)</f>
        <v>-481.933887222792</v>
      </c>
    </row>
    <row r="745" customFormat="false" ht="24.45" hidden="false" customHeight="false" outlineLevel="0" collapsed="false">
      <c r="B745" s="2" t="n">
        <f aca="false">B$6+IFERROR(B744,0)</f>
        <v>3</v>
      </c>
      <c r="C745" s="24" t="str">
        <f aca="true">C$354 &amp; INDIRECT("C" &amp; 354 + (IFERROR(INDIRECT("B" &amp; 408 + IFERROR(B744,0)),0)))</f>
        <v>αγ</v>
      </c>
      <c r="D745" s="22" t="n">
        <f aca="false">0.5*E745</f>
        <v>25.2532850256471</v>
      </c>
      <c r="E745" s="22" t="n">
        <f aca="false">E744 * POWER(2, 1/C$742)</f>
        <v>50.5065700512941</v>
      </c>
      <c r="F745" s="22" t="n">
        <f aca="false">E745*2</f>
        <v>101.013140102588</v>
      </c>
      <c r="G745" s="22" t="n">
        <f aca="false">F745*2</f>
        <v>202.026280205176</v>
      </c>
      <c r="H745" s="22" t="n">
        <f aca="false">G745*2</f>
        <v>404.052560410353</v>
      </c>
      <c r="I745" s="22" t="n">
        <f aca="false">H745*2</f>
        <v>808.105120820706</v>
      </c>
      <c r="J745" s="22" t="n">
        <f aca="false">I745*2</f>
        <v>1616.21024164141</v>
      </c>
      <c r="K745" s="22" t="n">
        <f aca="false">J745*2</f>
        <v>3232.42048328282</v>
      </c>
      <c r="L745" s="22" t="n">
        <f aca="false">K745*2</f>
        <v>6464.84096656565</v>
      </c>
      <c r="M745" s="22" t="n">
        <f aca="false">L745*2</f>
        <v>12929.6819331313</v>
      </c>
      <c r="N745" s="22" t="n">
        <f aca="false">M745*2</f>
        <v>25859.3638662626</v>
      </c>
      <c r="P745" s="24" t="str">
        <f aca="false">C745</f>
        <v>αγ</v>
      </c>
      <c r="Q745" s="23" t="n">
        <f aca="false">1200*LOG(E745/$E$2,2)</f>
        <v>-447.648172937078</v>
      </c>
    </row>
    <row r="746" customFormat="false" ht="24.45" hidden="false" customHeight="false" outlineLevel="0" collapsed="false">
      <c r="B746" s="2" t="n">
        <f aca="false">B$6+IFERROR(B745,0)</f>
        <v>4</v>
      </c>
      <c r="C746" s="24" t="str">
        <f aca="true">C$354 &amp; INDIRECT("C" &amp; 354 + (IFERROR(INDIRECT("B" &amp; 408 + IFERROR(B745,0)),0)))</f>
        <v>αδ</v>
      </c>
      <c r="D746" s="22" t="n">
        <f aca="false">0.5*E746</f>
        <v>25.7583913693323</v>
      </c>
      <c r="E746" s="22" t="n">
        <f aca="false">E745 * POWER(2, 1/C$742)</f>
        <v>51.5167827386645</v>
      </c>
      <c r="F746" s="22" t="n">
        <f aca="false">E746*2</f>
        <v>103.033565477329</v>
      </c>
      <c r="G746" s="22" t="n">
        <f aca="false">F746*2</f>
        <v>206.067130954658</v>
      </c>
      <c r="H746" s="22" t="n">
        <f aca="false">G746*2</f>
        <v>412.134261909316</v>
      </c>
      <c r="I746" s="22" t="n">
        <f aca="false">H746*2</f>
        <v>824.268523818633</v>
      </c>
      <c r="J746" s="22" t="n">
        <f aca="false">I746*2</f>
        <v>1648.53704763727</v>
      </c>
      <c r="K746" s="22" t="n">
        <f aca="false">J746*2</f>
        <v>3297.07409527453</v>
      </c>
      <c r="L746" s="22" t="n">
        <f aca="false">K746*2</f>
        <v>6594.14819054906</v>
      </c>
      <c r="M746" s="22" t="n">
        <f aca="false">L746*2</f>
        <v>13188.2963810981</v>
      </c>
      <c r="N746" s="22" t="n">
        <f aca="false">M746*2</f>
        <v>26376.5927621962</v>
      </c>
      <c r="P746" s="24" t="str">
        <f aca="false">C746</f>
        <v>αδ</v>
      </c>
      <c r="Q746" s="23" t="n">
        <f aca="false">1200*LOG(E746/$E$2,2)</f>
        <v>-413.362458651364</v>
      </c>
    </row>
    <row r="747" customFormat="false" ht="24.45" hidden="false" customHeight="false" outlineLevel="0" collapsed="false">
      <c r="B747" s="2" t="n">
        <f aca="false">B$6+IFERROR(B746,0)</f>
        <v>5</v>
      </c>
      <c r="C747" s="24" t="str">
        <f aca="true">C$354 &amp; INDIRECT("C" &amp; 354 + (IFERROR(INDIRECT("B" &amp; 408 + IFERROR(B746,0)),0)))</f>
        <v>αϵ</v>
      </c>
      <c r="D747" s="22" t="n">
        <f aca="false">0.5*E747</f>
        <v>26.27360065282</v>
      </c>
      <c r="E747" s="22" t="n">
        <f aca="false">E746 * POWER(2, 1/C$742)</f>
        <v>52.5472013056401</v>
      </c>
      <c r="F747" s="22" t="n">
        <f aca="false">E747*2</f>
        <v>105.09440261128</v>
      </c>
      <c r="G747" s="22" t="n">
        <f aca="false">F747*2</f>
        <v>210.18880522256</v>
      </c>
      <c r="H747" s="22" t="n">
        <f aca="false">G747*2</f>
        <v>420.377610445121</v>
      </c>
      <c r="I747" s="22" t="n">
        <f aca="false">H747*2</f>
        <v>840.755220890241</v>
      </c>
      <c r="J747" s="22" t="n">
        <f aca="false">I747*2</f>
        <v>1681.51044178048</v>
      </c>
      <c r="K747" s="22" t="n">
        <f aca="false">J747*2</f>
        <v>3363.02088356096</v>
      </c>
      <c r="L747" s="22" t="n">
        <f aca="false">K747*2</f>
        <v>6726.04176712193</v>
      </c>
      <c r="M747" s="22" t="n">
        <f aca="false">L747*2</f>
        <v>13452.0835342439</v>
      </c>
      <c r="N747" s="22" t="n">
        <f aca="false">M747*2</f>
        <v>26904.1670684877</v>
      </c>
      <c r="P747" s="24" t="str">
        <f aca="false">C747</f>
        <v>αϵ</v>
      </c>
      <c r="Q747" s="23" t="n">
        <f aca="false">1200*LOG(E747/$E$2,2)</f>
        <v>-379.07674436565</v>
      </c>
    </row>
    <row r="748" customFormat="false" ht="24.45" hidden="false" customHeight="false" outlineLevel="0" collapsed="false">
      <c r="B748" s="2" t="n">
        <f aca="false">B$6+IFERROR(B747,0)</f>
        <v>6</v>
      </c>
      <c r="C748" s="24" t="str">
        <f aca="true">C$354 &amp; INDIRECT("C" &amp; 354 + (IFERROR(INDIRECT("B" &amp; 408 + IFERROR(B747,0)),0)))</f>
        <v>αζ</v>
      </c>
      <c r="D748" s="22" t="n">
        <f aca="false">0.5*E748</f>
        <v>26.7991149511663</v>
      </c>
      <c r="E748" s="22" t="n">
        <f aca="false">E747 * POWER(2, 1/C$742)</f>
        <v>53.5982299023326</v>
      </c>
      <c r="F748" s="22" t="n">
        <f aca="false">E748*2</f>
        <v>107.196459804665</v>
      </c>
      <c r="G748" s="22" t="n">
        <f aca="false">F748*2</f>
        <v>214.39291960933</v>
      </c>
      <c r="H748" s="22" t="n">
        <f aca="false">G748*2</f>
        <v>428.785839218661</v>
      </c>
      <c r="I748" s="22" t="n">
        <f aca="false">H748*2</f>
        <v>857.571678437322</v>
      </c>
      <c r="J748" s="22" t="n">
        <f aca="false">I748*2</f>
        <v>1715.14335687464</v>
      </c>
      <c r="K748" s="22" t="n">
        <f aca="false">J748*2</f>
        <v>3430.28671374929</v>
      </c>
      <c r="L748" s="22" t="n">
        <f aca="false">K748*2</f>
        <v>6860.57342749857</v>
      </c>
      <c r="M748" s="22" t="n">
        <f aca="false">L748*2</f>
        <v>13721.1468549971</v>
      </c>
      <c r="N748" s="22" t="n">
        <f aca="false">M748*2</f>
        <v>27442.2937099943</v>
      </c>
      <c r="P748" s="24" t="str">
        <f aca="false">C748</f>
        <v>αζ</v>
      </c>
      <c r="Q748" s="23" t="n">
        <f aca="false">1200*LOG(E748/$E$2,2)</f>
        <v>-344.791030079936</v>
      </c>
    </row>
    <row r="749" customFormat="false" ht="24.45" hidden="false" customHeight="false" outlineLevel="0" collapsed="false">
      <c r="B749" s="2" t="n">
        <f aca="false">B$6+IFERROR(B748,0)</f>
        <v>7</v>
      </c>
      <c r="C749" s="24" t="str">
        <f aca="true">C$354 &amp; INDIRECT("C" &amp; 354 + (IFERROR(INDIRECT("B" &amp; 408 + IFERROR(B748,0)),0)))</f>
        <v>αη</v>
      </c>
      <c r="D749" s="22" t="n">
        <f aca="false">0.5*E749</f>
        <v>27.3351403812533</v>
      </c>
      <c r="E749" s="22" t="n">
        <f aca="false">E748 * POWER(2, 1/C$742)</f>
        <v>54.6702807625067</v>
      </c>
      <c r="F749" s="22" t="n">
        <f aca="false">E749*2</f>
        <v>109.340561525013</v>
      </c>
      <c r="G749" s="22" t="n">
        <f aca="false">F749*2</f>
        <v>218.681123050027</v>
      </c>
      <c r="H749" s="22" t="n">
        <f aca="false">G749*2</f>
        <v>437.362246100054</v>
      </c>
      <c r="I749" s="22" t="n">
        <f aca="false">H749*2</f>
        <v>874.724492200107</v>
      </c>
      <c r="J749" s="22" t="n">
        <f aca="false">I749*2</f>
        <v>1749.44898440021</v>
      </c>
      <c r="K749" s="22" t="n">
        <f aca="false">J749*2</f>
        <v>3498.89796880043</v>
      </c>
      <c r="L749" s="22" t="n">
        <f aca="false">K749*2</f>
        <v>6997.79593760086</v>
      </c>
      <c r="M749" s="22" t="n">
        <f aca="false">L749*2</f>
        <v>13995.5918752017</v>
      </c>
      <c r="N749" s="22" t="n">
        <f aca="false">M749*2</f>
        <v>27991.1837504034</v>
      </c>
      <c r="P749" s="24" t="str">
        <f aca="false">C749</f>
        <v>αη</v>
      </c>
      <c r="Q749" s="23" t="n">
        <f aca="false">1200*LOG(E749/$E$2,2)</f>
        <v>-310.505315794222</v>
      </c>
    </row>
    <row r="750" customFormat="false" ht="24.45" hidden="false" customHeight="false" outlineLevel="0" collapsed="false">
      <c r="B750" s="2" t="n">
        <f aca="false">B$6+IFERROR(B749,0)</f>
        <v>8</v>
      </c>
      <c r="C750" s="24" t="str">
        <f aca="true">C$354 &amp; INDIRECT("C" &amp; 354 + (IFERROR(INDIRECT("B" &amp; 408 + IFERROR(B749,0)),0)))</f>
        <v>αθ</v>
      </c>
      <c r="D750" s="22" t="n">
        <f aca="false">0.5*E750</f>
        <v>27.8818871826328</v>
      </c>
      <c r="E750" s="22" t="n">
        <f aca="false">E749 * POWER(2, 1/C$742)</f>
        <v>55.7637743652656</v>
      </c>
      <c r="F750" s="22" t="n">
        <f aca="false">E750*2</f>
        <v>111.527548730531</v>
      </c>
      <c r="G750" s="22" t="n">
        <f aca="false">F750*2</f>
        <v>223.055097461063</v>
      </c>
      <c r="H750" s="22" t="n">
        <f aca="false">G750*2</f>
        <v>446.110194922125</v>
      </c>
      <c r="I750" s="22" t="n">
        <f aca="false">H750*2</f>
        <v>892.22038984425</v>
      </c>
      <c r="J750" s="22" t="n">
        <f aca="false">I750*2</f>
        <v>1784.4407796885</v>
      </c>
      <c r="K750" s="22" t="n">
        <f aca="false">J750*2</f>
        <v>3568.881559377</v>
      </c>
      <c r="L750" s="22" t="n">
        <f aca="false">K750*2</f>
        <v>7137.763118754</v>
      </c>
      <c r="M750" s="22" t="n">
        <f aca="false">L750*2</f>
        <v>14275.526237508</v>
      </c>
      <c r="N750" s="22" t="n">
        <f aca="false">M750*2</f>
        <v>28551.052475016</v>
      </c>
      <c r="P750" s="24" t="str">
        <f aca="false">C750</f>
        <v>αθ</v>
      </c>
      <c r="Q750" s="23" t="n">
        <f aca="false">1200*LOG(E750/$E$2,2)</f>
        <v>-276.219601508508</v>
      </c>
    </row>
    <row r="751" customFormat="false" ht="24.45" hidden="false" customHeight="false" outlineLevel="0" collapsed="false">
      <c r="B751" s="2" t="n">
        <f aca="false">B$6+IFERROR(B750,0)</f>
        <v>9</v>
      </c>
      <c r="C751" s="24" t="str">
        <f aca="true">C$354 &amp; INDIRECT("C" &amp; 354 + (IFERROR(INDIRECT("B" &amp; 408 + IFERROR(B750,0)),0)))</f>
        <v>αι</v>
      </c>
      <c r="D751" s="22" t="n">
        <f aca="false">0.5*E751</f>
        <v>28.4395697999858</v>
      </c>
      <c r="E751" s="22" t="n">
        <f aca="false">E750 * POWER(2, 1/C$742)</f>
        <v>56.8791395999715</v>
      </c>
      <c r="F751" s="22" t="n">
        <f aca="false">E751*2</f>
        <v>113.758279199943</v>
      </c>
      <c r="G751" s="22" t="n">
        <f aca="false">F751*2</f>
        <v>227.516558399886</v>
      </c>
      <c r="H751" s="22" t="n">
        <f aca="false">G751*2</f>
        <v>455.033116799772</v>
      </c>
      <c r="I751" s="22" t="n">
        <f aca="false">H751*2</f>
        <v>910.066233599545</v>
      </c>
      <c r="J751" s="22" t="n">
        <f aca="false">I751*2</f>
        <v>1820.13246719909</v>
      </c>
      <c r="K751" s="22" t="n">
        <f aca="false">J751*2</f>
        <v>3640.26493439818</v>
      </c>
      <c r="L751" s="22" t="n">
        <f aca="false">K751*2</f>
        <v>7280.52986879636</v>
      </c>
      <c r="M751" s="22" t="n">
        <f aca="false">L751*2</f>
        <v>14561.0597375927</v>
      </c>
      <c r="N751" s="22" t="n">
        <f aca="false">M751*2</f>
        <v>29122.1194751854</v>
      </c>
      <c r="P751" s="24" t="str">
        <f aca="false">C751</f>
        <v>αι</v>
      </c>
      <c r="Q751" s="23" t="n">
        <f aca="false">1200*LOG(E751/$E$2,2)</f>
        <v>-241.933887222794</v>
      </c>
    </row>
    <row r="752" customFormat="false" ht="24.45" hidden="false" customHeight="false" outlineLevel="0" collapsed="false">
      <c r="B752" s="2" t="n">
        <f aca="false">B$6+IFERROR(B751,0)</f>
        <v>10</v>
      </c>
      <c r="C752" s="24" t="str">
        <f aca="true">C$354 &amp; INDIRECT("C" &amp; 354 + (IFERROR(INDIRECT("B" &amp; 408 + IFERROR(B751,0)),0)))</f>
        <v>ακ</v>
      </c>
      <c r="D752" s="22" t="n">
        <f aca="false">0.5*E752</f>
        <v>29.008406967232</v>
      </c>
      <c r="E752" s="22" t="n">
        <f aca="false">E751 * POWER(2, 1/C$742)</f>
        <v>58.016813934464</v>
      </c>
      <c r="F752" s="22" t="n">
        <f aca="false">E752*2</f>
        <v>116.033627868928</v>
      </c>
      <c r="G752" s="22" t="n">
        <f aca="false">F752*2</f>
        <v>232.067255737856</v>
      </c>
      <c r="H752" s="22" t="n">
        <f aca="false">G752*2</f>
        <v>464.134511475712</v>
      </c>
      <c r="I752" s="22" t="n">
        <f aca="false">H752*2</f>
        <v>928.269022951424</v>
      </c>
      <c r="J752" s="22" t="n">
        <f aca="false">I752*2</f>
        <v>1856.53804590285</v>
      </c>
      <c r="K752" s="22" t="n">
        <f aca="false">J752*2</f>
        <v>3713.0760918057</v>
      </c>
      <c r="L752" s="22" t="n">
        <f aca="false">K752*2</f>
        <v>7426.1521836114</v>
      </c>
      <c r="M752" s="22" t="n">
        <f aca="false">L752*2</f>
        <v>14852.3043672228</v>
      </c>
      <c r="N752" s="22" t="n">
        <f aca="false">M752*2</f>
        <v>29704.6087344456</v>
      </c>
      <c r="P752" s="24" t="str">
        <f aca="false">C752</f>
        <v>ακ</v>
      </c>
      <c r="Q752" s="23" t="n">
        <f aca="false">1200*LOG(E752/$E$2,2)</f>
        <v>-207.648172937079</v>
      </c>
    </row>
    <row r="753" customFormat="false" ht="24.45" hidden="false" customHeight="false" outlineLevel="0" collapsed="false">
      <c r="B753" s="2" t="n">
        <f aca="false">B$6+IFERROR(B752,0)</f>
        <v>11</v>
      </c>
      <c r="C753" s="24" t="str">
        <f aca="true">C$354 &amp; INDIRECT("C" &amp; 354 + (IFERROR(INDIRECT("B" &amp; 408 + IFERROR(B752,0)),0)))</f>
        <v>αλ</v>
      </c>
      <c r="D753" s="22" t="n">
        <f aca="false">0.5*E753</f>
        <v>29.5886217933218</v>
      </c>
      <c r="E753" s="22" t="n">
        <f aca="false">E752 * POWER(2, 1/C$742)</f>
        <v>59.1772435866436</v>
      </c>
      <c r="F753" s="22" t="n">
        <f aca="false">E753*2</f>
        <v>118.354487173287</v>
      </c>
      <c r="G753" s="22" t="n">
        <f aca="false">F753*2</f>
        <v>236.708974346574</v>
      </c>
      <c r="H753" s="22" t="n">
        <f aca="false">G753*2</f>
        <v>473.417948693148</v>
      </c>
      <c r="I753" s="22" t="n">
        <f aca="false">H753*2</f>
        <v>946.835897386297</v>
      </c>
      <c r="J753" s="22" t="n">
        <f aca="false">I753*2</f>
        <v>1893.67179477259</v>
      </c>
      <c r="K753" s="22" t="n">
        <f aca="false">J753*2</f>
        <v>3787.34358954519</v>
      </c>
      <c r="L753" s="22" t="n">
        <f aca="false">K753*2</f>
        <v>7574.68717909037</v>
      </c>
      <c r="M753" s="22" t="n">
        <f aca="false">L753*2</f>
        <v>15149.3743581807</v>
      </c>
      <c r="N753" s="22" t="n">
        <f aca="false">M753*2</f>
        <v>30298.7487163615</v>
      </c>
      <c r="P753" s="24" t="str">
        <f aca="false">C753</f>
        <v>αλ</v>
      </c>
      <c r="Q753" s="23" t="n">
        <f aca="false">1200*LOG(E753/$E$2,2)</f>
        <v>-173.362458651365</v>
      </c>
    </row>
    <row r="754" customFormat="false" ht="24.45" hidden="false" customHeight="false" outlineLevel="0" collapsed="false">
      <c r="B754" s="2" t="n">
        <f aca="false">B$6+IFERROR(B753,0)</f>
        <v>12</v>
      </c>
      <c r="C754" s="24" t="str">
        <f aca="true">C$354 &amp; INDIRECT("C" &amp; 354 + (IFERROR(INDIRECT("B" &amp; 408 + IFERROR(B753,0)),0)))</f>
        <v>αμ</v>
      </c>
      <c r="D754" s="22" t="n">
        <f aca="false">0.5*E754</f>
        <v>30.1804418497434</v>
      </c>
      <c r="E754" s="22" t="n">
        <f aca="false">E753 * POWER(2, 1/C$742)</f>
        <v>60.3608836994868</v>
      </c>
      <c r="F754" s="22" t="n">
        <f aca="false">E754*2</f>
        <v>120.721767398974</v>
      </c>
      <c r="G754" s="22" t="n">
        <f aca="false">F754*2</f>
        <v>241.443534797947</v>
      </c>
      <c r="H754" s="22" t="n">
        <f aca="false">G754*2</f>
        <v>482.887069595894</v>
      </c>
      <c r="I754" s="22" t="n">
        <f aca="false">H754*2</f>
        <v>965.774139191788</v>
      </c>
      <c r="J754" s="22" t="n">
        <f aca="false">I754*2</f>
        <v>1931.54827838358</v>
      </c>
      <c r="K754" s="22" t="n">
        <f aca="false">J754*2</f>
        <v>3863.09655676715</v>
      </c>
      <c r="L754" s="22" t="n">
        <f aca="false">K754*2</f>
        <v>7726.1931135343</v>
      </c>
      <c r="M754" s="22" t="n">
        <f aca="false">L754*2</f>
        <v>15452.3862270686</v>
      </c>
      <c r="N754" s="22" t="n">
        <f aca="false">M754*2</f>
        <v>30904.7724541372</v>
      </c>
      <c r="P754" s="24" t="str">
        <f aca="false">C754</f>
        <v>αμ</v>
      </c>
      <c r="Q754" s="23" t="n">
        <f aca="false">1200*LOG(E754/$E$2,2)</f>
        <v>-139.076744365651</v>
      </c>
    </row>
    <row r="755" customFormat="false" ht="24.45" hidden="false" customHeight="false" outlineLevel="0" collapsed="false">
      <c r="B755" s="2" t="n">
        <f aca="false">B$6+IFERROR(B754,0)</f>
        <v>13</v>
      </c>
      <c r="C755" s="24" t="str">
        <f aca="true">C$354 &amp; INDIRECT("C" &amp; 354 + (IFERROR(INDIRECT("B" &amp; 408 + IFERROR(B754,0)),0)))</f>
        <v>αν</v>
      </c>
      <c r="D755" s="22" t="n">
        <f aca="false">0.5*E755</f>
        <v>30.7840992597812</v>
      </c>
      <c r="E755" s="22" t="n">
        <f aca="false">E754 * POWER(2, 1/C$742)</f>
        <v>61.5681985195623</v>
      </c>
      <c r="F755" s="22" t="n">
        <f aca="false">E755*2</f>
        <v>123.136397039125</v>
      </c>
      <c r="G755" s="22" t="n">
        <f aca="false">F755*2</f>
        <v>246.272794078249</v>
      </c>
      <c r="H755" s="22" t="n">
        <f aca="false">G755*2</f>
        <v>492.545588156498</v>
      </c>
      <c r="I755" s="22" t="n">
        <f aca="false">H755*2</f>
        <v>985.091176312997</v>
      </c>
      <c r="J755" s="22" t="n">
        <f aca="false">I755*2</f>
        <v>1970.18235262599</v>
      </c>
      <c r="K755" s="22" t="n">
        <f aca="false">J755*2</f>
        <v>3940.36470525199</v>
      </c>
      <c r="L755" s="22" t="n">
        <f aca="false">K755*2</f>
        <v>7880.72941050398</v>
      </c>
      <c r="M755" s="22" t="n">
        <f aca="false">L755*2</f>
        <v>15761.458821008</v>
      </c>
      <c r="N755" s="22" t="n">
        <f aca="false">M755*2</f>
        <v>31522.9176420159</v>
      </c>
      <c r="P755" s="24" t="str">
        <f aca="false">C755</f>
        <v>αν</v>
      </c>
      <c r="Q755" s="23" t="n">
        <f aca="false">1200*LOG(E755/$E$2,2)</f>
        <v>-104.791030079937</v>
      </c>
    </row>
    <row r="756" customFormat="false" ht="24.45" hidden="false" customHeight="false" outlineLevel="0" collapsed="false">
      <c r="B756" s="2" t="n">
        <f aca="false">B$6+IFERROR(B755,0)</f>
        <v>14</v>
      </c>
      <c r="C756" s="24" t="str">
        <f aca="true">C$354 &amp; INDIRECT("C" &amp; 354 + (IFERROR(INDIRECT("B" &amp; 408 + IFERROR(B755,0)),0)))</f>
        <v>αξ</v>
      </c>
      <c r="D756" s="22" t="n">
        <f aca="false">0.5*E756</f>
        <v>31.3998307895587</v>
      </c>
      <c r="E756" s="22" t="n">
        <f aca="false">E755 * POWER(2, 1/C$742)</f>
        <v>62.7996615791174</v>
      </c>
      <c r="F756" s="22" t="n">
        <f aca="false">E756*2</f>
        <v>125.599323158235</v>
      </c>
      <c r="G756" s="22" t="n">
        <f aca="false">F756*2</f>
        <v>251.19864631647</v>
      </c>
      <c r="H756" s="22" t="n">
        <f aca="false">G756*2</f>
        <v>502.397292632939</v>
      </c>
      <c r="I756" s="22" t="n">
        <f aca="false">H756*2</f>
        <v>1004.79458526588</v>
      </c>
      <c r="J756" s="22" t="n">
        <f aca="false">I756*2</f>
        <v>2009.58917053176</v>
      </c>
      <c r="K756" s="22" t="n">
        <f aca="false">J756*2</f>
        <v>4019.17834106352</v>
      </c>
      <c r="L756" s="22" t="n">
        <f aca="false">K756*2</f>
        <v>8038.35668212703</v>
      </c>
      <c r="M756" s="22" t="n">
        <f aca="false">L756*2</f>
        <v>16076.7133642541</v>
      </c>
      <c r="N756" s="22" t="n">
        <f aca="false">M756*2</f>
        <v>32153.4267285081</v>
      </c>
      <c r="P756" s="24" t="str">
        <f aca="false">C756</f>
        <v>αξ</v>
      </c>
      <c r="Q756" s="23" t="n">
        <f aca="false">1200*LOG(E756/$E$2,2)</f>
        <v>-70.505315794223</v>
      </c>
    </row>
    <row r="757" customFormat="false" ht="24.45" hidden="false" customHeight="false" outlineLevel="0" collapsed="false">
      <c r="B757" s="2" t="n">
        <f aca="false">B$6+IFERROR(B756,0)</f>
        <v>15</v>
      </c>
      <c r="C757" s="24" t="str">
        <f aca="true">C$354 &amp; INDIRECT("C" &amp; 354 + (IFERROR(INDIRECT("B" &amp; 408 + IFERROR(B756,0)),0)))</f>
        <v>αο</v>
      </c>
      <c r="D757" s="22" t="n">
        <f aca="false">0.5*E757</f>
        <v>32.0278779409032</v>
      </c>
      <c r="E757" s="22" t="n">
        <f aca="false">E756 * POWER(2, 1/C$742)</f>
        <v>64.0557558818064</v>
      </c>
      <c r="F757" s="22" t="n">
        <f aca="false">E757*2</f>
        <v>128.111511763613</v>
      </c>
      <c r="G757" s="22" t="n">
        <f aca="false">F757*2</f>
        <v>256.223023527226</v>
      </c>
      <c r="H757" s="22" t="n">
        <f aca="false">G757*2</f>
        <v>512.446047054451</v>
      </c>
      <c r="I757" s="22" t="n">
        <f aca="false">H757*2</f>
        <v>1024.8920941089</v>
      </c>
      <c r="J757" s="22" t="n">
        <f aca="false">I757*2</f>
        <v>2049.78418821781</v>
      </c>
      <c r="K757" s="22" t="n">
        <f aca="false">J757*2</f>
        <v>4099.56837643561</v>
      </c>
      <c r="L757" s="22" t="n">
        <f aca="false">K757*2</f>
        <v>8199.13675287122</v>
      </c>
      <c r="M757" s="22" t="n">
        <f aca="false">L757*2</f>
        <v>16398.2735057424</v>
      </c>
      <c r="N757" s="22" t="n">
        <f aca="false">M757*2</f>
        <v>32796.5470114849</v>
      </c>
      <c r="P757" s="24" t="str">
        <f aca="false">C757</f>
        <v>αο</v>
      </c>
      <c r="Q757" s="23" t="n">
        <f aca="false">1200*LOG(E757/$E$2,2)</f>
        <v>-36.2196015085091</v>
      </c>
    </row>
    <row r="758" customFormat="false" ht="24.45" hidden="false" customHeight="false" outlineLevel="0" collapsed="false">
      <c r="B758" s="2" t="n">
        <f aca="false">B$6+IFERROR(B757,0)</f>
        <v>16</v>
      </c>
      <c r="C758" s="24" t="str">
        <f aca="true">C$354 &amp; INDIRECT("C" &amp; 354 + (IFERROR(INDIRECT("B" &amp; 408 + IFERROR(B757,0)),0)))</f>
        <v>απ</v>
      </c>
      <c r="D758" s="22" t="n">
        <f aca="false">0.5*E758</f>
        <v>32.668487046067</v>
      </c>
      <c r="E758" s="22" t="n">
        <f aca="false">E757 * POWER(2, 1/C$742)</f>
        <v>65.336974092134</v>
      </c>
      <c r="F758" s="22" t="n">
        <f aca="false">E758*2</f>
        <v>130.673948184268</v>
      </c>
      <c r="G758" s="22" t="n">
        <f aca="false">F758*2</f>
        <v>261.347896368536</v>
      </c>
      <c r="H758" s="22" t="n">
        <f aca="false">G758*2</f>
        <v>522.695792737072</v>
      </c>
      <c r="I758" s="22" t="n">
        <f aca="false">H758*2</f>
        <v>1045.39158547414</v>
      </c>
      <c r="J758" s="22" t="n">
        <f aca="false">I758*2</f>
        <v>2090.78317094829</v>
      </c>
      <c r="K758" s="22" t="n">
        <f aca="false">J758*2</f>
        <v>4181.56634189657</v>
      </c>
      <c r="L758" s="22" t="n">
        <f aca="false">K758*2</f>
        <v>8363.13268379315</v>
      </c>
      <c r="M758" s="22" t="n">
        <f aca="false">L758*2</f>
        <v>16726.2653675863</v>
      </c>
      <c r="N758" s="22" t="n">
        <f aca="false">M758*2</f>
        <v>33452.5307351726</v>
      </c>
      <c r="P758" s="24" t="str">
        <f aca="false">C758</f>
        <v>απ</v>
      </c>
      <c r="Q758" s="23" t="n">
        <f aca="false">1200*LOG(E758/$E$2,2)</f>
        <v>-1.93388722279491</v>
      </c>
    </row>
    <row r="759" customFormat="false" ht="24.45" hidden="false" customHeight="false" outlineLevel="0" collapsed="false">
      <c r="B759" s="2" t="n">
        <f aca="false">B$6+IFERROR(B758,0)</f>
        <v>17</v>
      </c>
      <c r="C759" s="24" t="str">
        <f aca="true">C$354 &amp; INDIRECT("C" &amp; 354 + (IFERROR(INDIRECT("B" &amp; 408 + IFERROR(B758,0)),0)))</f>
        <v>αρ</v>
      </c>
      <c r="D759" s="22" t="n">
        <f aca="false">0.5*E759</f>
        <v>33.3219093643439</v>
      </c>
      <c r="E759" s="22" t="n">
        <f aca="false">E758 * POWER(2, 1/C$742)</f>
        <v>66.6438187286878</v>
      </c>
      <c r="F759" s="22" t="n">
        <f aca="false">E759*2</f>
        <v>133.287637457376</v>
      </c>
      <c r="G759" s="22" t="n">
        <f aca="false">F759*2</f>
        <v>266.575274914751</v>
      </c>
      <c r="H759" s="22" t="n">
        <f aca="false">G759*2</f>
        <v>533.150549829503</v>
      </c>
      <c r="I759" s="22" t="n">
        <f aca="false">H759*2</f>
        <v>1066.30109965901</v>
      </c>
      <c r="J759" s="22" t="n">
        <f aca="false">I759*2</f>
        <v>2132.60219931801</v>
      </c>
      <c r="K759" s="22" t="n">
        <f aca="false">J759*2</f>
        <v>4265.20439863602</v>
      </c>
      <c r="L759" s="22" t="n">
        <f aca="false">K759*2</f>
        <v>8530.40879727204</v>
      </c>
      <c r="M759" s="22" t="n">
        <f aca="false">L759*2</f>
        <v>17060.8175945441</v>
      </c>
      <c r="N759" s="22" t="n">
        <f aca="false">M759*2</f>
        <v>34121.6351890882</v>
      </c>
      <c r="P759" s="24" t="str">
        <f aca="false">C759</f>
        <v>αρ</v>
      </c>
      <c r="Q759" s="23" t="n">
        <f aca="false">1200*LOG(E759/$E$2,2)</f>
        <v>32.3518270629191</v>
      </c>
    </row>
    <row r="760" customFormat="false" ht="24.45" hidden="false" customHeight="false" outlineLevel="0" collapsed="false">
      <c r="B760" s="2" t="n">
        <f aca="false">B$6+IFERROR(B759,0)</f>
        <v>18</v>
      </c>
      <c r="C760" s="24" t="str">
        <f aca="true">C$354 &amp; INDIRECT("C" &amp; 354 + (IFERROR(INDIRECT("B" &amp; 408 + IFERROR(B759,0)),0)))</f>
        <v>ασ</v>
      </c>
      <c r="D760" s="22" t="n">
        <f aca="false">0.5*E760</f>
        <v>33.9884011806181</v>
      </c>
      <c r="E760" s="22" t="n">
        <f aca="false">E759 * POWER(2, 1/C$742)</f>
        <v>67.9768023612362</v>
      </c>
      <c r="F760" s="22" t="n">
        <f aca="false">E760*2</f>
        <v>135.953604722472</v>
      </c>
      <c r="G760" s="22" t="n">
        <f aca="false">F760*2</f>
        <v>271.907209444945</v>
      </c>
      <c r="H760" s="22" t="n">
        <f aca="false">G760*2</f>
        <v>543.81441888989</v>
      </c>
      <c r="I760" s="22" t="n">
        <f aca="false">H760*2</f>
        <v>1087.62883777978</v>
      </c>
      <c r="J760" s="22" t="n">
        <f aca="false">I760*2</f>
        <v>2175.25767555956</v>
      </c>
      <c r="K760" s="22" t="n">
        <f aca="false">J760*2</f>
        <v>4350.51535111912</v>
      </c>
      <c r="L760" s="22" t="n">
        <f aca="false">K760*2</f>
        <v>8701.03070223824</v>
      </c>
      <c r="M760" s="22" t="n">
        <f aca="false">L760*2</f>
        <v>17402.0614044765</v>
      </c>
      <c r="N760" s="22" t="n">
        <f aca="false">M760*2</f>
        <v>34804.122808953</v>
      </c>
      <c r="P760" s="24" t="str">
        <f aca="false">C760</f>
        <v>ασ</v>
      </c>
      <c r="Q760" s="23" t="n">
        <f aca="false">1200*LOG(E760/$E$2,2)</f>
        <v>66.6375413486335</v>
      </c>
    </row>
    <row r="761" customFormat="false" ht="24.45" hidden="false" customHeight="false" outlineLevel="0" collapsed="false">
      <c r="B761" s="2" t="n">
        <f aca="false">B$6+IFERROR(B760,0)</f>
        <v>19</v>
      </c>
      <c r="C761" s="24" t="str">
        <f aca="true">C$354 &amp; INDIRECT("C" &amp; 354 + (IFERROR(INDIRECT("B" &amp; 408 + IFERROR(B760,0)),0)))</f>
        <v>ατ</v>
      </c>
      <c r="D761" s="22" t="n">
        <f aca="false">0.5*E761</f>
        <v>34.6682239058839</v>
      </c>
      <c r="E761" s="22" t="n">
        <f aca="false">E760 * POWER(2, 1/C$742)</f>
        <v>69.3364478117677</v>
      </c>
      <c r="F761" s="22" t="n">
        <f aca="false">E761*2</f>
        <v>138.672895623535</v>
      </c>
      <c r="G761" s="22" t="n">
        <f aca="false">F761*2</f>
        <v>277.345791247071</v>
      </c>
      <c r="H761" s="22" t="n">
        <f aca="false">G761*2</f>
        <v>554.691582494142</v>
      </c>
      <c r="I761" s="22" t="n">
        <f aca="false">H761*2</f>
        <v>1109.38316498828</v>
      </c>
      <c r="J761" s="22" t="n">
        <f aca="false">I761*2</f>
        <v>2218.76632997657</v>
      </c>
      <c r="K761" s="22" t="n">
        <f aca="false">J761*2</f>
        <v>4437.53265995313</v>
      </c>
      <c r="L761" s="22" t="n">
        <f aca="false">K761*2</f>
        <v>8875.06531990627</v>
      </c>
      <c r="M761" s="22" t="n">
        <f aca="false">L761*2</f>
        <v>17750.1306398125</v>
      </c>
      <c r="N761" s="22" t="n">
        <f aca="false">M761*2</f>
        <v>35500.2612796251</v>
      </c>
      <c r="P761" s="24" t="str">
        <f aca="false">C761</f>
        <v>ατ</v>
      </c>
      <c r="Q761" s="23" t="n">
        <f aca="false">1200*LOG(E761/$E$2,2)</f>
        <v>100.923255634348</v>
      </c>
    </row>
    <row r="762" customFormat="false" ht="24.45" hidden="false" customHeight="false" outlineLevel="0" collapsed="false">
      <c r="B762" s="2" t="n">
        <f aca="false">B$6+IFERROR(B761,0)</f>
        <v>20</v>
      </c>
      <c r="C762" s="24" t="str">
        <f aca="true">C$354 &amp; INDIRECT("C" &amp; 354 + (IFERROR(INDIRECT("B" &amp; 408 + IFERROR(B761,0)),0)))</f>
        <v>αυ</v>
      </c>
      <c r="D762" s="22" t="n">
        <f aca="false">0.5*E762</f>
        <v>35.361644179776</v>
      </c>
      <c r="E762" s="22" t="n">
        <f aca="false">E761 * POWER(2, 1/C$742)</f>
        <v>70.7232883595521</v>
      </c>
      <c r="F762" s="22" t="n">
        <f aca="false">E762*2</f>
        <v>141.446576719104</v>
      </c>
      <c r="G762" s="22" t="n">
        <f aca="false">F762*2</f>
        <v>282.893153438208</v>
      </c>
      <c r="H762" s="22" t="n">
        <f aca="false">G762*2</f>
        <v>565.786306876417</v>
      </c>
      <c r="I762" s="22" t="n">
        <f aca="false">H762*2</f>
        <v>1131.57261375283</v>
      </c>
      <c r="J762" s="22" t="n">
        <f aca="false">I762*2</f>
        <v>2263.14522750567</v>
      </c>
      <c r="K762" s="22" t="n">
        <f aca="false">J762*2</f>
        <v>4526.29045501133</v>
      </c>
      <c r="L762" s="22" t="n">
        <f aca="false">K762*2</f>
        <v>9052.58091002266</v>
      </c>
      <c r="M762" s="22" t="n">
        <f aca="false">L762*2</f>
        <v>18105.1618200453</v>
      </c>
      <c r="N762" s="22" t="n">
        <f aca="false">M762*2</f>
        <v>36210.3236400907</v>
      </c>
      <c r="P762" s="24" t="str">
        <f aca="false">C762</f>
        <v>αυ</v>
      </c>
      <c r="Q762" s="23" t="n">
        <f aca="false">1200*LOG(E762/$E$2,2)</f>
        <v>135.208969920062</v>
      </c>
    </row>
    <row r="763" customFormat="false" ht="24.45" hidden="false" customHeight="false" outlineLevel="0" collapsed="false">
      <c r="B763" s="2" t="n">
        <f aca="false">B$6+IFERROR(B762,0)</f>
        <v>21</v>
      </c>
      <c r="C763" s="24" t="str">
        <f aca="true">C$354 &amp; INDIRECT("C" &amp; 354 + (IFERROR(INDIRECT("B" &amp; 408 + IFERROR(B762,0)),0)))</f>
        <v>αφ</v>
      </c>
      <c r="D763" s="22" t="n">
        <f aca="false">0.5*E763</f>
        <v>36.0689339751513</v>
      </c>
      <c r="E763" s="22" t="n">
        <f aca="false">E762 * POWER(2, 1/C$742)</f>
        <v>72.1378679503027</v>
      </c>
      <c r="F763" s="22" t="n">
        <f aca="false">E763*2</f>
        <v>144.275735900605</v>
      </c>
      <c r="G763" s="22" t="n">
        <f aca="false">F763*2</f>
        <v>288.551471801211</v>
      </c>
      <c r="H763" s="22" t="n">
        <f aca="false">G763*2</f>
        <v>577.102943602421</v>
      </c>
      <c r="I763" s="22" t="n">
        <f aca="false">H763*2</f>
        <v>1154.20588720484</v>
      </c>
      <c r="J763" s="22" t="n">
        <f aca="false">I763*2</f>
        <v>2308.41177440968</v>
      </c>
      <c r="K763" s="22" t="n">
        <f aca="false">J763*2</f>
        <v>4616.82354881937</v>
      </c>
      <c r="L763" s="22" t="n">
        <f aca="false">K763*2</f>
        <v>9233.64709763874</v>
      </c>
      <c r="M763" s="22" t="n">
        <f aca="false">L763*2</f>
        <v>18467.2941952775</v>
      </c>
      <c r="N763" s="22" t="n">
        <f aca="false">M763*2</f>
        <v>36934.588390555</v>
      </c>
      <c r="P763" s="24" t="str">
        <f aca="false">C763</f>
        <v>αφ</v>
      </c>
      <c r="Q763" s="23" t="n">
        <f aca="false">1200*LOG(E763/$E$2,2)</f>
        <v>169.494684205776</v>
      </c>
    </row>
    <row r="764" customFormat="false" ht="24.45" hidden="false" customHeight="false" outlineLevel="0" collapsed="false">
      <c r="B764" s="2" t="n">
        <f aca="false">B$6+IFERROR(B763,0)</f>
        <v>22</v>
      </c>
      <c r="C764" s="24" t="str">
        <f aca="true">C$354 &amp; INDIRECT("C" &amp; 354 + (IFERROR(INDIRECT("B" &amp; 408 + IFERROR(B763,0)),0)))</f>
        <v>αχ</v>
      </c>
      <c r="D764" s="22" t="n">
        <f aca="false">0.5*E764</f>
        <v>36.7903707047613</v>
      </c>
      <c r="E764" s="22" t="n">
        <f aca="false">E763 * POWER(2, 1/C$742)</f>
        <v>73.5807414095226</v>
      </c>
      <c r="F764" s="22" t="n">
        <f aca="false">E764*2</f>
        <v>147.161482819045</v>
      </c>
      <c r="G764" s="22" t="n">
        <f aca="false">F764*2</f>
        <v>294.322965638091</v>
      </c>
      <c r="H764" s="22" t="n">
        <f aca="false">G764*2</f>
        <v>588.645931276181</v>
      </c>
      <c r="I764" s="22" t="n">
        <f aca="false">H764*2</f>
        <v>1177.29186255236</v>
      </c>
      <c r="J764" s="22" t="n">
        <f aca="false">I764*2</f>
        <v>2354.58372510472</v>
      </c>
      <c r="K764" s="22" t="n">
        <f aca="false">J764*2</f>
        <v>4709.16745020945</v>
      </c>
      <c r="L764" s="22" t="n">
        <f aca="false">K764*2</f>
        <v>9418.3349004189</v>
      </c>
      <c r="M764" s="22" t="n">
        <f aca="false">L764*2</f>
        <v>18836.6698008378</v>
      </c>
      <c r="N764" s="22" t="n">
        <f aca="false">M764*2</f>
        <v>37673.3396016756</v>
      </c>
      <c r="P764" s="24" t="str">
        <f aca="false">C764</f>
        <v>αχ</v>
      </c>
      <c r="Q764" s="23" t="n">
        <f aca="false">1200*LOG(E764/$E$2,2)</f>
        <v>203.78039849149</v>
      </c>
    </row>
    <row r="765" customFormat="false" ht="24.45" hidden="false" customHeight="false" outlineLevel="0" collapsed="false">
      <c r="B765" s="2" t="n">
        <f aca="false">B$6+IFERROR(B764,0)</f>
        <v>23</v>
      </c>
      <c r="C765" s="24" t="str">
        <f aca="true">C$354 &amp; INDIRECT("C" &amp; 354 + (IFERROR(INDIRECT("B" &amp; 408 + IFERROR(B764,0)),0)))</f>
        <v>αψ</v>
      </c>
      <c r="D765" s="22" t="n">
        <f aca="false">0.5*E765</f>
        <v>37.5262373300591</v>
      </c>
      <c r="E765" s="22" t="n">
        <f aca="false">E764 * POWER(2, 1/C$742)</f>
        <v>75.0524746601182</v>
      </c>
      <c r="F765" s="22" t="n">
        <f aca="false">E765*2</f>
        <v>150.104949320236</v>
      </c>
      <c r="G765" s="22" t="n">
        <f aca="false">F765*2</f>
        <v>300.209898640473</v>
      </c>
      <c r="H765" s="22" t="n">
        <f aca="false">G765*2</f>
        <v>600.419797280945</v>
      </c>
      <c r="I765" s="22" t="n">
        <f aca="false">H765*2</f>
        <v>1200.83959456189</v>
      </c>
      <c r="J765" s="22" t="n">
        <f aca="false">I765*2</f>
        <v>2401.67918912378</v>
      </c>
      <c r="K765" s="22" t="n">
        <f aca="false">J765*2</f>
        <v>4803.35837824756</v>
      </c>
      <c r="L765" s="22" t="n">
        <f aca="false">K765*2</f>
        <v>9606.71675649512</v>
      </c>
      <c r="M765" s="22" t="n">
        <f aca="false">L765*2</f>
        <v>19213.4335129902</v>
      </c>
      <c r="N765" s="22" t="n">
        <f aca="false">M765*2</f>
        <v>38426.8670259805</v>
      </c>
      <c r="P765" s="24" t="str">
        <f aca="false">C765</f>
        <v>αψ</v>
      </c>
      <c r="Q765" s="23" t="n">
        <f aca="false">1200*LOG(E765/$E$2,2)</f>
        <v>238.066112777204</v>
      </c>
    </row>
    <row r="766" customFormat="false" ht="24.45" hidden="false" customHeight="false" outlineLevel="0" collapsed="false">
      <c r="B766" s="2" t="n">
        <f aca="false">B$6+IFERROR(B765,0)</f>
        <v>24</v>
      </c>
      <c r="C766" s="24" t="str">
        <f aca="true">C$354 &amp; INDIRECT("C" &amp; 354 + (IFERROR(INDIRECT("B" &amp; 408 + IFERROR(B765,0)),0)))</f>
        <v>αω</v>
      </c>
      <c r="D766" s="22" t="n">
        <f aca="false">0.5*E766</f>
        <v>38.2768224721821</v>
      </c>
      <c r="E766" s="22" t="n">
        <f aca="false">E765 * POWER(2, 1/C$742)</f>
        <v>76.5536449443643</v>
      </c>
      <c r="F766" s="22" t="n">
        <f aca="false">E766*2</f>
        <v>153.107289888729</v>
      </c>
      <c r="G766" s="22" t="n">
        <f aca="false">F766*2</f>
        <v>306.214579777457</v>
      </c>
      <c r="H766" s="22" t="n">
        <f aca="false">G766*2</f>
        <v>612.429159554914</v>
      </c>
      <c r="I766" s="22" t="n">
        <f aca="false">H766*2</f>
        <v>1224.85831910983</v>
      </c>
      <c r="J766" s="22" t="n">
        <f aca="false">I766*2</f>
        <v>2449.71663821966</v>
      </c>
      <c r="K766" s="22" t="n">
        <f aca="false">J766*2</f>
        <v>4899.43327643931</v>
      </c>
      <c r="L766" s="22" t="n">
        <f aca="false">K766*2</f>
        <v>9798.86655287863</v>
      </c>
      <c r="M766" s="22" t="n">
        <f aca="false">L766*2</f>
        <v>19597.7331057573</v>
      </c>
      <c r="N766" s="22" t="n">
        <f aca="false">M766*2</f>
        <v>39195.4662115145</v>
      </c>
      <c r="P766" s="24" t="str">
        <f aca="false">C766</f>
        <v>αω</v>
      </c>
      <c r="Q766" s="23" t="n">
        <f aca="false">1200*LOG(E766/$E$2,2)</f>
        <v>272.351827062918</v>
      </c>
    </row>
    <row r="767" customFormat="false" ht="24.45" hidden="false" customHeight="false" outlineLevel="0" collapsed="false">
      <c r="B767" s="2" t="n">
        <f aca="false">B$6+IFERROR(B766,0)</f>
        <v>25</v>
      </c>
      <c r="C767" s="24" t="str">
        <f aca="true">C$355 &amp; INDIRECT("C" &amp; 354 + (IFERROR(INDIRECT("B" &amp; 408 + IFERROR(B742,0)),0)))</f>
        <v>βα</v>
      </c>
      <c r="D767" s="22" t="n">
        <f aca="false">0.5*E767</f>
        <v>39.0424205251553</v>
      </c>
      <c r="E767" s="22" t="n">
        <f aca="false">E766 * POWER(2, 1/C$742)</f>
        <v>78.0848410503106</v>
      </c>
      <c r="F767" s="22" t="n">
        <f aca="false">E767*2</f>
        <v>156.169682100621</v>
      </c>
      <c r="G767" s="22" t="n">
        <f aca="false">F767*2</f>
        <v>312.339364201242</v>
      </c>
      <c r="H767" s="22" t="n">
        <f aca="false">G767*2</f>
        <v>624.678728402485</v>
      </c>
      <c r="I767" s="22" t="n">
        <f aca="false">H767*2</f>
        <v>1249.35745680497</v>
      </c>
      <c r="J767" s="22" t="n">
        <f aca="false">I767*2</f>
        <v>2498.71491360994</v>
      </c>
      <c r="K767" s="22" t="n">
        <f aca="false">J767*2</f>
        <v>4997.42982721988</v>
      </c>
      <c r="L767" s="22" t="n">
        <f aca="false">K767*2</f>
        <v>9994.85965443976</v>
      </c>
      <c r="M767" s="22" t="n">
        <f aca="false">L767*2</f>
        <v>19989.7193088795</v>
      </c>
      <c r="N767" s="22" t="n">
        <f aca="false">M767*2</f>
        <v>39979.438617759</v>
      </c>
      <c r="P767" s="24" t="str">
        <f aca="false">C767</f>
        <v>βα</v>
      </c>
      <c r="Q767" s="23" t="n">
        <f aca="false">1200*LOG(E767/$E$2,2)</f>
        <v>306.637541348633</v>
      </c>
    </row>
    <row r="768" customFormat="false" ht="24.45" hidden="false" customHeight="false" outlineLevel="0" collapsed="false">
      <c r="B768" s="2" t="n">
        <f aca="false">B$6+IFERROR(B767,0)</f>
        <v>26</v>
      </c>
      <c r="C768" s="24" t="str">
        <f aca="true">C$355 &amp; INDIRECT("C" &amp; 354 + (IFERROR(INDIRECT("B" &amp; 408 + IFERROR(B743,0)),0)))</f>
        <v>ββ</v>
      </c>
      <c r="D768" s="22" t="n">
        <f aca="false">0.5*E768</f>
        <v>39.8233317713577</v>
      </c>
      <c r="E768" s="22" t="n">
        <f aca="false">E767 * POWER(2, 1/C$742)</f>
        <v>79.6466635427153</v>
      </c>
      <c r="F768" s="22" t="n">
        <f aca="false">E768*2</f>
        <v>159.293327085431</v>
      </c>
      <c r="G768" s="22" t="n">
        <f aca="false">F768*2</f>
        <v>318.586654170861</v>
      </c>
      <c r="H768" s="22" t="n">
        <f aca="false">G768*2</f>
        <v>637.173308341722</v>
      </c>
      <c r="I768" s="22" t="n">
        <f aca="false">H768*2</f>
        <v>1274.34661668344</v>
      </c>
      <c r="J768" s="22" t="n">
        <f aca="false">I768*2</f>
        <v>2548.69323336689</v>
      </c>
      <c r="K768" s="22" t="n">
        <f aca="false">J768*2</f>
        <v>5097.38646673378</v>
      </c>
      <c r="L768" s="22" t="n">
        <f aca="false">K768*2</f>
        <v>10194.7729334676</v>
      </c>
      <c r="M768" s="22" t="n">
        <f aca="false">L768*2</f>
        <v>20389.5458669351</v>
      </c>
      <c r="N768" s="22" t="n">
        <f aca="false">M768*2</f>
        <v>40779.0917338702</v>
      </c>
      <c r="P768" s="24" t="str">
        <f aca="false">C768</f>
        <v>ββ</v>
      </c>
      <c r="Q768" s="23" t="n">
        <f aca="false">1200*LOG(E768/$E$2,2)</f>
        <v>340.923255634346</v>
      </c>
    </row>
    <row r="769" customFormat="false" ht="24.45" hidden="false" customHeight="false" outlineLevel="0" collapsed="false">
      <c r="B769" s="2" t="n">
        <f aca="false">B$6+IFERROR(B768,0)</f>
        <v>27</v>
      </c>
      <c r="C769" s="24" t="str">
        <f aca="true">C$355 &amp; INDIRECT("C" &amp; 354 + (IFERROR(INDIRECT("B" &amp; 408 + IFERROR(B744,0)),0)))</f>
        <v>βγ</v>
      </c>
      <c r="D769" s="22" t="n">
        <f aca="false">0.5*E769</f>
        <v>40.6198624992992</v>
      </c>
      <c r="E769" s="22" t="n">
        <f aca="false">E768 * POWER(2, 1/C$742)</f>
        <v>81.2397249985984</v>
      </c>
      <c r="F769" s="22" t="n">
        <f aca="false">E769*2</f>
        <v>162.479449997197</v>
      </c>
      <c r="G769" s="22" t="n">
        <f aca="false">F769*2</f>
        <v>324.958899994393</v>
      </c>
      <c r="H769" s="22" t="n">
        <f aca="false">G769*2</f>
        <v>649.917799988787</v>
      </c>
      <c r="I769" s="22" t="n">
        <f aca="false">H769*2</f>
        <v>1299.83559997757</v>
      </c>
      <c r="J769" s="22" t="n">
        <f aca="false">I769*2</f>
        <v>2599.67119995515</v>
      </c>
      <c r="K769" s="22" t="n">
        <f aca="false">J769*2</f>
        <v>5199.34239991029</v>
      </c>
      <c r="L769" s="22" t="n">
        <f aca="false">K769*2</f>
        <v>10398.6847998206</v>
      </c>
      <c r="M769" s="22" t="n">
        <f aca="false">L769*2</f>
        <v>20797.3695996412</v>
      </c>
      <c r="N769" s="22" t="n">
        <f aca="false">M769*2</f>
        <v>41594.7391992824</v>
      </c>
      <c r="P769" s="24" t="str">
        <f aca="false">C769</f>
        <v>βγ</v>
      </c>
      <c r="Q769" s="23" t="n">
        <f aca="false">1200*LOG(E769/$E$2,2)</f>
        <v>375.208969920061</v>
      </c>
    </row>
    <row r="770" customFormat="false" ht="24.45" hidden="false" customHeight="false" outlineLevel="0" collapsed="false">
      <c r="B770" s="2" t="n">
        <f aca="false">B$6+IFERROR(B769,0)</f>
        <v>28</v>
      </c>
      <c r="C770" s="24" t="str">
        <f aca="true">C$355 &amp; INDIRECT("C" &amp; 354 + (IFERROR(INDIRECT("B" &amp; 408 + IFERROR(B745,0)),0)))</f>
        <v>βδ</v>
      </c>
      <c r="D770" s="22" t="n">
        <f aca="false">0.5*E770</f>
        <v>41.432325123753</v>
      </c>
      <c r="E770" s="22" t="n">
        <f aca="false">E769 * POWER(2, 1/C$742)</f>
        <v>82.8646502475059</v>
      </c>
      <c r="F770" s="22" t="n">
        <f aca="false">E770*2</f>
        <v>165.729300495012</v>
      </c>
      <c r="G770" s="22" t="n">
        <f aca="false">F770*2</f>
        <v>331.458600990024</v>
      </c>
      <c r="H770" s="22" t="n">
        <f aca="false">G770*2</f>
        <v>662.917201980048</v>
      </c>
      <c r="I770" s="22" t="n">
        <f aca="false">H770*2</f>
        <v>1325.8344039601</v>
      </c>
      <c r="J770" s="22" t="n">
        <f aca="false">I770*2</f>
        <v>2651.66880792019</v>
      </c>
      <c r="K770" s="22" t="n">
        <f aca="false">J770*2</f>
        <v>5303.33761584038</v>
      </c>
      <c r="L770" s="22" t="n">
        <f aca="false">K770*2</f>
        <v>10606.6752316808</v>
      </c>
      <c r="M770" s="22" t="n">
        <f aca="false">L770*2</f>
        <v>21213.3504633615</v>
      </c>
      <c r="N770" s="22" t="n">
        <f aca="false">M770*2</f>
        <v>42426.700926723</v>
      </c>
      <c r="P770" s="24" t="str">
        <f aca="false">C770</f>
        <v>βδ</v>
      </c>
      <c r="Q770" s="23" t="n">
        <f aca="false">1200*LOG(E770/$E$2,2)</f>
        <v>409.494684205775</v>
      </c>
    </row>
    <row r="771" customFormat="false" ht="24.45" hidden="false" customHeight="false" outlineLevel="0" collapsed="false">
      <c r="B771" s="2" t="n">
        <f aca="false">B$6+IFERROR(B770,0)</f>
        <v>29</v>
      </c>
      <c r="C771" s="24" t="str">
        <f aca="true">C$355 &amp; INDIRECT("C" &amp; 354 + (IFERROR(INDIRECT("B" &amp; 408 + IFERROR(B746,0)),0)))</f>
        <v>βϵ</v>
      </c>
      <c r="D771" s="22" t="n">
        <f aca="false">0.5*E771</f>
        <v>42.2610383082904</v>
      </c>
      <c r="E771" s="22" t="n">
        <f aca="false">E770 * POWER(2, 1/C$742)</f>
        <v>84.5220766165808</v>
      </c>
      <c r="F771" s="22" t="n">
        <f aca="false">E771*2</f>
        <v>169.044153233162</v>
      </c>
      <c r="G771" s="22" t="n">
        <f aca="false">F771*2</f>
        <v>338.088306466323</v>
      </c>
      <c r="H771" s="22" t="n">
        <f aca="false">G771*2</f>
        <v>676.176612932646</v>
      </c>
      <c r="I771" s="22" t="n">
        <f aca="false">H771*2</f>
        <v>1352.35322586529</v>
      </c>
      <c r="J771" s="22" t="n">
        <f aca="false">I771*2</f>
        <v>2704.70645173059</v>
      </c>
      <c r="K771" s="22" t="n">
        <f aca="false">J771*2</f>
        <v>5409.41290346117</v>
      </c>
      <c r="L771" s="22" t="n">
        <f aca="false">K771*2</f>
        <v>10818.8258069223</v>
      </c>
      <c r="M771" s="22" t="n">
        <f aca="false">L771*2</f>
        <v>21637.6516138447</v>
      </c>
      <c r="N771" s="22" t="n">
        <f aca="false">M771*2</f>
        <v>43275.3032276894</v>
      </c>
      <c r="P771" s="24" t="str">
        <f aca="false">C771</f>
        <v>βϵ</v>
      </c>
      <c r="Q771" s="23" t="n">
        <f aca="false">1200*LOG(E771/$E$2,2)</f>
        <v>443.780398491489</v>
      </c>
    </row>
    <row r="772" customFormat="false" ht="24.45" hidden="false" customHeight="false" outlineLevel="0" collapsed="false">
      <c r="B772" s="2" t="n">
        <f aca="false">B$6+IFERROR(B771,0)</f>
        <v>30</v>
      </c>
      <c r="C772" s="24" t="str">
        <f aca="true">C$355 &amp; INDIRECT("C" &amp; 354 + (IFERROR(INDIRECT("B" &amp; 408 + IFERROR(B747,0)),0)))</f>
        <v>βζ</v>
      </c>
      <c r="D772" s="22" t="n">
        <f aca="false">0.5*E772</f>
        <v>43.1063270902672</v>
      </c>
      <c r="E772" s="22" t="n">
        <f aca="false">E771 * POWER(2, 1/C$742)</f>
        <v>86.2126541805343</v>
      </c>
      <c r="F772" s="22" t="n">
        <f aca="false">E772*2</f>
        <v>172.425308361069</v>
      </c>
      <c r="G772" s="22" t="n">
        <f aca="false">F772*2</f>
        <v>344.850616722137</v>
      </c>
      <c r="H772" s="22" t="n">
        <f aca="false">G772*2</f>
        <v>689.701233444275</v>
      </c>
      <c r="I772" s="22" t="n">
        <f aca="false">H772*2</f>
        <v>1379.40246688855</v>
      </c>
      <c r="J772" s="22" t="n">
        <f aca="false">I772*2</f>
        <v>2758.8049337771</v>
      </c>
      <c r="K772" s="22" t="n">
        <f aca="false">J772*2</f>
        <v>5517.6098675542</v>
      </c>
      <c r="L772" s="22" t="n">
        <f aca="false">K772*2</f>
        <v>11035.2197351084</v>
      </c>
      <c r="M772" s="22" t="n">
        <f aca="false">L772*2</f>
        <v>22070.4394702168</v>
      </c>
      <c r="N772" s="22" t="n">
        <f aca="false">M772*2</f>
        <v>44140.8789404336</v>
      </c>
      <c r="P772" s="24" t="str">
        <f aca="false">C772</f>
        <v>βζ</v>
      </c>
      <c r="Q772" s="23" t="n">
        <f aca="false">1200*LOG(E772/$E$2,2)</f>
        <v>478.066112777203</v>
      </c>
    </row>
    <row r="773" customFormat="false" ht="24.45" hidden="false" customHeight="false" outlineLevel="0" collapsed="false">
      <c r="B773" s="2" t="n">
        <f aca="false">B$6+IFERROR(B772,0)</f>
        <v>31</v>
      </c>
      <c r="C773" s="24" t="str">
        <f aca="true">C$355 &amp; INDIRECT("C" &amp; 354 + (IFERROR(INDIRECT("B" &amp; 408 + IFERROR(B748,0)),0)))</f>
        <v>βη</v>
      </c>
      <c r="D773" s="22" t="n">
        <f aca="false">0.5*E773</f>
        <v>43.9685230083091</v>
      </c>
      <c r="E773" s="22" t="n">
        <f aca="false">E772 * POWER(2, 1/C$742)</f>
        <v>87.9370460166183</v>
      </c>
      <c r="F773" s="22" t="n">
        <f aca="false">E773*2</f>
        <v>175.874092033237</v>
      </c>
      <c r="G773" s="22" t="n">
        <f aca="false">F773*2</f>
        <v>351.748184066473</v>
      </c>
      <c r="H773" s="22" t="n">
        <f aca="false">G773*2</f>
        <v>703.496368132946</v>
      </c>
      <c r="I773" s="22" t="n">
        <f aca="false">H773*2</f>
        <v>1406.99273626589</v>
      </c>
      <c r="J773" s="22" t="n">
        <f aca="false">I773*2</f>
        <v>2813.98547253178</v>
      </c>
      <c r="K773" s="22" t="n">
        <f aca="false">J773*2</f>
        <v>5627.97094506357</v>
      </c>
      <c r="L773" s="22" t="n">
        <f aca="false">K773*2</f>
        <v>11255.9418901271</v>
      </c>
      <c r="M773" s="22" t="n">
        <f aca="false">L773*2</f>
        <v>22511.8837802543</v>
      </c>
      <c r="N773" s="22" t="n">
        <f aca="false">M773*2</f>
        <v>45023.7675605086</v>
      </c>
      <c r="P773" s="24" t="str">
        <f aca="false">C773</f>
        <v>βη</v>
      </c>
      <c r="Q773" s="23" t="n">
        <f aca="false">1200*LOG(E773/$E$2,2)</f>
        <v>512.351827062917</v>
      </c>
    </row>
    <row r="774" customFormat="false" ht="24.45" hidden="false" customHeight="false" outlineLevel="0" collapsed="false">
      <c r="B774" s="2" t="n">
        <f aca="false">B$6+IFERROR(B773,0)</f>
        <v>32</v>
      </c>
      <c r="C774" s="24" t="str">
        <f aca="true">C$355 &amp; INDIRECT("C" &amp; 354 + (IFERROR(INDIRECT("B" &amp; 408 + IFERROR(B749,0)),0)))</f>
        <v>βθ</v>
      </c>
      <c r="D774" s="22" t="n">
        <f aca="false">0.5*E774</f>
        <v>44.8479642323483</v>
      </c>
      <c r="E774" s="22" t="n">
        <f aca="false">E773 * POWER(2, 1/C$742)</f>
        <v>89.6959284646967</v>
      </c>
      <c r="F774" s="22" t="n">
        <f aca="false">E774*2</f>
        <v>179.391856929393</v>
      </c>
      <c r="G774" s="22" t="n">
        <f aca="false">F774*2</f>
        <v>358.783713858787</v>
      </c>
      <c r="H774" s="22" t="n">
        <f aca="false">G774*2</f>
        <v>717.567427717573</v>
      </c>
      <c r="I774" s="22" t="n">
        <f aca="false">H774*2</f>
        <v>1435.13485543515</v>
      </c>
      <c r="J774" s="22" t="n">
        <f aca="false">I774*2</f>
        <v>2870.26971087029</v>
      </c>
      <c r="K774" s="22" t="n">
        <f aca="false">J774*2</f>
        <v>5740.53942174059</v>
      </c>
      <c r="L774" s="22" t="n">
        <f aca="false">K774*2</f>
        <v>11481.0788434812</v>
      </c>
      <c r="M774" s="22" t="n">
        <f aca="false">L774*2</f>
        <v>22962.1576869623</v>
      </c>
      <c r="N774" s="22" t="n">
        <f aca="false">M774*2</f>
        <v>45924.3153739247</v>
      </c>
      <c r="P774" s="24" t="str">
        <f aca="false">C774</f>
        <v>βθ</v>
      </c>
      <c r="Q774" s="23" t="n">
        <f aca="false">1200*LOG(E774/$E$2,2)</f>
        <v>546.637541348631</v>
      </c>
    </row>
    <row r="775" customFormat="false" ht="24.45" hidden="false" customHeight="false" outlineLevel="0" collapsed="false">
      <c r="B775" s="2" t="n">
        <f aca="false">B$6+IFERROR(B774,0)</f>
        <v>33</v>
      </c>
      <c r="C775" s="24" t="str">
        <f aca="true">C$355 &amp; INDIRECT("C" &amp; 354 + (IFERROR(INDIRECT("B" &amp; 408 + IFERROR(B750,0)),0)))</f>
        <v>βι</v>
      </c>
      <c r="D775" s="22" t="n">
        <f aca="false">0.5*E775</f>
        <v>45.7449956962597</v>
      </c>
      <c r="E775" s="22" t="n">
        <f aca="false">E774 * POWER(2, 1/C$742)</f>
        <v>91.4899913925193</v>
      </c>
      <c r="F775" s="22" t="n">
        <f aca="false">E775*2</f>
        <v>182.979982785039</v>
      </c>
      <c r="G775" s="22" t="n">
        <f aca="false">F775*2</f>
        <v>365.959965570077</v>
      </c>
      <c r="H775" s="22" t="n">
        <f aca="false">G775*2</f>
        <v>731.919931140155</v>
      </c>
      <c r="I775" s="22" t="n">
        <f aca="false">H775*2</f>
        <v>1463.83986228031</v>
      </c>
      <c r="J775" s="22" t="n">
        <f aca="false">I775*2</f>
        <v>2927.67972456062</v>
      </c>
      <c r="K775" s="22" t="n">
        <f aca="false">J775*2</f>
        <v>5855.35944912124</v>
      </c>
      <c r="L775" s="22" t="n">
        <f aca="false">K775*2</f>
        <v>11710.7188982425</v>
      </c>
      <c r="M775" s="22" t="n">
        <f aca="false">L775*2</f>
        <v>23421.437796485</v>
      </c>
      <c r="N775" s="22" t="n">
        <f aca="false">M775*2</f>
        <v>46842.8755929699</v>
      </c>
      <c r="P775" s="24" t="str">
        <f aca="false">C775</f>
        <v>βι</v>
      </c>
      <c r="Q775" s="23" t="n">
        <f aca="false">1200*LOG(E775/$E$2,2)</f>
        <v>580.923255634345</v>
      </c>
    </row>
    <row r="776" customFormat="false" ht="24.45" hidden="false" customHeight="false" outlineLevel="0" collapsed="false">
      <c r="B776" s="2" t="n">
        <f aca="false">B$6+IFERROR(B775,0)</f>
        <v>34</v>
      </c>
      <c r="C776" s="24" t="str">
        <f aca="true">C$355 &amp; INDIRECT("C" &amp; 354 + (IFERROR(INDIRECT("B" &amp; 408 + IFERROR(B751,0)),0)))</f>
        <v>βκ</v>
      </c>
      <c r="D776" s="22" t="n">
        <f aca="false">0.5*E776</f>
        <v>46.6599692331507</v>
      </c>
      <c r="E776" s="22" t="n">
        <f aca="false">E775 * POWER(2, 1/C$742)</f>
        <v>93.3199384663014</v>
      </c>
      <c r="F776" s="22" t="n">
        <f aca="false">E776*2</f>
        <v>186.639876932603</v>
      </c>
      <c r="G776" s="22" t="n">
        <f aca="false">F776*2</f>
        <v>373.279753865205</v>
      </c>
      <c r="H776" s="22" t="n">
        <f aca="false">G776*2</f>
        <v>746.559507730411</v>
      </c>
      <c r="I776" s="22" t="n">
        <f aca="false">H776*2</f>
        <v>1493.11901546082</v>
      </c>
      <c r="J776" s="22" t="n">
        <f aca="false">I776*2</f>
        <v>2986.23803092164</v>
      </c>
      <c r="K776" s="22" t="n">
        <f aca="false">J776*2</f>
        <v>5972.47606184329</v>
      </c>
      <c r="L776" s="22" t="n">
        <f aca="false">K776*2</f>
        <v>11944.9521236866</v>
      </c>
      <c r="M776" s="22" t="n">
        <f aca="false">L776*2</f>
        <v>23889.9042473731</v>
      </c>
      <c r="N776" s="22" t="n">
        <f aca="false">M776*2</f>
        <v>47779.8084947463</v>
      </c>
      <c r="P776" s="24" t="str">
        <f aca="false">C776</f>
        <v>βκ</v>
      </c>
      <c r="Q776" s="23" t="n">
        <f aca="false">1200*LOG(E776/$E$2,2)</f>
        <v>615.208969920059</v>
      </c>
    </row>
    <row r="777" customFormat="false" ht="24.45" hidden="false" customHeight="false" outlineLevel="0" collapsed="false">
      <c r="B777" s="2" t="n">
        <f aca="false">B$6+IFERROR(B776,0)</f>
        <v>35</v>
      </c>
      <c r="C777" s="24" t="str">
        <f aca="true">C$355 &amp; INDIRECT("C" &amp; 354 + (IFERROR(INDIRECT("B" &amp; 408 + IFERROR(B752,0)),0)))</f>
        <v>βλ</v>
      </c>
      <c r="D777" s="22" t="n">
        <f aca="false">0.5*E777</f>
        <v>47.5932437133573</v>
      </c>
      <c r="E777" s="22" t="n">
        <f aca="false">E776 * POWER(2, 1/C$742)</f>
        <v>95.1864874267146</v>
      </c>
      <c r="F777" s="22" t="n">
        <f aca="false">E777*2</f>
        <v>190.372974853429</v>
      </c>
      <c r="G777" s="22" t="n">
        <f aca="false">F777*2</f>
        <v>380.745949706859</v>
      </c>
      <c r="H777" s="22" t="n">
        <f aca="false">G777*2</f>
        <v>761.491899413717</v>
      </c>
      <c r="I777" s="22" t="n">
        <f aca="false">H777*2</f>
        <v>1522.98379882743</v>
      </c>
      <c r="J777" s="22" t="n">
        <f aca="false">I777*2</f>
        <v>3045.96759765487</v>
      </c>
      <c r="K777" s="22" t="n">
        <f aca="false">J777*2</f>
        <v>6091.93519530974</v>
      </c>
      <c r="L777" s="22" t="n">
        <f aca="false">K777*2</f>
        <v>12183.8703906195</v>
      </c>
      <c r="M777" s="22" t="n">
        <f aca="false">L777*2</f>
        <v>24367.7407812389</v>
      </c>
      <c r="N777" s="22" t="n">
        <f aca="false">M777*2</f>
        <v>48735.4815624779</v>
      </c>
      <c r="P777" s="24" t="str">
        <f aca="false">C777</f>
        <v>βλ</v>
      </c>
      <c r="Q777" s="23" t="n">
        <f aca="false">1200*LOG(E777/$E$2,2)</f>
        <v>649.494684205774</v>
      </c>
    </row>
    <row r="778" customFormat="false" ht="24.45" hidden="false" customHeight="false" outlineLevel="0" collapsed="false">
      <c r="C778" s="24" t="str">
        <f aca="false">C743 &amp; "'"</f>
        <v>αα'</v>
      </c>
      <c r="D778" s="22" t="n">
        <f aca="false">0.5*E778</f>
        <v>48.5451851851998</v>
      </c>
      <c r="E778" s="22" t="n">
        <f aca="false">E777 * POWER(2, 1/C$742)</f>
        <v>97.0903703703997</v>
      </c>
      <c r="F778" s="22" t="n">
        <f aca="false">E778*2</f>
        <v>194.180740740799</v>
      </c>
      <c r="G778" s="22" t="n">
        <f aca="false">F778*2</f>
        <v>388.361481481599</v>
      </c>
      <c r="H778" s="22" t="n">
        <f aca="false">G778*2</f>
        <v>776.722962963197</v>
      </c>
      <c r="I778" s="22" t="n">
        <f aca="false">H778*2</f>
        <v>1553.44592592639</v>
      </c>
      <c r="J778" s="22" t="n">
        <f aca="false">I778*2</f>
        <v>3106.89185185279</v>
      </c>
      <c r="K778" s="22" t="n">
        <f aca="false">J778*2</f>
        <v>6213.78370370558</v>
      </c>
      <c r="L778" s="22" t="n">
        <f aca="false">K778*2</f>
        <v>12427.5674074112</v>
      </c>
      <c r="M778" s="22" t="n">
        <f aca="false">L778*2</f>
        <v>24855.1348148223</v>
      </c>
      <c r="N778" s="22" t="n">
        <f aca="false">M778*2</f>
        <v>49710.2696296446</v>
      </c>
      <c r="P778" s="24" t="str">
        <f aca="false">C778</f>
        <v>αα'</v>
      </c>
      <c r="Q778" s="23" t="n">
        <f aca="false">1200*LOG(E778/$E$2,2)</f>
        <v>683.780398491488</v>
      </c>
    </row>
    <row r="780" customFormat="false" ht="24.45" hidden="false" customHeight="false" outlineLevel="0" collapsed="false">
      <c r="A780" s="29" t="s">
        <v>63</v>
      </c>
      <c r="C780" s="20" t="n">
        <v>36</v>
      </c>
      <c r="D780" s="21" t="n">
        <v>0</v>
      </c>
      <c r="E780" s="22" t="s">
        <v>5</v>
      </c>
      <c r="F780" s="22" t="s">
        <v>6</v>
      </c>
      <c r="G780" s="22" t="s">
        <v>7</v>
      </c>
      <c r="H780" s="22" t="s">
        <v>8</v>
      </c>
      <c r="I780" s="22" t="s">
        <v>9</v>
      </c>
      <c r="J780" s="22" t="s">
        <v>10</v>
      </c>
      <c r="K780" s="22" t="s">
        <v>11</v>
      </c>
      <c r="L780" s="22" t="s">
        <v>12</v>
      </c>
      <c r="M780" s="22" t="s">
        <v>13</v>
      </c>
      <c r="N780" s="22" t="s">
        <v>14</v>
      </c>
      <c r="P780" s="21" t="s">
        <v>15</v>
      </c>
      <c r="Q780" s="23" t="s">
        <v>16</v>
      </c>
      <c r="T780" s="30" t="s">
        <v>55</v>
      </c>
      <c r="U780" s="30"/>
      <c r="V780" s="2" t="s">
        <v>64</v>
      </c>
    </row>
    <row r="781" customFormat="false" ht="24.45" hidden="false" customHeight="false" outlineLevel="0" collapsed="false">
      <c r="A781" s="29"/>
      <c r="B781" s="2" t="n">
        <f aca="false">B$6+IFERROR(B780,0)</f>
        <v>1</v>
      </c>
      <c r="C781" s="24" t="str">
        <f aca="true">C$354 &amp; INDIRECT("C" &amp; 354 + (IFERROR(INDIRECT("B" &amp; 408 + IFERROR(B780,0)),0)))</f>
        <v>αα</v>
      </c>
      <c r="D781" s="22" t="n">
        <f aca="false">0.5*E781</f>
        <v>24.2725925926</v>
      </c>
      <c r="E781" s="25" t="n">
        <f aca="false">$E$3</f>
        <v>48.5451851852</v>
      </c>
      <c r="F781" s="22" t="n">
        <f aca="false">E781*2</f>
        <v>97.0903703704</v>
      </c>
      <c r="G781" s="22" t="n">
        <f aca="false">F781*2</f>
        <v>194.1807407408</v>
      </c>
      <c r="H781" s="22" t="n">
        <f aca="false">G781*2</f>
        <v>388.3614814816</v>
      </c>
      <c r="I781" s="22" t="n">
        <f aca="false">H781*2</f>
        <v>776.7229629632</v>
      </c>
      <c r="J781" s="22" t="n">
        <f aca="false">I781*2</f>
        <v>1553.4459259264</v>
      </c>
      <c r="K781" s="22" t="n">
        <f aca="false">J781*2</f>
        <v>3106.8918518528</v>
      </c>
      <c r="L781" s="22" t="n">
        <f aca="false">K781*2</f>
        <v>6213.7837037056</v>
      </c>
      <c r="M781" s="22" t="n">
        <f aca="false">L781*2</f>
        <v>12427.5674074112</v>
      </c>
      <c r="N781" s="22" t="n">
        <f aca="false">M781*2</f>
        <v>24855.1348148224</v>
      </c>
      <c r="P781" s="24" t="str">
        <f aca="false">C781</f>
        <v>αα</v>
      </c>
      <c r="Q781" s="23" t="n">
        <f aca="false">1200*LOG(E781/$E$2,2)</f>
        <v>-516.219601508506</v>
      </c>
      <c r="T781" s="6" t="s">
        <v>29</v>
      </c>
      <c r="U781" s="32" t="s">
        <v>17</v>
      </c>
      <c r="W781" s="26"/>
    </row>
    <row r="782" customFormat="false" ht="24.45" hidden="false" customHeight="false" outlineLevel="0" collapsed="false">
      <c r="A782" s="29"/>
      <c r="B782" s="2" t="n">
        <f aca="false">B$6+IFERROR(B781,0)</f>
        <v>2</v>
      </c>
      <c r="C782" s="24" t="str">
        <f aca="true">C$354 &amp; INDIRECT("C" &amp; 354 + (IFERROR(INDIRECT("B" &amp; 408 + IFERROR(B781,0)),0)))</f>
        <v>αβ</v>
      </c>
      <c r="D782" s="22" t="n">
        <f aca="false">0.5*E782</f>
        <v>24.7444674169201</v>
      </c>
      <c r="E782" s="22" t="n">
        <f aca="false">E781 * POWER(2, 1/C$780)</f>
        <v>49.4889348338401</v>
      </c>
      <c r="F782" s="22" t="n">
        <f aca="false">E782*2</f>
        <v>98.9778696676802</v>
      </c>
      <c r="G782" s="22" t="n">
        <f aca="false">F782*2</f>
        <v>197.95573933536</v>
      </c>
      <c r="H782" s="22" t="n">
        <f aca="false">G782*2</f>
        <v>395.911478670721</v>
      </c>
      <c r="I782" s="22" t="n">
        <f aca="false">H782*2</f>
        <v>791.822957341442</v>
      </c>
      <c r="J782" s="22" t="n">
        <f aca="false">I782*2</f>
        <v>1583.64591468288</v>
      </c>
      <c r="K782" s="22" t="n">
        <f aca="false">J782*2</f>
        <v>3167.29182936577</v>
      </c>
      <c r="L782" s="22" t="n">
        <f aca="false">K782*2</f>
        <v>6334.58365873153</v>
      </c>
      <c r="M782" s="22" t="n">
        <f aca="false">L782*2</f>
        <v>12669.1673174631</v>
      </c>
      <c r="N782" s="22" t="n">
        <f aca="false">M782*2</f>
        <v>25338.3346349261</v>
      </c>
      <c r="P782" s="24" t="str">
        <f aca="false">C782</f>
        <v>αβ</v>
      </c>
      <c r="Q782" s="23" t="n">
        <f aca="false">1200*LOG(E782/$E$2,2)</f>
        <v>-482.886268175173</v>
      </c>
      <c r="T782" s="6" t="s">
        <v>29</v>
      </c>
      <c r="U782" s="32" t="s">
        <v>18</v>
      </c>
      <c r="W782" s="26"/>
    </row>
    <row r="783" customFormat="false" ht="24.45" hidden="false" customHeight="false" outlineLevel="0" collapsed="false">
      <c r="A783" s="29"/>
      <c r="B783" s="2" t="n">
        <f aca="false">B$6+IFERROR(B782,0)</f>
        <v>3</v>
      </c>
      <c r="C783" s="24" t="str">
        <f aca="true">C$354 &amp; INDIRECT("C" &amp; 354 + (IFERROR(INDIRECT("B" &amp; 408 + IFERROR(B782,0)),0)))</f>
        <v>αγ</v>
      </c>
      <c r="D783" s="22" t="n">
        <f aca="false">0.5*E783</f>
        <v>25.2255157915717</v>
      </c>
      <c r="E783" s="22" t="n">
        <f aca="false">E782 * POWER(2, 1/C$780)</f>
        <v>50.4510315831435</v>
      </c>
      <c r="F783" s="22" t="n">
        <f aca="false">E783*2</f>
        <v>100.902063166287</v>
      </c>
      <c r="G783" s="22" t="n">
        <f aca="false">F783*2</f>
        <v>201.804126332574</v>
      </c>
      <c r="H783" s="22" t="n">
        <f aca="false">G783*2</f>
        <v>403.608252665148</v>
      </c>
      <c r="I783" s="22" t="n">
        <f aca="false">H783*2</f>
        <v>807.216505330295</v>
      </c>
      <c r="J783" s="22" t="n">
        <f aca="false">I783*2</f>
        <v>1614.43301066059</v>
      </c>
      <c r="K783" s="22" t="n">
        <f aca="false">J783*2</f>
        <v>3228.86602132118</v>
      </c>
      <c r="L783" s="22" t="n">
        <f aca="false">K783*2</f>
        <v>6457.73204264236</v>
      </c>
      <c r="M783" s="22" t="n">
        <f aca="false">L783*2</f>
        <v>12915.4640852847</v>
      </c>
      <c r="N783" s="22" t="n">
        <f aca="false">M783*2</f>
        <v>25830.9281705695</v>
      </c>
      <c r="P783" s="24" t="str">
        <f aca="false">C783</f>
        <v>αγ</v>
      </c>
      <c r="Q783" s="23" t="n">
        <f aca="false">1200*LOG(E783/$E$2,2)</f>
        <v>-449.55293484184</v>
      </c>
      <c r="T783" s="6" t="s">
        <v>29</v>
      </c>
      <c r="U783" s="32" t="s">
        <v>19</v>
      </c>
      <c r="W783" s="26"/>
    </row>
    <row r="784" customFormat="false" ht="24.45" hidden="false" customHeight="false" outlineLevel="0" collapsed="false">
      <c r="A784" s="29"/>
      <c r="B784" s="2" t="n">
        <f aca="false">B$6+IFERROR(B783,0)</f>
        <v>4</v>
      </c>
      <c r="C784" s="24" t="str">
        <f aca="true">C$354 &amp; INDIRECT("C" &amp; 354 + (IFERROR(INDIRECT("B" &amp; 408 + IFERROR(B783,0)),0)))</f>
        <v>αδ</v>
      </c>
      <c r="D784" s="22" t="n">
        <f aca="false">0.5*E784</f>
        <v>25.7159160562785</v>
      </c>
      <c r="E784" s="22" t="n">
        <f aca="false">E783 * POWER(2, 1/C$780)</f>
        <v>51.431832112557</v>
      </c>
      <c r="F784" s="22" t="n">
        <f aca="false">E784*2</f>
        <v>102.863664225114</v>
      </c>
      <c r="G784" s="22" t="n">
        <f aca="false">F784*2</f>
        <v>205.727328450228</v>
      </c>
      <c r="H784" s="22" t="n">
        <f aca="false">G784*2</f>
        <v>411.454656900456</v>
      </c>
      <c r="I784" s="22" t="n">
        <f aca="false">H784*2</f>
        <v>822.909313800912</v>
      </c>
      <c r="J784" s="22" t="n">
        <f aca="false">I784*2</f>
        <v>1645.81862760182</v>
      </c>
      <c r="K784" s="22" t="n">
        <f aca="false">J784*2</f>
        <v>3291.63725520365</v>
      </c>
      <c r="L784" s="22" t="n">
        <f aca="false">K784*2</f>
        <v>6583.2745104073</v>
      </c>
      <c r="M784" s="22" t="n">
        <f aca="false">L784*2</f>
        <v>13166.5490208146</v>
      </c>
      <c r="N784" s="22" t="n">
        <f aca="false">M784*2</f>
        <v>26333.0980416292</v>
      </c>
      <c r="P784" s="24" t="str">
        <f aca="false">C784</f>
        <v>αδ</v>
      </c>
      <c r="Q784" s="23" t="n">
        <f aca="false">1200*LOG(E784/$E$2,2)</f>
        <v>-416.219601508506</v>
      </c>
      <c r="T784" s="6" t="s">
        <v>30</v>
      </c>
      <c r="U784" s="32" t="s">
        <v>17</v>
      </c>
      <c r="W784" s="26"/>
    </row>
    <row r="785" customFormat="false" ht="24.45" hidden="false" customHeight="false" outlineLevel="0" collapsed="false">
      <c r="A785" s="29"/>
      <c r="B785" s="2" t="n">
        <f aca="false">B$6+IFERROR(B784,0)</f>
        <v>5</v>
      </c>
      <c r="C785" s="24" t="str">
        <f aca="true">C$354 &amp; INDIRECT("C" &amp; 354 + (IFERROR(INDIRECT("B" &amp; 408 + IFERROR(B784,0)),0)))</f>
        <v>αϵ</v>
      </c>
      <c r="D785" s="22" t="n">
        <f aca="false">0.5*E785</f>
        <v>26.2158500178029</v>
      </c>
      <c r="E785" s="22" t="n">
        <f aca="false">E784 * POWER(2, 1/C$780)</f>
        <v>52.4317000356058</v>
      </c>
      <c r="F785" s="22" t="n">
        <f aca="false">E785*2</f>
        <v>104.863400071212</v>
      </c>
      <c r="G785" s="22" t="n">
        <f aca="false">F785*2</f>
        <v>209.726800142423</v>
      </c>
      <c r="H785" s="22" t="n">
        <f aca="false">G785*2</f>
        <v>419.453600284846</v>
      </c>
      <c r="I785" s="22" t="n">
        <f aca="false">H785*2</f>
        <v>838.907200569692</v>
      </c>
      <c r="J785" s="22" t="n">
        <f aca="false">I785*2</f>
        <v>1677.81440113938</v>
      </c>
      <c r="K785" s="22" t="n">
        <f aca="false">J785*2</f>
        <v>3355.62880227877</v>
      </c>
      <c r="L785" s="22" t="n">
        <f aca="false">K785*2</f>
        <v>6711.25760455754</v>
      </c>
      <c r="M785" s="22" t="n">
        <f aca="false">L785*2</f>
        <v>13422.5152091151</v>
      </c>
      <c r="N785" s="22" t="n">
        <f aca="false">M785*2</f>
        <v>26845.0304182302</v>
      </c>
      <c r="P785" s="24" t="str">
        <f aca="false">C785</f>
        <v>αϵ</v>
      </c>
      <c r="Q785" s="23" t="n">
        <f aca="false">1200*LOG(E785/$E$2,2)</f>
        <v>-382.886268175173</v>
      </c>
      <c r="T785" s="6" t="s">
        <v>30</v>
      </c>
      <c r="U785" s="32" t="s">
        <v>18</v>
      </c>
      <c r="W785" s="26"/>
    </row>
    <row r="786" customFormat="false" ht="24.45" hidden="false" customHeight="false" outlineLevel="0" collapsed="false">
      <c r="A786" s="29"/>
      <c r="B786" s="2" t="n">
        <f aca="false">B$6+IFERROR(B785,0)</f>
        <v>6</v>
      </c>
      <c r="C786" s="24" t="str">
        <f aca="true">C$354 &amp; INDIRECT("C" &amp; 354 + (IFERROR(INDIRECT("B" &amp; 408 + IFERROR(B785,0)),0)))</f>
        <v>αζ</v>
      </c>
      <c r="D786" s="22" t="n">
        <f aca="false">0.5*E786</f>
        <v>26.7255030173479</v>
      </c>
      <c r="E786" s="22" t="n">
        <f aca="false">E785 * POWER(2, 1/C$780)</f>
        <v>53.4510060346957</v>
      </c>
      <c r="F786" s="22" t="n">
        <f aca="false">E786*2</f>
        <v>106.902012069391</v>
      </c>
      <c r="G786" s="22" t="n">
        <f aca="false">F786*2</f>
        <v>213.804024138783</v>
      </c>
      <c r="H786" s="22" t="n">
        <f aca="false">G786*2</f>
        <v>427.608048277566</v>
      </c>
      <c r="I786" s="22" t="n">
        <f aca="false">H786*2</f>
        <v>855.216096555131</v>
      </c>
      <c r="J786" s="22" t="n">
        <f aca="false">I786*2</f>
        <v>1710.43219311026</v>
      </c>
      <c r="K786" s="22" t="n">
        <f aca="false">J786*2</f>
        <v>3420.86438622053</v>
      </c>
      <c r="L786" s="22" t="n">
        <f aca="false">K786*2</f>
        <v>6841.72877244105</v>
      </c>
      <c r="M786" s="22" t="n">
        <f aca="false">L786*2</f>
        <v>13683.4575448821</v>
      </c>
      <c r="N786" s="22" t="n">
        <f aca="false">M786*2</f>
        <v>27366.9150897642</v>
      </c>
      <c r="P786" s="24" t="str">
        <f aca="false">C786</f>
        <v>αζ</v>
      </c>
      <c r="Q786" s="23" t="n">
        <f aca="false">1200*LOG(E786/$E$2,2)</f>
        <v>-349.55293484184</v>
      </c>
      <c r="T786" s="6" t="s">
        <v>30</v>
      </c>
      <c r="U786" s="32" t="s">
        <v>19</v>
      </c>
      <c r="W786" s="26"/>
    </row>
    <row r="787" customFormat="false" ht="24.45" hidden="false" customHeight="false" outlineLevel="0" collapsed="false">
      <c r="A787" s="29"/>
      <c r="B787" s="2" t="n">
        <f aca="false">B$6+IFERROR(B786,0)</f>
        <v>7</v>
      </c>
      <c r="C787" s="24" t="str">
        <f aca="true">C$354 &amp; INDIRECT("C" &amp; 354 + (IFERROR(INDIRECT("B" &amp; 408 + IFERROR(B786,0)),0)))</f>
        <v>αη</v>
      </c>
      <c r="D787" s="22" t="n">
        <f aca="false">0.5*E787</f>
        <v>27.2450639992687</v>
      </c>
      <c r="E787" s="22" t="n">
        <f aca="false">E786 * POWER(2, 1/C$780)</f>
        <v>54.4901279985374</v>
      </c>
      <c r="F787" s="22" t="n">
        <f aca="false">E787*2</f>
        <v>108.980255997075</v>
      </c>
      <c r="G787" s="22" t="n">
        <f aca="false">F787*2</f>
        <v>217.96051199415</v>
      </c>
      <c r="H787" s="22" t="n">
        <f aca="false">G787*2</f>
        <v>435.921023988299</v>
      </c>
      <c r="I787" s="22" t="n">
        <f aca="false">H787*2</f>
        <v>871.842047976599</v>
      </c>
      <c r="J787" s="22" t="n">
        <f aca="false">I787*2</f>
        <v>1743.6840959532</v>
      </c>
      <c r="K787" s="22" t="n">
        <f aca="false">J787*2</f>
        <v>3487.3681919064</v>
      </c>
      <c r="L787" s="22" t="n">
        <f aca="false">K787*2</f>
        <v>6974.73638381279</v>
      </c>
      <c r="M787" s="22" t="n">
        <f aca="false">L787*2</f>
        <v>13949.4727676256</v>
      </c>
      <c r="N787" s="22" t="n">
        <f aca="false">M787*2</f>
        <v>27898.9455352512</v>
      </c>
      <c r="P787" s="24" t="str">
        <f aca="false">C787</f>
        <v>αη</v>
      </c>
      <c r="Q787" s="23" t="n">
        <f aca="false">1200*LOG(E787/$E$2,2)</f>
        <v>-316.219601508506</v>
      </c>
      <c r="T787" s="6" t="s">
        <v>31</v>
      </c>
      <c r="U787" s="32" t="s">
        <v>17</v>
      </c>
      <c r="W787" s="26"/>
    </row>
    <row r="788" customFormat="false" ht="24.45" hidden="false" customHeight="false" outlineLevel="0" collapsed="false">
      <c r="A788" s="29"/>
      <c r="B788" s="2" t="n">
        <f aca="false">B$6+IFERROR(B787,0)</f>
        <v>8</v>
      </c>
      <c r="C788" s="24" t="str">
        <f aca="true">C$354 &amp; INDIRECT("C" &amp; 354 + (IFERROR(INDIRECT("B" &amp; 408 + IFERROR(B787,0)),0)))</f>
        <v>αθ</v>
      </c>
      <c r="D788" s="22" t="n">
        <f aca="false">0.5*E788</f>
        <v>27.7747255811206</v>
      </c>
      <c r="E788" s="22" t="n">
        <f aca="false">E787 * POWER(2, 1/C$780)</f>
        <v>55.5494511622413</v>
      </c>
      <c r="F788" s="22" t="n">
        <f aca="false">E788*2</f>
        <v>111.098902324483</v>
      </c>
      <c r="G788" s="22" t="n">
        <f aca="false">F788*2</f>
        <v>222.197804648965</v>
      </c>
      <c r="H788" s="22" t="n">
        <f aca="false">G788*2</f>
        <v>444.39560929793</v>
      </c>
      <c r="I788" s="22" t="n">
        <f aca="false">H788*2</f>
        <v>888.79121859586</v>
      </c>
      <c r="J788" s="22" t="n">
        <f aca="false">I788*2</f>
        <v>1777.58243719172</v>
      </c>
      <c r="K788" s="22" t="n">
        <f aca="false">J788*2</f>
        <v>3555.16487438344</v>
      </c>
      <c r="L788" s="22" t="n">
        <f aca="false">K788*2</f>
        <v>7110.32974876688</v>
      </c>
      <c r="M788" s="22" t="n">
        <f aca="false">L788*2</f>
        <v>14220.6594975338</v>
      </c>
      <c r="N788" s="22" t="n">
        <f aca="false">M788*2</f>
        <v>28441.3189950675</v>
      </c>
      <c r="P788" s="24" t="str">
        <f aca="false">C788</f>
        <v>αθ</v>
      </c>
      <c r="Q788" s="23" t="n">
        <f aca="false">1200*LOG(E788/$E$2,2)</f>
        <v>-282.886268175173</v>
      </c>
      <c r="T788" s="6" t="s">
        <v>31</v>
      </c>
      <c r="U788" s="32" t="s">
        <v>18</v>
      </c>
      <c r="W788" s="26"/>
    </row>
    <row r="789" customFormat="false" ht="24.45" hidden="false" customHeight="false" outlineLevel="0" collapsed="false">
      <c r="A789" s="29"/>
      <c r="B789" s="2" t="n">
        <f aca="false">B$6+IFERROR(B788,0)</f>
        <v>9</v>
      </c>
      <c r="C789" s="24" t="str">
        <f aca="true">C$354 &amp; INDIRECT("C" &amp; 354 + (IFERROR(INDIRECT("B" &amp; 408 + IFERROR(B788,0)),0)))</f>
        <v>αι</v>
      </c>
      <c r="D789" s="22" t="n">
        <f aca="false">0.5*E789</f>
        <v>28.314684125068</v>
      </c>
      <c r="E789" s="22" t="n">
        <f aca="false">E788 * POWER(2, 1/C$780)</f>
        <v>56.6293682501361</v>
      </c>
      <c r="F789" s="22" t="n">
        <f aca="false">E789*2</f>
        <v>113.258736500272</v>
      </c>
      <c r="G789" s="22" t="n">
        <f aca="false">F789*2</f>
        <v>226.517473000544</v>
      </c>
      <c r="H789" s="22" t="n">
        <f aca="false">G789*2</f>
        <v>453.034946001089</v>
      </c>
      <c r="I789" s="22" t="n">
        <f aca="false">H789*2</f>
        <v>906.069892002177</v>
      </c>
      <c r="J789" s="22" t="n">
        <f aca="false">I789*2</f>
        <v>1812.13978400435</v>
      </c>
      <c r="K789" s="22" t="n">
        <f aca="false">J789*2</f>
        <v>3624.27956800871</v>
      </c>
      <c r="L789" s="22" t="n">
        <f aca="false">K789*2</f>
        <v>7248.55913601742</v>
      </c>
      <c r="M789" s="22" t="n">
        <f aca="false">L789*2</f>
        <v>14497.1182720348</v>
      </c>
      <c r="N789" s="22" t="n">
        <f aca="false">M789*2</f>
        <v>28994.2365440697</v>
      </c>
      <c r="P789" s="24" t="str">
        <f aca="false">C789</f>
        <v>αι</v>
      </c>
      <c r="Q789" s="23" t="n">
        <f aca="false">1200*LOG(E789/$E$2,2)</f>
        <v>-249.55293484184</v>
      </c>
      <c r="T789" s="6" t="s">
        <v>31</v>
      </c>
      <c r="U789" s="32" t="s">
        <v>19</v>
      </c>
      <c r="W789" s="26"/>
    </row>
    <row r="790" customFormat="false" ht="24.45" hidden="false" customHeight="false" outlineLevel="0" collapsed="false">
      <c r="B790" s="2" t="n">
        <f aca="false">B$6+IFERROR(B789,0)</f>
        <v>10</v>
      </c>
      <c r="C790" s="24" t="str">
        <f aca="true">C$354 &amp; INDIRECT("C" &amp; 354 + (IFERROR(INDIRECT("B" &amp; 408 + IFERROR(B789,0)),0)))</f>
        <v>ακ</v>
      </c>
      <c r="D790" s="22" t="n">
        <f aca="false">0.5*E790</f>
        <v>28.8651398106823</v>
      </c>
      <c r="E790" s="22" t="n">
        <f aca="false">E789 * POWER(2, 1/C$780)</f>
        <v>57.7302796213645</v>
      </c>
      <c r="F790" s="22" t="n">
        <f aca="false">E790*2</f>
        <v>115.460559242729</v>
      </c>
      <c r="G790" s="22" t="n">
        <f aca="false">F790*2</f>
        <v>230.921118485458</v>
      </c>
      <c r="H790" s="22" t="n">
        <f aca="false">G790*2</f>
        <v>461.842236970916</v>
      </c>
      <c r="I790" s="22" t="n">
        <f aca="false">H790*2</f>
        <v>923.684473941833</v>
      </c>
      <c r="J790" s="22" t="n">
        <f aca="false">I790*2</f>
        <v>1847.36894788367</v>
      </c>
      <c r="K790" s="22" t="n">
        <f aca="false">J790*2</f>
        <v>3694.73789576733</v>
      </c>
      <c r="L790" s="22" t="n">
        <f aca="false">K790*2</f>
        <v>7389.47579153466</v>
      </c>
      <c r="M790" s="22" t="n">
        <f aca="false">L790*2</f>
        <v>14778.9515830693</v>
      </c>
      <c r="N790" s="22" t="n">
        <f aca="false">M790*2</f>
        <v>29557.9031661386</v>
      </c>
      <c r="P790" s="24" t="str">
        <f aca="false">C790</f>
        <v>ακ</v>
      </c>
      <c r="Q790" s="23" t="n">
        <f aca="false">1200*LOG(E790/$E$2,2)</f>
        <v>-216.219601508506</v>
      </c>
      <c r="T790" s="6" t="s">
        <v>32</v>
      </c>
      <c r="U790" s="32" t="s">
        <v>17</v>
      </c>
      <c r="W790" s="26"/>
    </row>
    <row r="791" customFormat="false" ht="24.45" hidden="false" customHeight="false" outlineLevel="0" collapsed="false">
      <c r="B791" s="2" t="n">
        <f aca="false">B$6+IFERROR(B790,0)</f>
        <v>11</v>
      </c>
      <c r="C791" s="24" t="str">
        <f aca="true">C$354 &amp; INDIRECT("C" &amp; 354 + (IFERROR(INDIRECT("B" &amp; 408 + IFERROR(B790,0)),0)))</f>
        <v>αλ</v>
      </c>
      <c r="D791" s="22" t="n">
        <f aca="false">0.5*E791</f>
        <v>29.4262967091543</v>
      </c>
      <c r="E791" s="22" t="n">
        <f aca="false">E790 * POWER(2, 1/C$780)</f>
        <v>58.8525934183087</v>
      </c>
      <c r="F791" s="22" t="n">
        <f aca="false">E791*2</f>
        <v>117.705186836617</v>
      </c>
      <c r="G791" s="22" t="n">
        <f aca="false">F791*2</f>
        <v>235.410373673235</v>
      </c>
      <c r="H791" s="22" t="n">
        <f aca="false">G791*2</f>
        <v>470.820747346469</v>
      </c>
      <c r="I791" s="22" t="n">
        <f aca="false">H791*2</f>
        <v>941.641494692939</v>
      </c>
      <c r="J791" s="22" t="n">
        <f aca="false">I791*2</f>
        <v>1883.28298938588</v>
      </c>
      <c r="K791" s="22" t="n">
        <f aca="false">J791*2</f>
        <v>3766.56597877176</v>
      </c>
      <c r="L791" s="22" t="n">
        <f aca="false">K791*2</f>
        <v>7533.13195754351</v>
      </c>
      <c r="M791" s="22" t="n">
        <f aca="false">L791*2</f>
        <v>15066.263915087</v>
      </c>
      <c r="N791" s="22" t="n">
        <f aca="false">M791*2</f>
        <v>30132.527830174</v>
      </c>
      <c r="P791" s="24" t="str">
        <f aca="false">C791</f>
        <v>αλ</v>
      </c>
      <c r="Q791" s="23" t="n">
        <f aca="false">1200*LOG(E791/$E$2,2)</f>
        <v>-182.886268175173</v>
      </c>
      <c r="T791" s="6" t="s">
        <v>32</v>
      </c>
      <c r="U791" s="32" t="s">
        <v>18</v>
      </c>
      <c r="W791" s="26"/>
    </row>
    <row r="792" customFormat="false" ht="24.45" hidden="false" customHeight="false" outlineLevel="0" collapsed="false">
      <c r="B792" s="2" t="n">
        <f aca="false">B$6+IFERROR(B791,0)</f>
        <v>12</v>
      </c>
      <c r="C792" s="24" t="str">
        <f aca="true">C$354 &amp; INDIRECT("C" &amp; 354 + (IFERROR(INDIRECT("B" &amp; 408 + IFERROR(B791,0)),0)))</f>
        <v>αμ</v>
      </c>
      <c r="D792" s="22" t="n">
        <f aca="false">0.5*E792</f>
        <v>29.9983628589506</v>
      </c>
      <c r="E792" s="22" t="n">
        <f aca="false">E791 * POWER(2, 1/C$780)</f>
        <v>59.9967257179012</v>
      </c>
      <c r="F792" s="22" t="n">
        <f aca="false">E792*2</f>
        <v>119.993451435802</v>
      </c>
      <c r="G792" s="22" t="n">
        <f aca="false">F792*2</f>
        <v>239.986902871605</v>
      </c>
      <c r="H792" s="22" t="n">
        <f aca="false">G792*2</f>
        <v>479.97380574321</v>
      </c>
      <c r="I792" s="22" t="n">
        <f aca="false">H792*2</f>
        <v>959.947611486419</v>
      </c>
      <c r="J792" s="22" t="n">
        <f aca="false">I792*2</f>
        <v>1919.89522297284</v>
      </c>
      <c r="K792" s="22" t="n">
        <f aca="false">J792*2</f>
        <v>3839.79044594568</v>
      </c>
      <c r="L792" s="22" t="n">
        <f aca="false">K792*2</f>
        <v>7679.58089189135</v>
      </c>
      <c r="M792" s="22" t="n">
        <f aca="false">L792*2</f>
        <v>15359.1617837827</v>
      </c>
      <c r="N792" s="22" t="n">
        <f aca="false">M792*2</f>
        <v>30718.3235675654</v>
      </c>
      <c r="P792" s="24" t="str">
        <f aca="false">C792</f>
        <v>αμ</v>
      </c>
      <c r="Q792" s="23" t="n">
        <f aca="false">1200*LOG(E792/$E$2,2)</f>
        <v>-149.552934841839</v>
      </c>
      <c r="T792" s="6" t="s">
        <v>32</v>
      </c>
      <c r="U792" s="32" t="s">
        <v>19</v>
      </c>
      <c r="W792" s="26"/>
    </row>
    <row r="793" customFormat="false" ht="24.45" hidden="false" customHeight="false" outlineLevel="0" collapsed="false">
      <c r="B793" s="2" t="n">
        <f aca="false">B$6+IFERROR(B792,0)</f>
        <v>13</v>
      </c>
      <c r="C793" s="24" t="str">
        <f aca="true">C$354 &amp; INDIRECT("C" &amp; 354 + (IFERROR(INDIRECT("B" &amp; 408 + IFERROR(B792,0)),0)))</f>
        <v>αν</v>
      </c>
      <c r="D793" s="22" t="n">
        <f aca="false">0.5*E793</f>
        <v>30.5815503429391</v>
      </c>
      <c r="E793" s="22" t="n">
        <f aca="false">E792 * POWER(2, 1/C$780)</f>
        <v>61.1631006858782</v>
      </c>
      <c r="F793" s="22" t="n">
        <f aca="false">E793*2</f>
        <v>122.326201371756</v>
      </c>
      <c r="G793" s="22" t="n">
        <f aca="false">F793*2</f>
        <v>244.652402743513</v>
      </c>
      <c r="H793" s="22" t="n">
        <f aca="false">G793*2</f>
        <v>489.304805487026</v>
      </c>
      <c r="I793" s="22" t="n">
        <f aca="false">H793*2</f>
        <v>978.609610974052</v>
      </c>
      <c r="J793" s="22" t="n">
        <f aca="false">I793*2</f>
        <v>1957.2192219481</v>
      </c>
      <c r="K793" s="22" t="n">
        <f aca="false">J793*2</f>
        <v>3914.43844389621</v>
      </c>
      <c r="L793" s="22" t="n">
        <f aca="false">K793*2</f>
        <v>7828.87688779241</v>
      </c>
      <c r="M793" s="22" t="n">
        <f aca="false">L793*2</f>
        <v>15657.7537755848</v>
      </c>
      <c r="N793" s="22" t="n">
        <f aca="false">M793*2</f>
        <v>31315.5075511697</v>
      </c>
      <c r="P793" s="24" t="str">
        <f aca="false">C793</f>
        <v>αν</v>
      </c>
      <c r="Q793" s="23" t="n">
        <f aca="false">1200*LOG(E793/$E$2,2)</f>
        <v>-116.219601508506</v>
      </c>
      <c r="T793" s="6" t="s">
        <v>33</v>
      </c>
      <c r="U793" s="32" t="s">
        <v>17</v>
      </c>
    </row>
    <row r="794" customFormat="false" ht="24.45" hidden="false" customHeight="false" outlineLevel="0" collapsed="false">
      <c r="B794" s="2" t="n">
        <f aca="false">B$6+IFERROR(B793,0)</f>
        <v>14</v>
      </c>
      <c r="C794" s="24" t="str">
        <f aca="true">C$354 &amp; INDIRECT("C" &amp; 354 + (IFERROR(INDIRECT("B" &amp; 408 + IFERROR(B793,0)),0)))</f>
        <v>αξ</v>
      </c>
      <c r="D794" s="22" t="n">
        <f aca="false">0.5*E794</f>
        <v>31.1760753670154</v>
      </c>
      <c r="E794" s="22" t="n">
        <f aca="false">E793 * POWER(2, 1/C$780)</f>
        <v>62.3521507340308</v>
      </c>
      <c r="F794" s="22" t="n">
        <f aca="false">E794*2</f>
        <v>124.704301468062</v>
      </c>
      <c r="G794" s="22" t="n">
        <f aca="false">F794*2</f>
        <v>249.408602936123</v>
      </c>
      <c r="H794" s="22" t="n">
        <f aca="false">G794*2</f>
        <v>498.817205872246</v>
      </c>
      <c r="I794" s="22" t="n">
        <f aca="false">H794*2</f>
        <v>997.634411744493</v>
      </c>
      <c r="J794" s="22" t="n">
        <f aca="false">I794*2</f>
        <v>1995.26882348899</v>
      </c>
      <c r="K794" s="22" t="n">
        <f aca="false">J794*2</f>
        <v>3990.53764697797</v>
      </c>
      <c r="L794" s="22" t="n">
        <f aca="false">K794*2</f>
        <v>7981.07529395594</v>
      </c>
      <c r="M794" s="22" t="n">
        <f aca="false">L794*2</f>
        <v>15962.1505879119</v>
      </c>
      <c r="N794" s="22" t="n">
        <f aca="false">M794*2</f>
        <v>31924.3011758238</v>
      </c>
      <c r="P794" s="24" t="str">
        <f aca="false">C794</f>
        <v>αξ</v>
      </c>
      <c r="Q794" s="23" t="n">
        <f aca="false">1200*LOG(E794/$E$2,2)</f>
        <v>-82.8862681751728</v>
      </c>
      <c r="T794" s="6" t="s">
        <v>33</v>
      </c>
      <c r="U794" s="32" t="s">
        <v>18</v>
      </c>
    </row>
    <row r="795" customFormat="false" ht="24.45" hidden="false" customHeight="false" outlineLevel="0" collapsed="false">
      <c r="B795" s="2" t="n">
        <f aca="false">B$6+IFERROR(B794,0)</f>
        <v>15</v>
      </c>
      <c r="C795" s="24" t="str">
        <f aca="true">C$354 &amp; INDIRECT("C" &amp; 354 + (IFERROR(INDIRECT("B" &amp; 408 + IFERROR(B794,0)),0)))</f>
        <v>αο</v>
      </c>
      <c r="D795" s="22" t="n">
        <f aca="false">0.5*E795</f>
        <v>31.7821583402568</v>
      </c>
      <c r="E795" s="22" t="n">
        <f aca="false">E794 * POWER(2, 1/C$780)</f>
        <v>63.5643166805135</v>
      </c>
      <c r="F795" s="22" t="n">
        <f aca="false">E795*2</f>
        <v>127.128633361027</v>
      </c>
      <c r="G795" s="22" t="n">
        <f aca="false">F795*2</f>
        <v>254.257266722054</v>
      </c>
      <c r="H795" s="22" t="n">
        <f aca="false">G795*2</f>
        <v>508.514533444108</v>
      </c>
      <c r="I795" s="22" t="n">
        <f aca="false">H795*2</f>
        <v>1017.02906688822</v>
      </c>
      <c r="J795" s="22" t="n">
        <f aca="false">I795*2</f>
        <v>2034.05813377643</v>
      </c>
      <c r="K795" s="22" t="n">
        <f aca="false">J795*2</f>
        <v>4068.11626755287</v>
      </c>
      <c r="L795" s="22" t="n">
        <f aca="false">K795*2</f>
        <v>8136.23253510573</v>
      </c>
      <c r="M795" s="22" t="n">
        <f aca="false">L795*2</f>
        <v>16272.4650702115</v>
      </c>
      <c r="N795" s="22" t="n">
        <f aca="false">M795*2</f>
        <v>32544.9301404229</v>
      </c>
      <c r="P795" s="24" t="str">
        <f aca="false">C795</f>
        <v>αο</v>
      </c>
      <c r="Q795" s="23" t="n">
        <f aca="false">1200*LOG(E795/$E$2,2)</f>
        <v>-49.5529348418394</v>
      </c>
      <c r="T795" s="6" t="s">
        <v>33</v>
      </c>
      <c r="U795" s="32" t="s">
        <v>19</v>
      </c>
    </row>
    <row r="796" customFormat="false" ht="24.45" hidden="false" customHeight="false" outlineLevel="0" collapsed="false">
      <c r="B796" s="2" t="n">
        <f aca="false">B$6+IFERROR(B795,0)</f>
        <v>16</v>
      </c>
      <c r="C796" s="24" t="str">
        <f aca="true">C$354 &amp; INDIRECT("C" &amp; 354 + (IFERROR(INDIRECT("B" &amp; 408 + IFERROR(B795,0)),0)))</f>
        <v>απ</v>
      </c>
      <c r="D796" s="22" t="n">
        <f aca="false">0.5*E796</f>
        <v>32.4000239566348</v>
      </c>
      <c r="E796" s="22" t="n">
        <f aca="false">E795 * POWER(2, 1/C$780)</f>
        <v>64.8000479132697</v>
      </c>
      <c r="F796" s="22" t="n">
        <f aca="false">E796*2</f>
        <v>129.600095826539</v>
      </c>
      <c r="G796" s="22" t="n">
        <f aca="false">F796*2</f>
        <v>259.200191653079</v>
      </c>
      <c r="H796" s="22" t="n">
        <f aca="false">G796*2</f>
        <v>518.400383306157</v>
      </c>
      <c r="I796" s="22" t="n">
        <f aca="false">H796*2</f>
        <v>1036.80076661231</v>
      </c>
      <c r="J796" s="22" t="n">
        <f aca="false">I796*2</f>
        <v>2073.60153322463</v>
      </c>
      <c r="K796" s="22" t="n">
        <f aca="false">J796*2</f>
        <v>4147.20306644926</v>
      </c>
      <c r="L796" s="22" t="n">
        <f aca="false">K796*2</f>
        <v>8294.40613289852</v>
      </c>
      <c r="M796" s="22" t="n">
        <f aca="false">L796*2</f>
        <v>16588.812265797</v>
      </c>
      <c r="N796" s="22" t="n">
        <f aca="false">M796*2</f>
        <v>33177.6245315941</v>
      </c>
      <c r="P796" s="24" t="str">
        <f aca="false">C796</f>
        <v>απ</v>
      </c>
      <c r="Q796" s="23" t="n">
        <f aca="false">1200*LOG(E796/$E$2,2)</f>
        <v>-16.2196015085062</v>
      </c>
      <c r="T796" s="6" t="s">
        <v>34</v>
      </c>
      <c r="U796" s="32" t="s">
        <v>17</v>
      </c>
    </row>
    <row r="797" customFormat="false" ht="24.45" hidden="false" customHeight="false" outlineLevel="0" collapsed="false">
      <c r="B797" s="2" t="n">
        <f aca="false">B$6+IFERROR(B796,0)</f>
        <v>17</v>
      </c>
      <c r="C797" s="24" t="str">
        <f aca="true">C$354 &amp; INDIRECT("C" &amp; 354 + (IFERROR(INDIRECT("B" &amp; 408 + IFERROR(B796,0)),0)))</f>
        <v>αρ</v>
      </c>
      <c r="D797" s="22" t="n">
        <f aca="false">0.5*E797</f>
        <v>33.0299012783167</v>
      </c>
      <c r="E797" s="22" t="n">
        <f aca="false">E796 * POWER(2, 1/C$780)</f>
        <v>66.0598025566335</v>
      </c>
      <c r="F797" s="22" t="n">
        <f aca="false">E797*2</f>
        <v>132.119605113267</v>
      </c>
      <c r="G797" s="22" t="n">
        <f aca="false">F797*2</f>
        <v>264.239210226534</v>
      </c>
      <c r="H797" s="22" t="n">
        <f aca="false">G797*2</f>
        <v>528.478420453068</v>
      </c>
      <c r="I797" s="22" t="n">
        <f aca="false">H797*2</f>
        <v>1056.95684090614</v>
      </c>
      <c r="J797" s="22" t="n">
        <f aca="false">I797*2</f>
        <v>2113.91368181227</v>
      </c>
      <c r="K797" s="22" t="n">
        <f aca="false">J797*2</f>
        <v>4227.82736362454</v>
      </c>
      <c r="L797" s="22" t="n">
        <f aca="false">K797*2</f>
        <v>8455.65472724908</v>
      </c>
      <c r="M797" s="22" t="n">
        <f aca="false">L797*2</f>
        <v>16911.3094544982</v>
      </c>
      <c r="N797" s="22" t="n">
        <f aca="false">M797*2</f>
        <v>33822.6189089963</v>
      </c>
      <c r="P797" s="24" t="str">
        <f aca="false">C797</f>
        <v>αρ</v>
      </c>
      <c r="Q797" s="23" t="n">
        <f aca="false">1200*LOG(E797/$E$2,2)</f>
        <v>17.1137318248273</v>
      </c>
      <c r="T797" s="6" t="s">
        <v>34</v>
      </c>
      <c r="U797" s="32" t="s">
        <v>18</v>
      </c>
    </row>
    <row r="798" customFormat="false" ht="24.45" hidden="false" customHeight="false" outlineLevel="0" collapsed="false">
      <c r="B798" s="2" t="n">
        <f aca="false">B$6+IFERROR(B797,0)</f>
        <v>18</v>
      </c>
      <c r="C798" s="24" t="str">
        <f aca="true">C$354 &amp; INDIRECT("C" &amp; 354 + (IFERROR(INDIRECT("B" &amp; 408 + IFERROR(B797,0)),0)))</f>
        <v>ασ</v>
      </c>
      <c r="D798" s="22" t="n">
        <f aca="false">0.5*E798</f>
        <v>33.6720238205855</v>
      </c>
      <c r="E798" s="22" t="n">
        <f aca="false">E797 * POWER(2, 1/C$780)</f>
        <v>67.344047641171</v>
      </c>
      <c r="F798" s="22" t="n">
        <f aca="false">E798*2</f>
        <v>134.688095282342</v>
      </c>
      <c r="G798" s="22" t="n">
        <f aca="false">F798*2</f>
        <v>269.376190564684</v>
      </c>
      <c r="H798" s="22" t="n">
        <f aca="false">G798*2</f>
        <v>538.752381129368</v>
      </c>
      <c r="I798" s="22" t="n">
        <f aca="false">H798*2</f>
        <v>1077.50476225874</v>
      </c>
      <c r="J798" s="22" t="n">
        <f aca="false">I798*2</f>
        <v>2155.00952451747</v>
      </c>
      <c r="K798" s="22" t="n">
        <f aca="false">J798*2</f>
        <v>4310.01904903495</v>
      </c>
      <c r="L798" s="22" t="n">
        <f aca="false">K798*2</f>
        <v>8620.03809806989</v>
      </c>
      <c r="M798" s="22" t="n">
        <f aca="false">L798*2</f>
        <v>17240.0761961398</v>
      </c>
      <c r="N798" s="22" t="n">
        <f aca="false">M798*2</f>
        <v>34480.1523922796</v>
      </c>
      <c r="P798" s="24" t="str">
        <f aca="false">C798</f>
        <v>ασ</v>
      </c>
      <c r="Q798" s="23" t="n">
        <f aca="false">1200*LOG(E798/$E$2,2)</f>
        <v>50.4470651581603</v>
      </c>
      <c r="T798" s="6" t="s">
        <v>34</v>
      </c>
      <c r="U798" s="32" t="s">
        <v>19</v>
      </c>
    </row>
    <row r="799" customFormat="false" ht="24.45" hidden="false" customHeight="false" outlineLevel="0" collapsed="false">
      <c r="B799" s="2" t="n">
        <f aca="false">B$6+IFERROR(B798,0)</f>
        <v>19</v>
      </c>
      <c r="C799" s="24" t="str">
        <f aca="true">C$354 &amp; INDIRECT("C" &amp; 354 + (IFERROR(INDIRECT("B" &amp; 408 + IFERROR(B798,0)),0)))</f>
        <v>ατ</v>
      </c>
      <c r="D799" s="22" t="n">
        <f aca="false">0.5*E799</f>
        <v>34.3266296384116</v>
      </c>
      <c r="E799" s="22" t="n">
        <f aca="false">E798 * POWER(2, 1/C$780)</f>
        <v>68.6532592768233</v>
      </c>
      <c r="F799" s="22" t="n">
        <f aca="false">E799*2</f>
        <v>137.306518553647</v>
      </c>
      <c r="G799" s="22" t="n">
        <f aca="false">F799*2</f>
        <v>274.613037107293</v>
      </c>
      <c r="H799" s="22" t="n">
        <f aca="false">G799*2</f>
        <v>549.226074214586</v>
      </c>
      <c r="I799" s="22" t="n">
        <f aca="false">H799*2</f>
        <v>1098.45214842917</v>
      </c>
      <c r="J799" s="22" t="n">
        <f aca="false">I799*2</f>
        <v>2196.90429685835</v>
      </c>
      <c r="K799" s="22" t="n">
        <f aca="false">J799*2</f>
        <v>4393.80859371669</v>
      </c>
      <c r="L799" s="22" t="n">
        <f aca="false">K799*2</f>
        <v>8787.61718743338</v>
      </c>
      <c r="M799" s="22" t="n">
        <f aca="false">L799*2</f>
        <v>17575.2343748668</v>
      </c>
      <c r="N799" s="22" t="n">
        <f aca="false">M799*2</f>
        <v>35150.4687497335</v>
      </c>
      <c r="P799" s="24" t="str">
        <f aca="false">C799</f>
        <v>ατ</v>
      </c>
      <c r="Q799" s="23" t="n">
        <f aca="false">1200*LOG(E799/$E$2,2)</f>
        <v>83.7803984914939</v>
      </c>
      <c r="T799" s="6" t="s">
        <v>35</v>
      </c>
      <c r="U799" s="32" t="s">
        <v>17</v>
      </c>
    </row>
    <row r="800" customFormat="false" ht="24.45" hidden="false" customHeight="false" outlineLevel="0" collapsed="false">
      <c r="B800" s="2" t="n">
        <f aca="false">B$6+IFERROR(B799,0)</f>
        <v>20</v>
      </c>
      <c r="C800" s="24" t="str">
        <f aca="true">C$354 &amp; INDIRECT("C" &amp; 354 + (IFERROR(INDIRECT("B" &amp; 408 + IFERROR(B799,0)),0)))</f>
        <v>αυ</v>
      </c>
      <c r="D800" s="22" t="n">
        <f aca="false">0.5*E800</f>
        <v>34.9939614147075</v>
      </c>
      <c r="E800" s="22" t="n">
        <f aca="false">E799 * POWER(2, 1/C$780)</f>
        <v>69.987922829415</v>
      </c>
      <c r="F800" s="22" t="n">
        <f aca="false">E800*2</f>
        <v>139.97584565883</v>
      </c>
      <c r="G800" s="22" t="n">
        <f aca="false">F800*2</f>
        <v>279.95169131766</v>
      </c>
      <c r="H800" s="22" t="n">
        <f aca="false">G800*2</f>
        <v>559.90338263532</v>
      </c>
      <c r="I800" s="22" t="n">
        <f aca="false">H800*2</f>
        <v>1119.80676527064</v>
      </c>
      <c r="J800" s="22" t="n">
        <f aca="false">I800*2</f>
        <v>2239.61353054128</v>
      </c>
      <c r="K800" s="22" t="n">
        <f aca="false">J800*2</f>
        <v>4479.22706108256</v>
      </c>
      <c r="L800" s="22" t="n">
        <f aca="false">K800*2</f>
        <v>8958.45412216512</v>
      </c>
      <c r="M800" s="22" t="n">
        <f aca="false">L800*2</f>
        <v>17916.9082443302</v>
      </c>
      <c r="N800" s="22" t="n">
        <f aca="false">M800*2</f>
        <v>35833.8164886605</v>
      </c>
      <c r="P800" s="24" t="str">
        <f aca="false">C800</f>
        <v>αυ</v>
      </c>
      <c r="Q800" s="23" t="n">
        <f aca="false">1200*LOG(E800/$E$2,2)</f>
        <v>117.113731824827</v>
      </c>
      <c r="T800" s="6" t="s">
        <v>35</v>
      </c>
      <c r="U800" s="32" t="s">
        <v>18</v>
      </c>
    </row>
    <row r="801" customFormat="false" ht="24.45" hidden="false" customHeight="false" outlineLevel="0" collapsed="false">
      <c r="B801" s="2" t="n">
        <f aca="false">B$6+IFERROR(B800,0)</f>
        <v>21</v>
      </c>
      <c r="C801" s="24" t="str">
        <f aca="true">C$354 &amp; INDIRECT("C" &amp; 354 + (IFERROR(INDIRECT("B" &amp; 408 + IFERROR(B800,0)),0)))</f>
        <v>αφ</v>
      </c>
      <c r="D801" s="22" t="n">
        <f aca="false">0.5*E801</f>
        <v>35.6742665502974</v>
      </c>
      <c r="E801" s="22" t="n">
        <f aca="false">E800 * POWER(2, 1/C$780)</f>
        <v>71.3485331005949</v>
      </c>
      <c r="F801" s="22" t="n">
        <f aca="false">E801*2</f>
        <v>142.69706620119</v>
      </c>
      <c r="G801" s="22" t="n">
        <f aca="false">F801*2</f>
        <v>285.394132402379</v>
      </c>
      <c r="H801" s="22" t="n">
        <f aca="false">G801*2</f>
        <v>570.788264804759</v>
      </c>
      <c r="I801" s="22" t="n">
        <f aca="false">H801*2</f>
        <v>1141.57652960952</v>
      </c>
      <c r="J801" s="22" t="n">
        <f aca="false">I801*2</f>
        <v>2283.15305921904</v>
      </c>
      <c r="K801" s="22" t="n">
        <f aca="false">J801*2</f>
        <v>4566.30611843807</v>
      </c>
      <c r="L801" s="22" t="n">
        <f aca="false">K801*2</f>
        <v>9132.61223687614</v>
      </c>
      <c r="M801" s="22" t="n">
        <f aca="false">L801*2</f>
        <v>18265.2244737523</v>
      </c>
      <c r="N801" s="22" t="n">
        <f aca="false">M801*2</f>
        <v>36530.4489475046</v>
      </c>
      <c r="P801" s="24" t="str">
        <f aca="false">C801</f>
        <v>αφ</v>
      </c>
      <c r="Q801" s="23" t="n">
        <f aca="false">1200*LOG(E801/$E$2,2)</f>
        <v>150.447065158161</v>
      </c>
      <c r="T801" s="6" t="s">
        <v>35</v>
      </c>
      <c r="U801" s="32" t="s">
        <v>19</v>
      </c>
    </row>
    <row r="802" customFormat="false" ht="24.45" hidden="false" customHeight="false" outlineLevel="0" collapsed="false">
      <c r="B802" s="2" t="n">
        <f aca="false">B$6+IFERROR(B801,0)</f>
        <v>22</v>
      </c>
      <c r="C802" s="24" t="str">
        <f aca="true">C$354 &amp; INDIRECT("C" &amp; 354 + (IFERROR(INDIRECT("B" &amp; 408 + IFERROR(B801,0)),0)))</f>
        <v>αχ</v>
      </c>
      <c r="D802" s="22" t="n">
        <f aca="false">0.5*E802</f>
        <v>36.3677972556371</v>
      </c>
      <c r="E802" s="22" t="n">
        <f aca="false">E801 * POWER(2, 1/C$780)</f>
        <v>72.7355945112742</v>
      </c>
      <c r="F802" s="22" t="n">
        <f aca="false">E802*2</f>
        <v>145.471189022548</v>
      </c>
      <c r="G802" s="22" t="n">
        <f aca="false">F802*2</f>
        <v>290.942378045097</v>
      </c>
      <c r="H802" s="22" t="n">
        <f aca="false">G802*2</f>
        <v>581.884756090194</v>
      </c>
      <c r="I802" s="22" t="n">
        <f aca="false">H802*2</f>
        <v>1163.76951218039</v>
      </c>
      <c r="J802" s="22" t="n">
        <f aca="false">I802*2</f>
        <v>2327.53902436077</v>
      </c>
      <c r="K802" s="22" t="n">
        <f aca="false">J802*2</f>
        <v>4655.07804872155</v>
      </c>
      <c r="L802" s="22" t="n">
        <f aca="false">K802*2</f>
        <v>9310.1560974431</v>
      </c>
      <c r="M802" s="22" t="n">
        <f aca="false">L802*2</f>
        <v>18620.3121948862</v>
      </c>
      <c r="N802" s="22" t="n">
        <f aca="false">M802*2</f>
        <v>37240.6243897724</v>
      </c>
      <c r="P802" s="24" t="str">
        <f aca="false">C802</f>
        <v>αχ</v>
      </c>
      <c r="Q802" s="23" t="n">
        <f aca="false">1200*LOG(E802/$E$2,2)</f>
        <v>183.780398491494</v>
      </c>
      <c r="T802" s="6" t="s">
        <v>36</v>
      </c>
      <c r="U802" s="32" t="s">
        <v>17</v>
      </c>
    </row>
    <row r="803" customFormat="false" ht="24.45" hidden="false" customHeight="false" outlineLevel="0" collapsed="false">
      <c r="B803" s="2" t="n">
        <f aca="false">B$6+IFERROR(B802,0)</f>
        <v>23</v>
      </c>
      <c r="C803" s="24" t="str">
        <f aca="true">C$354 &amp; INDIRECT("C" &amp; 354 + (IFERROR(INDIRECT("B" &amp; 408 + IFERROR(B802,0)),0)))</f>
        <v>αψ</v>
      </c>
      <c r="D803" s="22" t="n">
        <f aca="false">0.5*E803</f>
        <v>37.0748106443158</v>
      </c>
      <c r="E803" s="22" t="n">
        <f aca="false">E802 * POWER(2, 1/C$780)</f>
        <v>74.1496212886316</v>
      </c>
      <c r="F803" s="22" t="n">
        <f aca="false">E803*2</f>
        <v>148.299242577263</v>
      </c>
      <c r="G803" s="22" t="n">
        <f aca="false">F803*2</f>
        <v>296.598485154526</v>
      </c>
      <c r="H803" s="22" t="n">
        <f aca="false">G803*2</f>
        <v>593.196970309053</v>
      </c>
      <c r="I803" s="22" t="n">
        <f aca="false">H803*2</f>
        <v>1186.39394061811</v>
      </c>
      <c r="J803" s="22" t="n">
        <f aca="false">I803*2</f>
        <v>2372.78788123621</v>
      </c>
      <c r="K803" s="22" t="n">
        <f aca="false">J803*2</f>
        <v>4745.57576247242</v>
      </c>
      <c r="L803" s="22" t="n">
        <f aca="false">K803*2</f>
        <v>9491.15152494484</v>
      </c>
      <c r="M803" s="22" t="n">
        <f aca="false">L803*2</f>
        <v>18982.3030498897</v>
      </c>
      <c r="N803" s="22" t="n">
        <f aca="false">M803*2</f>
        <v>37964.6060997794</v>
      </c>
      <c r="P803" s="24" t="str">
        <f aca="false">C803</f>
        <v>αψ</v>
      </c>
      <c r="Q803" s="23" t="n">
        <f aca="false">1200*LOG(E803/$E$2,2)</f>
        <v>217.113731824827</v>
      </c>
      <c r="T803" s="6" t="s">
        <v>36</v>
      </c>
      <c r="U803" s="32" t="s">
        <v>18</v>
      </c>
    </row>
    <row r="804" customFormat="false" ht="24.45" hidden="false" customHeight="false" outlineLevel="0" collapsed="false">
      <c r="B804" s="2" t="n">
        <f aca="false">B$6+IFERROR(B803,0)</f>
        <v>24</v>
      </c>
      <c r="C804" s="24" t="str">
        <f aca="true">C$354 &amp; INDIRECT("C" &amp; 354 + (IFERROR(INDIRECT("B" &amp; 408 + IFERROR(B803,0)),0)))</f>
        <v>αω</v>
      </c>
      <c r="D804" s="22" t="n">
        <f aca="false">0.5*E804</f>
        <v>37.7955688283764</v>
      </c>
      <c r="E804" s="22" t="n">
        <f aca="false">E803 * POWER(2, 1/C$780)</f>
        <v>75.5911376567528</v>
      </c>
      <c r="F804" s="22" t="n">
        <f aca="false">E804*2</f>
        <v>151.182275313506</v>
      </c>
      <c r="G804" s="22" t="n">
        <f aca="false">F804*2</f>
        <v>302.364550627011</v>
      </c>
      <c r="H804" s="22" t="n">
        <f aca="false">G804*2</f>
        <v>604.729101254023</v>
      </c>
      <c r="I804" s="22" t="n">
        <f aca="false">H804*2</f>
        <v>1209.45820250805</v>
      </c>
      <c r="J804" s="22" t="n">
        <f aca="false">I804*2</f>
        <v>2418.91640501609</v>
      </c>
      <c r="K804" s="22" t="n">
        <f aca="false">J804*2</f>
        <v>4837.83281003218</v>
      </c>
      <c r="L804" s="22" t="n">
        <f aca="false">K804*2</f>
        <v>9675.66562006436</v>
      </c>
      <c r="M804" s="22" t="n">
        <f aca="false">L804*2</f>
        <v>19351.3312401287</v>
      </c>
      <c r="N804" s="22" t="n">
        <f aca="false">M804*2</f>
        <v>38702.6624802574</v>
      </c>
      <c r="P804" s="24" t="str">
        <f aca="false">C804</f>
        <v>αω</v>
      </c>
      <c r="Q804" s="23" t="n">
        <f aca="false">1200*LOG(E804/$E$2,2)</f>
        <v>250.447065158161</v>
      </c>
      <c r="T804" s="6" t="s">
        <v>36</v>
      </c>
      <c r="U804" s="32" t="s">
        <v>19</v>
      </c>
    </row>
    <row r="805" customFormat="false" ht="24.45" hidden="false" customHeight="false" outlineLevel="0" collapsed="false">
      <c r="B805" s="2" t="n">
        <f aca="false">B$6+IFERROR(B804,0)</f>
        <v>25</v>
      </c>
      <c r="C805" s="24" t="str">
        <f aca="true">C$355 &amp; INDIRECT("C" &amp; 354 + (IFERROR(INDIRECT("B" &amp; 408 + IFERROR(B780,0)),0)))</f>
        <v>βα</v>
      </c>
      <c r="D805" s="22" t="n">
        <f aca="false">0.5*E805</f>
        <v>38.5303390154888</v>
      </c>
      <c r="E805" s="22" t="n">
        <f aca="false">E804 * POWER(2, 1/C$780)</f>
        <v>77.0606780309775</v>
      </c>
      <c r="F805" s="22" t="n">
        <f aca="false">E805*2</f>
        <v>154.121356061955</v>
      </c>
      <c r="G805" s="22" t="n">
        <f aca="false">F805*2</f>
        <v>308.24271212391</v>
      </c>
      <c r="H805" s="22" t="n">
        <f aca="false">G805*2</f>
        <v>616.48542424782</v>
      </c>
      <c r="I805" s="22" t="n">
        <f aca="false">H805*2</f>
        <v>1232.97084849564</v>
      </c>
      <c r="J805" s="22" t="n">
        <f aca="false">I805*2</f>
        <v>2465.94169699128</v>
      </c>
      <c r="K805" s="22" t="n">
        <f aca="false">J805*2</f>
        <v>4931.88339398256</v>
      </c>
      <c r="L805" s="22" t="n">
        <f aca="false">K805*2</f>
        <v>9863.76678796513</v>
      </c>
      <c r="M805" s="22" t="n">
        <f aca="false">L805*2</f>
        <v>19727.5335759303</v>
      </c>
      <c r="N805" s="22" t="n">
        <f aca="false">M805*2</f>
        <v>39455.0671518605</v>
      </c>
      <c r="P805" s="24" t="str">
        <f aca="false">C805</f>
        <v>βα</v>
      </c>
      <c r="Q805" s="23" t="n">
        <f aca="false">1200*LOG(E805/$E$2,2)</f>
        <v>283.780398491494</v>
      </c>
      <c r="T805" s="6" t="s">
        <v>37</v>
      </c>
      <c r="U805" s="32" t="s">
        <v>17</v>
      </c>
    </row>
    <row r="806" customFormat="false" ht="24.45" hidden="false" customHeight="false" outlineLevel="0" collapsed="false">
      <c r="B806" s="2" t="n">
        <f aca="false">B$6+IFERROR(B805,0)</f>
        <v>26</v>
      </c>
      <c r="C806" s="24" t="str">
        <f aca="true">C$355 &amp; INDIRECT("C" &amp; 354 + (IFERROR(INDIRECT("B" &amp; 408 + IFERROR(B781,0)),0)))</f>
        <v>ββ</v>
      </c>
      <c r="D806" s="22" t="n">
        <f aca="false">0.5*E806</f>
        <v>39.2793936080117</v>
      </c>
      <c r="E806" s="22" t="n">
        <f aca="false">E805 * POWER(2, 1/C$780)</f>
        <v>78.5587872160235</v>
      </c>
      <c r="F806" s="22" t="n">
        <f aca="false">E806*2</f>
        <v>157.117574432047</v>
      </c>
      <c r="G806" s="22" t="n">
        <f aca="false">F806*2</f>
        <v>314.235148864094</v>
      </c>
      <c r="H806" s="22" t="n">
        <f aca="false">G806*2</f>
        <v>628.470297728188</v>
      </c>
      <c r="I806" s="22" t="n">
        <f aca="false">H806*2</f>
        <v>1256.94059545638</v>
      </c>
      <c r="J806" s="22" t="n">
        <f aca="false">I806*2</f>
        <v>2513.88119091275</v>
      </c>
      <c r="K806" s="22" t="n">
        <f aca="false">J806*2</f>
        <v>5027.7623818255</v>
      </c>
      <c r="L806" s="22" t="n">
        <f aca="false">K806*2</f>
        <v>10055.524763651</v>
      </c>
      <c r="M806" s="22" t="n">
        <f aca="false">L806*2</f>
        <v>20111.049527302</v>
      </c>
      <c r="N806" s="22" t="n">
        <f aca="false">M806*2</f>
        <v>40222.099054604</v>
      </c>
      <c r="P806" s="24" t="str">
        <f aca="false">C806</f>
        <v>ββ</v>
      </c>
      <c r="Q806" s="23" t="n">
        <f aca="false">1200*LOG(E806/$E$2,2)</f>
        <v>317.113731824827</v>
      </c>
      <c r="T806" s="6" t="s">
        <v>37</v>
      </c>
      <c r="U806" s="32" t="s">
        <v>17</v>
      </c>
      <c r="W806" s="26"/>
    </row>
    <row r="807" customFormat="false" ht="24.45" hidden="false" customHeight="false" outlineLevel="0" collapsed="false">
      <c r="B807" s="2" t="n">
        <f aca="false">B$6+IFERROR(B806,0)</f>
        <v>27</v>
      </c>
      <c r="C807" s="24" t="str">
        <f aca="true">C$355 &amp; INDIRECT("C" &amp; 354 + (IFERROR(INDIRECT("B" &amp; 408 + IFERROR(B782,0)),0)))</f>
        <v>βγ</v>
      </c>
      <c r="D807" s="22" t="n">
        <f aca="false">0.5*E807</f>
        <v>40.0430103039814</v>
      </c>
      <c r="E807" s="22" t="n">
        <f aca="false">E806 * POWER(2, 1/C$780)</f>
        <v>80.0860206079628</v>
      </c>
      <c r="F807" s="22" t="n">
        <f aca="false">E807*2</f>
        <v>160.172041215926</v>
      </c>
      <c r="G807" s="22" t="n">
        <f aca="false">F807*2</f>
        <v>320.344082431851</v>
      </c>
      <c r="H807" s="22" t="n">
        <f aca="false">G807*2</f>
        <v>640.688164863702</v>
      </c>
      <c r="I807" s="22" t="n">
        <f aca="false">H807*2</f>
        <v>1281.3763297274</v>
      </c>
      <c r="J807" s="22" t="n">
        <f aca="false">I807*2</f>
        <v>2562.75265945481</v>
      </c>
      <c r="K807" s="22" t="n">
        <f aca="false">J807*2</f>
        <v>5125.50531890962</v>
      </c>
      <c r="L807" s="22" t="n">
        <f aca="false">K807*2</f>
        <v>10251.0106378192</v>
      </c>
      <c r="M807" s="22" t="n">
        <f aca="false">L807*2</f>
        <v>20502.0212756385</v>
      </c>
      <c r="N807" s="22" t="n">
        <f aca="false">M807*2</f>
        <v>41004.042551277</v>
      </c>
      <c r="P807" s="24" t="str">
        <f aca="false">C807</f>
        <v>βγ</v>
      </c>
      <c r="Q807" s="23" t="n">
        <f aca="false">1200*LOG(E807/$E$2,2)</f>
        <v>350.447065158161</v>
      </c>
      <c r="T807" s="6" t="s">
        <v>37</v>
      </c>
      <c r="U807" s="32" t="s">
        <v>18</v>
      </c>
      <c r="W807" s="26"/>
    </row>
    <row r="808" customFormat="false" ht="24.45" hidden="false" customHeight="false" outlineLevel="0" collapsed="false">
      <c r="B808" s="2" t="n">
        <f aca="false">B$6+IFERROR(B807,0)</f>
        <v>28</v>
      </c>
      <c r="C808" s="24" t="str">
        <f aca="true">C$355 &amp; INDIRECT("C" &amp; 354 + (IFERROR(INDIRECT("B" &amp; 408 + IFERROR(B783,0)),0)))</f>
        <v>βδ</v>
      </c>
      <c r="D808" s="22" t="n">
        <f aca="false">0.5*E808</f>
        <v>40.8214722000624</v>
      </c>
      <c r="E808" s="22" t="n">
        <f aca="false">E807 * POWER(2, 1/C$780)</f>
        <v>81.6429444001248</v>
      </c>
      <c r="F808" s="22" t="n">
        <f aca="false">E808*2</f>
        <v>163.28588880025</v>
      </c>
      <c r="G808" s="22" t="n">
        <f aca="false">F808*2</f>
        <v>326.571777600499</v>
      </c>
      <c r="H808" s="22" t="n">
        <f aca="false">G808*2</f>
        <v>653.143555200999</v>
      </c>
      <c r="I808" s="22" t="n">
        <f aca="false">H808*2</f>
        <v>1306.287110402</v>
      </c>
      <c r="J808" s="22" t="n">
        <f aca="false">I808*2</f>
        <v>2612.57422080399</v>
      </c>
      <c r="K808" s="22" t="n">
        <f aca="false">J808*2</f>
        <v>5225.14844160799</v>
      </c>
      <c r="L808" s="22" t="n">
        <f aca="false">K808*2</f>
        <v>10450.296883216</v>
      </c>
      <c r="M808" s="22" t="n">
        <f aca="false">L808*2</f>
        <v>20900.593766432</v>
      </c>
      <c r="N808" s="22" t="n">
        <f aca="false">M808*2</f>
        <v>41801.1875328639</v>
      </c>
      <c r="P808" s="24" t="str">
        <f aca="false">C808</f>
        <v>βδ</v>
      </c>
      <c r="Q808" s="23" t="n">
        <f aca="false">1200*LOG(E808/$E$2,2)</f>
        <v>383.780398491494</v>
      </c>
      <c r="T808" s="6" t="s">
        <v>38</v>
      </c>
      <c r="U808" s="32" t="s">
        <v>19</v>
      </c>
      <c r="W808" s="26"/>
    </row>
    <row r="809" customFormat="false" ht="24.45" hidden="false" customHeight="false" outlineLevel="0" collapsed="false">
      <c r="B809" s="2" t="n">
        <f aca="false">B$6+IFERROR(B808,0)</f>
        <v>29</v>
      </c>
      <c r="C809" s="24" t="str">
        <f aca="true">C$355 &amp; INDIRECT("C" &amp; 354 + (IFERROR(INDIRECT("B" &amp; 408 + IFERROR(B784,0)),0)))</f>
        <v>βϵ</v>
      </c>
      <c r="D809" s="22" t="n">
        <f aca="false">0.5*E809</f>
        <v>41.6150678965008</v>
      </c>
      <c r="E809" s="22" t="n">
        <f aca="false">E808 * POWER(2, 1/C$780)</f>
        <v>83.2301357930017</v>
      </c>
      <c r="F809" s="22" t="n">
        <f aca="false">E809*2</f>
        <v>166.460271586003</v>
      </c>
      <c r="G809" s="22" t="n">
        <f aca="false">F809*2</f>
        <v>332.920543172007</v>
      </c>
      <c r="H809" s="22" t="n">
        <f aca="false">G809*2</f>
        <v>665.841086344013</v>
      </c>
      <c r="I809" s="22" t="n">
        <f aca="false">H809*2</f>
        <v>1331.68217268803</v>
      </c>
      <c r="J809" s="22" t="n">
        <f aca="false">I809*2</f>
        <v>2663.36434537605</v>
      </c>
      <c r="K809" s="22" t="n">
        <f aca="false">J809*2</f>
        <v>5326.72869075211</v>
      </c>
      <c r="L809" s="22" t="n">
        <f aca="false">K809*2</f>
        <v>10653.4573815042</v>
      </c>
      <c r="M809" s="22" t="n">
        <f aca="false">L809*2</f>
        <v>21306.9147630084</v>
      </c>
      <c r="N809" s="22" t="n">
        <f aca="false">M809*2</f>
        <v>42613.8295260169</v>
      </c>
      <c r="P809" s="24" t="str">
        <f aca="false">C809</f>
        <v>βϵ</v>
      </c>
      <c r="Q809" s="23" t="n">
        <f aca="false">1200*LOG(E809/$E$2,2)</f>
        <v>417.113731824827</v>
      </c>
      <c r="T809" s="6" t="s">
        <v>38</v>
      </c>
      <c r="U809" s="32" t="s">
        <v>17</v>
      </c>
      <c r="W809" s="26"/>
    </row>
    <row r="810" customFormat="false" ht="24.45" hidden="false" customHeight="false" outlineLevel="0" collapsed="false">
      <c r="B810" s="2" t="n">
        <f aca="false">B$6+IFERROR(B809,0)</f>
        <v>30</v>
      </c>
      <c r="C810" s="24" t="str">
        <f aca="true">C$355 &amp; INDIRECT("C" &amp; 354 + (IFERROR(INDIRECT("B" &amp; 408 + IFERROR(B785,0)),0)))</f>
        <v>βζ</v>
      </c>
      <c r="D810" s="22" t="n">
        <f aca="false">0.5*E810</f>
        <v>42.4240916041173</v>
      </c>
      <c r="E810" s="22" t="n">
        <f aca="false">E809 * POWER(2, 1/C$780)</f>
        <v>84.8481832082346</v>
      </c>
      <c r="F810" s="22" t="n">
        <f aca="false">E810*2</f>
        <v>169.696366416469</v>
      </c>
      <c r="G810" s="22" t="n">
        <f aca="false">F810*2</f>
        <v>339.392732832938</v>
      </c>
      <c r="H810" s="22" t="n">
        <f aca="false">G810*2</f>
        <v>678.785465665877</v>
      </c>
      <c r="I810" s="22" t="n">
        <f aca="false">H810*2</f>
        <v>1357.57093133175</v>
      </c>
      <c r="J810" s="22" t="n">
        <f aca="false">I810*2</f>
        <v>2715.14186266351</v>
      </c>
      <c r="K810" s="22" t="n">
        <f aca="false">J810*2</f>
        <v>5430.28372532701</v>
      </c>
      <c r="L810" s="22" t="n">
        <f aca="false">K810*2</f>
        <v>10860.567450654</v>
      </c>
      <c r="M810" s="22" t="n">
        <f aca="false">L810*2</f>
        <v>21721.134901308</v>
      </c>
      <c r="N810" s="22" t="n">
        <f aca="false">M810*2</f>
        <v>43442.2698026161</v>
      </c>
      <c r="P810" s="24" t="str">
        <f aca="false">C810</f>
        <v>βζ</v>
      </c>
      <c r="Q810" s="23" t="n">
        <f aca="false">1200*LOG(E810/$E$2,2)</f>
        <v>450.447065158161</v>
      </c>
      <c r="T810" s="6" t="s">
        <v>38</v>
      </c>
      <c r="U810" s="32" t="s">
        <v>18</v>
      </c>
      <c r="W810" s="26"/>
    </row>
    <row r="811" customFormat="false" ht="24.45" hidden="false" customHeight="false" outlineLevel="0" collapsed="false">
      <c r="B811" s="2" t="n">
        <f aca="false">B$6+IFERROR(B810,0)</f>
        <v>31</v>
      </c>
      <c r="C811" s="24" t="str">
        <f aca="true">C$355 &amp; INDIRECT("C" &amp; 354 + (IFERROR(INDIRECT("B" &amp; 408 + IFERROR(B786,0)),0)))</f>
        <v>βη</v>
      </c>
      <c r="D811" s="22" t="n">
        <f aca="false">0.5*E811</f>
        <v>43.2488432533801</v>
      </c>
      <c r="E811" s="22" t="n">
        <f aca="false">E810 * POWER(2, 1/C$780)</f>
        <v>86.4976865067602</v>
      </c>
      <c r="F811" s="22" t="n">
        <f aca="false">E811*2</f>
        <v>172.99537301352</v>
      </c>
      <c r="G811" s="22" t="n">
        <f aca="false">F811*2</f>
        <v>345.990746027041</v>
      </c>
      <c r="H811" s="22" t="n">
        <f aca="false">G811*2</f>
        <v>691.981492054081</v>
      </c>
      <c r="I811" s="22" t="n">
        <f aca="false">H811*2</f>
        <v>1383.96298410816</v>
      </c>
      <c r="J811" s="22" t="n">
        <f aca="false">I811*2</f>
        <v>2767.92596821633</v>
      </c>
      <c r="K811" s="22" t="n">
        <f aca="false">J811*2</f>
        <v>5535.85193643265</v>
      </c>
      <c r="L811" s="22" t="n">
        <f aca="false">K811*2</f>
        <v>11071.7038728653</v>
      </c>
      <c r="M811" s="22" t="n">
        <f aca="false">L811*2</f>
        <v>22143.4077457306</v>
      </c>
      <c r="N811" s="22" t="n">
        <f aca="false">M811*2</f>
        <v>44286.8154914612</v>
      </c>
      <c r="P811" s="24" t="str">
        <f aca="false">C811</f>
        <v>βη</v>
      </c>
      <c r="Q811" s="23" t="n">
        <f aca="false">1200*LOG(E811/$E$2,2)</f>
        <v>483.780398491494</v>
      </c>
      <c r="T811" s="6" t="s">
        <v>39</v>
      </c>
      <c r="U811" s="32" t="s">
        <v>19</v>
      </c>
      <c r="W811" s="26"/>
    </row>
    <row r="812" customFormat="false" ht="24.45" hidden="false" customHeight="false" outlineLevel="0" collapsed="false">
      <c r="B812" s="2" t="n">
        <f aca="false">B$6+IFERROR(B811,0)</f>
        <v>32</v>
      </c>
      <c r="C812" s="24" t="str">
        <f aca="true">C$355 &amp; INDIRECT("C" &amp; 354 + (IFERROR(INDIRECT("B" &amp; 408 + IFERROR(B787,0)),0)))</f>
        <v>βθ</v>
      </c>
      <c r="D812" s="22" t="n">
        <f aca="false">0.5*E812</f>
        <v>44.089628605599</v>
      </c>
      <c r="E812" s="22" t="n">
        <f aca="false">E811 * POWER(2, 1/C$780)</f>
        <v>88.1792572111979</v>
      </c>
      <c r="F812" s="22" t="n">
        <f aca="false">E812*2</f>
        <v>176.358514422396</v>
      </c>
      <c r="G812" s="22" t="n">
        <f aca="false">F812*2</f>
        <v>352.717028844792</v>
      </c>
      <c r="H812" s="22" t="n">
        <f aca="false">G812*2</f>
        <v>705.434057689583</v>
      </c>
      <c r="I812" s="22" t="n">
        <f aca="false">H812*2</f>
        <v>1410.86811537917</v>
      </c>
      <c r="J812" s="22" t="n">
        <f aca="false">I812*2</f>
        <v>2821.73623075833</v>
      </c>
      <c r="K812" s="22" t="n">
        <f aca="false">J812*2</f>
        <v>5643.47246151667</v>
      </c>
      <c r="L812" s="22" t="n">
        <f aca="false">K812*2</f>
        <v>11286.9449230333</v>
      </c>
      <c r="M812" s="22" t="n">
        <f aca="false">L812*2</f>
        <v>22573.8898460667</v>
      </c>
      <c r="N812" s="22" t="n">
        <f aca="false">M812*2</f>
        <v>45147.7796921333</v>
      </c>
      <c r="P812" s="24" t="str">
        <f aca="false">C812</f>
        <v>βθ</v>
      </c>
      <c r="Q812" s="23" t="n">
        <f aca="false">1200*LOG(E812/$E$2,2)</f>
        <v>517.113731824828</v>
      </c>
      <c r="T812" s="6" t="s">
        <v>39</v>
      </c>
      <c r="U812" s="32" t="s">
        <v>17</v>
      </c>
      <c r="W812" s="26"/>
    </row>
    <row r="813" customFormat="false" ht="24.45" hidden="false" customHeight="false" outlineLevel="0" collapsed="false">
      <c r="B813" s="2" t="n">
        <f aca="false">B$6+IFERROR(B812,0)</f>
        <v>33</v>
      </c>
      <c r="C813" s="24" t="str">
        <f aca="true">C$355 &amp; INDIRECT("C" &amp; 354 + (IFERROR(INDIRECT("B" &amp; 408 + IFERROR(B788,0)),0)))</f>
        <v>βι</v>
      </c>
      <c r="D813" s="22" t="n">
        <f aca="false">0.5*E813</f>
        <v>44.9467593662803</v>
      </c>
      <c r="E813" s="22" t="n">
        <f aca="false">E812 * POWER(2, 1/C$780)</f>
        <v>89.8935187325606</v>
      </c>
      <c r="F813" s="22" t="n">
        <f aca="false">E813*2</f>
        <v>179.787037465121</v>
      </c>
      <c r="G813" s="22" t="n">
        <f aca="false">F813*2</f>
        <v>359.574074930242</v>
      </c>
      <c r="H813" s="22" t="n">
        <f aca="false">G813*2</f>
        <v>719.148149860485</v>
      </c>
      <c r="I813" s="22" t="n">
        <f aca="false">H813*2</f>
        <v>1438.29629972097</v>
      </c>
      <c r="J813" s="22" t="n">
        <f aca="false">I813*2</f>
        <v>2876.59259944194</v>
      </c>
      <c r="K813" s="22" t="n">
        <f aca="false">J813*2</f>
        <v>5753.18519888388</v>
      </c>
      <c r="L813" s="22" t="n">
        <f aca="false">K813*2</f>
        <v>11506.3703977678</v>
      </c>
      <c r="M813" s="22" t="n">
        <f aca="false">L813*2</f>
        <v>23012.7407955355</v>
      </c>
      <c r="N813" s="22" t="n">
        <f aca="false">M813*2</f>
        <v>46025.481591071</v>
      </c>
      <c r="P813" s="24" t="str">
        <f aca="false">C813</f>
        <v>βι</v>
      </c>
      <c r="Q813" s="23" t="n">
        <f aca="false">1200*LOG(E813/$E$2,2)</f>
        <v>550.447065158161</v>
      </c>
      <c r="T813" s="6" t="s">
        <v>39</v>
      </c>
      <c r="U813" s="32" t="s">
        <v>18</v>
      </c>
      <c r="W813" s="26"/>
    </row>
    <row r="814" customFormat="false" ht="24.45" hidden="false" customHeight="false" outlineLevel="0" collapsed="false">
      <c r="B814" s="2" t="n">
        <f aca="false">B$6+IFERROR(B813,0)</f>
        <v>34</v>
      </c>
      <c r="C814" s="24" t="str">
        <f aca="true">C$355 &amp; INDIRECT("C" &amp; 354 + (IFERROR(INDIRECT("B" &amp; 408 + IFERROR(B789,0)),0)))</f>
        <v>βκ</v>
      </c>
      <c r="D814" s="22" t="n">
        <f aca="false">0.5*E814</f>
        <v>45.8205533006862</v>
      </c>
      <c r="E814" s="22" t="n">
        <f aca="false">E813 * POWER(2, 1/C$780)</f>
        <v>91.6411066013724</v>
      </c>
      <c r="F814" s="22" t="n">
        <f aca="false">E814*2</f>
        <v>183.282213202745</v>
      </c>
      <c r="G814" s="22" t="n">
        <f aca="false">F814*2</f>
        <v>366.56442640549</v>
      </c>
      <c r="H814" s="22" t="n">
        <f aca="false">G814*2</f>
        <v>733.128852810979</v>
      </c>
      <c r="I814" s="22" t="n">
        <f aca="false">H814*2</f>
        <v>1466.25770562196</v>
      </c>
      <c r="J814" s="22" t="n">
        <f aca="false">I814*2</f>
        <v>2932.51541124392</v>
      </c>
      <c r="K814" s="22" t="n">
        <f aca="false">J814*2</f>
        <v>5865.03082248783</v>
      </c>
      <c r="L814" s="22" t="n">
        <f aca="false">K814*2</f>
        <v>11730.0616449757</v>
      </c>
      <c r="M814" s="22" t="n">
        <f aca="false">L814*2</f>
        <v>23460.1232899513</v>
      </c>
      <c r="N814" s="22" t="n">
        <f aca="false">M814*2</f>
        <v>46920.2465799027</v>
      </c>
      <c r="P814" s="24" t="str">
        <f aca="false">C814</f>
        <v>βκ</v>
      </c>
      <c r="Q814" s="23" t="n">
        <f aca="false">1200*LOG(E814/$E$2,2)</f>
        <v>583.780398491494</v>
      </c>
      <c r="T814" s="6" t="s">
        <v>40</v>
      </c>
      <c r="U814" s="32" t="s">
        <v>19</v>
      </c>
      <c r="W814" s="26"/>
    </row>
    <row r="815" customFormat="false" ht="24.45" hidden="false" customHeight="false" outlineLevel="0" collapsed="false">
      <c r="B815" s="2" t="n">
        <f aca="false">B$6+IFERROR(B814,0)</f>
        <v>35</v>
      </c>
      <c r="C815" s="24" t="str">
        <f aca="true">C$355 &amp; INDIRECT("C" &amp; 354 + (IFERROR(INDIRECT("B" &amp; 408 + IFERROR(B790,0)),0)))</f>
        <v>βλ</v>
      </c>
      <c r="D815" s="22" t="n">
        <f aca="false">0.5*E815</f>
        <v>46.71133435164</v>
      </c>
      <c r="E815" s="22" t="n">
        <f aca="false">E814 * POWER(2, 1/C$780)</f>
        <v>93.4226687032799</v>
      </c>
      <c r="F815" s="22" t="n">
        <f aca="false">E815*2</f>
        <v>186.84533740656</v>
      </c>
      <c r="G815" s="22" t="n">
        <f aca="false">F815*2</f>
        <v>373.69067481312</v>
      </c>
      <c r="H815" s="22" t="n">
        <f aca="false">G815*2</f>
        <v>747.38134962624</v>
      </c>
      <c r="I815" s="22" t="n">
        <f aca="false">H815*2</f>
        <v>1494.76269925248</v>
      </c>
      <c r="J815" s="22" t="n">
        <f aca="false">I815*2</f>
        <v>2989.52539850496</v>
      </c>
      <c r="K815" s="22" t="n">
        <f aca="false">J815*2</f>
        <v>5979.05079700992</v>
      </c>
      <c r="L815" s="22" t="n">
        <f aca="false">K815*2</f>
        <v>11958.1015940198</v>
      </c>
      <c r="M815" s="22" t="n">
        <f aca="false">L815*2</f>
        <v>23916.2031880397</v>
      </c>
      <c r="N815" s="22" t="n">
        <f aca="false">M815*2</f>
        <v>47832.4063760793</v>
      </c>
      <c r="P815" s="24" t="str">
        <f aca="false">C815</f>
        <v>βλ</v>
      </c>
      <c r="Q815" s="23" t="n">
        <f aca="false">1200*LOG(E815/$E$2,2)</f>
        <v>617.113731824828</v>
      </c>
      <c r="T815" s="6" t="s">
        <v>40</v>
      </c>
      <c r="U815" s="32" t="s">
        <v>17</v>
      </c>
      <c r="W815" s="26"/>
    </row>
    <row r="816" customFormat="false" ht="24.45" hidden="false" customHeight="false" outlineLevel="0" collapsed="false">
      <c r="B816" s="2" t="n">
        <f aca="false">B$6+IFERROR(B815,0)</f>
        <v>36</v>
      </c>
      <c r="C816" s="24" t="str">
        <f aca="true">C$355 &amp; INDIRECT("C" &amp; 354 + (IFERROR(INDIRECT("B" &amp; 408 + IFERROR(B791,0)),0)))</f>
        <v>βμ</v>
      </c>
      <c r="D816" s="22" t="n">
        <f aca="false">0.5*E816</f>
        <v>47.619432759622</v>
      </c>
      <c r="E816" s="22" t="n">
        <f aca="false">E815 * POWER(2, 1/C$780)</f>
        <v>95.2388655192439</v>
      </c>
      <c r="F816" s="22" t="n">
        <f aca="false">E816*2</f>
        <v>190.477731038488</v>
      </c>
      <c r="G816" s="22" t="n">
        <f aca="false">F816*2</f>
        <v>380.955462076976</v>
      </c>
      <c r="H816" s="22" t="n">
        <f aca="false">G816*2</f>
        <v>761.910924153951</v>
      </c>
      <c r="I816" s="22" t="n">
        <f aca="false">H816*2</f>
        <v>1523.8218483079</v>
      </c>
      <c r="J816" s="22" t="n">
        <f aca="false">I816*2</f>
        <v>3047.64369661581</v>
      </c>
      <c r="K816" s="22" t="n">
        <f aca="false">J816*2</f>
        <v>6095.28739323161</v>
      </c>
      <c r="L816" s="22" t="n">
        <f aca="false">K816*2</f>
        <v>12190.5747864632</v>
      </c>
      <c r="M816" s="22" t="n">
        <f aca="false">L816*2</f>
        <v>24381.1495729264</v>
      </c>
      <c r="N816" s="22" t="n">
        <f aca="false">M816*2</f>
        <v>48762.2991458529</v>
      </c>
      <c r="P816" s="24" t="str">
        <f aca="false">C816</f>
        <v>βμ</v>
      </c>
      <c r="Q816" s="23" t="n">
        <f aca="false">1200*LOG(E816/$E$2,2)</f>
        <v>650.447065158161</v>
      </c>
      <c r="T816" s="6" t="s">
        <v>40</v>
      </c>
      <c r="U816" s="32" t="s">
        <v>18</v>
      </c>
      <c r="W816" s="26"/>
    </row>
    <row r="817" customFormat="false" ht="24.45" hidden="false" customHeight="false" outlineLevel="0" collapsed="false">
      <c r="C817" s="24" t="str">
        <f aca="false">C781 &amp; "'"</f>
        <v>αα'</v>
      </c>
      <c r="D817" s="22" t="n">
        <f aca="false">0.5*E817</f>
        <v>48.5451851852</v>
      </c>
      <c r="E817" s="22" t="n">
        <f aca="false">E816 * POWER(2, 1/C$780)</f>
        <v>97.0903703704</v>
      </c>
      <c r="F817" s="22" t="n">
        <f aca="false">E817*2</f>
        <v>194.1807407408</v>
      </c>
      <c r="G817" s="22" t="n">
        <f aca="false">F817*2</f>
        <v>388.3614814816</v>
      </c>
      <c r="H817" s="22" t="n">
        <f aca="false">G817*2</f>
        <v>776.7229629632</v>
      </c>
      <c r="I817" s="22" t="n">
        <f aca="false">H817*2</f>
        <v>1553.4459259264</v>
      </c>
      <c r="J817" s="22" t="n">
        <f aca="false">I817*2</f>
        <v>3106.8918518528</v>
      </c>
      <c r="K817" s="22" t="n">
        <f aca="false">J817*2</f>
        <v>6213.7837037056</v>
      </c>
      <c r="L817" s="22" t="n">
        <f aca="false">K817*2</f>
        <v>12427.5674074112</v>
      </c>
      <c r="M817" s="22" t="n">
        <f aca="false">L817*2</f>
        <v>24855.1348148224</v>
      </c>
      <c r="N817" s="22" t="n">
        <f aca="false">M817*2</f>
        <v>49710.2696296448</v>
      </c>
      <c r="P817" s="24" t="str">
        <f aca="false">C817</f>
        <v>αα'</v>
      </c>
      <c r="Q817" s="23" t="n">
        <f aca="false">1200*LOG(E817/$E$2,2)</f>
        <v>683.780398491494</v>
      </c>
      <c r="T817" s="6" t="s">
        <v>41</v>
      </c>
      <c r="U817" s="32" t="s">
        <v>17</v>
      </c>
    </row>
    <row r="819" customFormat="false" ht="24.45" hidden="false" customHeight="false" outlineLevel="0" collapsed="false">
      <c r="C819" s="20" t="n">
        <v>37</v>
      </c>
      <c r="D819" s="21" t="n">
        <v>0</v>
      </c>
      <c r="E819" s="22" t="s">
        <v>5</v>
      </c>
      <c r="F819" s="22" t="s">
        <v>6</v>
      </c>
      <c r="G819" s="22" t="s">
        <v>7</v>
      </c>
      <c r="H819" s="22" t="s">
        <v>8</v>
      </c>
      <c r="I819" s="22" t="s">
        <v>9</v>
      </c>
      <c r="J819" s="22" t="s">
        <v>10</v>
      </c>
      <c r="K819" s="22" t="s">
        <v>11</v>
      </c>
      <c r="L819" s="22" t="s">
        <v>12</v>
      </c>
      <c r="M819" s="22" t="s">
        <v>13</v>
      </c>
      <c r="N819" s="22" t="s">
        <v>14</v>
      </c>
      <c r="P819" s="21" t="s">
        <v>15</v>
      </c>
      <c r="Q819" s="23" t="s">
        <v>16</v>
      </c>
    </row>
    <row r="820" customFormat="false" ht="24.45" hidden="false" customHeight="false" outlineLevel="0" collapsed="false">
      <c r="B820" s="2" t="n">
        <f aca="false">B$6+IFERROR(B819,0)</f>
        <v>1</v>
      </c>
      <c r="C820" s="24" t="str">
        <f aca="true">C$354 &amp; INDIRECT("C" &amp; 354 + (IFERROR(INDIRECT("B" &amp; 408 + IFERROR(B819,0)),0)))</f>
        <v>αα</v>
      </c>
      <c r="D820" s="22" t="n">
        <f aca="false">0.5*E820</f>
        <v>24.2725925926</v>
      </c>
      <c r="E820" s="25" t="n">
        <f aca="false">$E$3</f>
        <v>48.5451851852</v>
      </c>
      <c r="F820" s="22" t="n">
        <f aca="false">E820*2</f>
        <v>97.0903703704</v>
      </c>
      <c r="G820" s="22" t="n">
        <f aca="false">F820*2</f>
        <v>194.1807407408</v>
      </c>
      <c r="H820" s="22" t="n">
        <f aca="false">G820*2</f>
        <v>388.3614814816</v>
      </c>
      <c r="I820" s="22" t="n">
        <f aca="false">H820*2</f>
        <v>776.7229629632</v>
      </c>
      <c r="J820" s="22" t="n">
        <f aca="false">I820*2</f>
        <v>1553.4459259264</v>
      </c>
      <c r="K820" s="22" t="n">
        <f aca="false">J820*2</f>
        <v>3106.8918518528</v>
      </c>
      <c r="L820" s="22" t="n">
        <f aca="false">K820*2</f>
        <v>6213.7837037056</v>
      </c>
      <c r="M820" s="22" t="n">
        <f aca="false">L820*2</f>
        <v>12427.5674074112</v>
      </c>
      <c r="N820" s="22" t="n">
        <f aca="false">M820*2</f>
        <v>24855.1348148224</v>
      </c>
      <c r="P820" s="24" t="str">
        <f aca="false">C820</f>
        <v>αα</v>
      </c>
      <c r="Q820" s="23" t="n">
        <f aca="false">1200*LOG(E820/$E$2,2)</f>
        <v>-516.219601508506</v>
      </c>
    </row>
    <row r="821" customFormat="false" ht="24.45" hidden="false" customHeight="false" outlineLevel="0" collapsed="false">
      <c r="B821" s="2" t="n">
        <f aca="false">B$6+IFERROR(B820,0)</f>
        <v>2</v>
      </c>
      <c r="C821" s="24" t="str">
        <f aca="true">C$354 &amp; INDIRECT("C" &amp; 354 + (IFERROR(INDIRECT("B" &amp; 408 + IFERROR(B820,0)),0)))</f>
        <v>αβ</v>
      </c>
      <c r="D821" s="22" t="n">
        <f aca="false">0.5*E821</f>
        <v>24.7315942217788</v>
      </c>
      <c r="E821" s="22" t="n">
        <f aca="false">E820 * POWER(2, 1/C$819)</f>
        <v>49.4631884435577</v>
      </c>
      <c r="F821" s="22" t="n">
        <f aca="false">E821*2</f>
        <v>98.9263768871154</v>
      </c>
      <c r="G821" s="22" t="n">
        <f aca="false">F821*2</f>
        <v>197.852753774231</v>
      </c>
      <c r="H821" s="22" t="n">
        <f aca="false">G821*2</f>
        <v>395.705507548462</v>
      </c>
      <c r="I821" s="22" t="n">
        <f aca="false">H821*2</f>
        <v>791.411015096923</v>
      </c>
      <c r="J821" s="22" t="n">
        <f aca="false">I821*2</f>
        <v>1582.82203019385</v>
      </c>
      <c r="K821" s="22" t="n">
        <f aca="false">J821*2</f>
        <v>3165.64406038769</v>
      </c>
      <c r="L821" s="22" t="n">
        <f aca="false">K821*2</f>
        <v>6331.28812077538</v>
      </c>
      <c r="M821" s="22" t="n">
        <f aca="false">L821*2</f>
        <v>12662.5762415508</v>
      </c>
      <c r="N821" s="22" t="n">
        <f aca="false">M821*2</f>
        <v>25325.1524831015</v>
      </c>
      <c r="P821" s="24" t="str">
        <f aca="false">C821</f>
        <v>αβ</v>
      </c>
      <c r="Q821" s="23" t="n">
        <f aca="false">1200*LOG(E821/$E$2,2)</f>
        <v>-483.787169076074</v>
      </c>
    </row>
    <row r="822" customFormat="false" ht="24.45" hidden="false" customHeight="false" outlineLevel="0" collapsed="false">
      <c r="B822" s="2" t="n">
        <f aca="false">B$6+IFERROR(B821,0)</f>
        <v>3</v>
      </c>
      <c r="C822" s="24" t="str">
        <f aca="true">C$354 &amp; INDIRECT("C" &amp; 354 + (IFERROR(INDIRECT("B" &amp; 408 + IFERROR(B821,0)),0)))</f>
        <v>αγ</v>
      </c>
      <c r="D822" s="22" t="n">
        <f aca="false">0.5*E822</f>
        <v>25.1992757023079</v>
      </c>
      <c r="E822" s="22" t="n">
        <f aca="false">E821 * POWER(2, 1/C$819)</f>
        <v>50.3985514046159</v>
      </c>
      <c r="F822" s="22" t="n">
        <f aca="false">E822*2</f>
        <v>100.797102809232</v>
      </c>
      <c r="G822" s="22" t="n">
        <f aca="false">F822*2</f>
        <v>201.594205618464</v>
      </c>
      <c r="H822" s="22" t="n">
        <f aca="false">G822*2</f>
        <v>403.188411236927</v>
      </c>
      <c r="I822" s="22" t="n">
        <f aca="false">H822*2</f>
        <v>806.376822473854</v>
      </c>
      <c r="J822" s="22" t="n">
        <f aca="false">I822*2</f>
        <v>1612.75364494771</v>
      </c>
      <c r="K822" s="22" t="n">
        <f aca="false">J822*2</f>
        <v>3225.50728989542</v>
      </c>
      <c r="L822" s="22" t="n">
        <f aca="false">K822*2</f>
        <v>6451.01457979083</v>
      </c>
      <c r="M822" s="22" t="n">
        <f aca="false">L822*2</f>
        <v>12902.0291595817</v>
      </c>
      <c r="N822" s="22" t="n">
        <f aca="false">M822*2</f>
        <v>25804.0583191633</v>
      </c>
      <c r="P822" s="24" t="str">
        <f aca="false">C822</f>
        <v>αγ</v>
      </c>
      <c r="Q822" s="23" t="n">
        <f aca="false">1200*LOG(E822/$E$2,2)</f>
        <v>-451.354736643642</v>
      </c>
    </row>
    <row r="823" customFormat="false" ht="24.45" hidden="false" customHeight="false" outlineLevel="0" collapsed="false">
      <c r="B823" s="2" t="n">
        <f aca="false">B$6+IFERROR(B822,0)</f>
        <v>4</v>
      </c>
      <c r="C823" s="24" t="str">
        <f aca="true">C$354 &amp; INDIRECT("C" &amp; 354 + (IFERROR(INDIRECT("B" &amp; 408 + IFERROR(B822,0)),0)))</f>
        <v>αδ</v>
      </c>
      <c r="D823" s="22" t="n">
        <f aca="false">0.5*E823</f>
        <v>25.6758011726449</v>
      </c>
      <c r="E823" s="22" t="n">
        <f aca="false">E822 * POWER(2, 1/C$819)</f>
        <v>51.3516023452898</v>
      </c>
      <c r="F823" s="22" t="n">
        <f aca="false">E823*2</f>
        <v>102.70320469058</v>
      </c>
      <c r="G823" s="22" t="n">
        <f aca="false">F823*2</f>
        <v>205.406409381159</v>
      </c>
      <c r="H823" s="22" t="n">
        <f aca="false">G823*2</f>
        <v>410.812818762318</v>
      </c>
      <c r="I823" s="22" t="n">
        <f aca="false">H823*2</f>
        <v>821.625637524637</v>
      </c>
      <c r="J823" s="22" t="n">
        <f aca="false">I823*2</f>
        <v>1643.25127504927</v>
      </c>
      <c r="K823" s="22" t="n">
        <f aca="false">J823*2</f>
        <v>3286.50255009855</v>
      </c>
      <c r="L823" s="22" t="n">
        <f aca="false">K823*2</f>
        <v>6573.0051001971</v>
      </c>
      <c r="M823" s="22" t="n">
        <f aca="false">L823*2</f>
        <v>13146.0102003942</v>
      </c>
      <c r="N823" s="22" t="n">
        <f aca="false">M823*2</f>
        <v>26292.0204007884</v>
      </c>
      <c r="P823" s="24" t="str">
        <f aca="false">C823</f>
        <v>αδ</v>
      </c>
      <c r="Q823" s="23" t="n">
        <f aca="false">1200*LOG(E823/$E$2,2)</f>
        <v>-418.922304211209</v>
      </c>
    </row>
    <row r="824" customFormat="false" ht="24.45" hidden="false" customHeight="false" outlineLevel="0" collapsed="false">
      <c r="B824" s="2" t="n">
        <f aca="false">B$6+IFERROR(B823,0)</f>
        <v>5</v>
      </c>
      <c r="C824" s="24" t="str">
        <f aca="true">C$354 &amp; INDIRECT("C" &amp; 354 + (IFERROR(INDIRECT("B" &amp; 408 + IFERROR(B823,0)),0)))</f>
        <v>αϵ</v>
      </c>
      <c r="D824" s="22" t="n">
        <f aca="false">0.5*E824</f>
        <v>26.1613378751523</v>
      </c>
      <c r="E824" s="22" t="n">
        <f aca="false">E823 * POWER(2, 1/C$819)</f>
        <v>52.3226757503046</v>
      </c>
      <c r="F824" s="22" t="n">
        <f aca="false">E824*2</f>
        <v>104.645351500609</v>
      </c>
      <c r="G824" s="22" t="n">
        <f aca="false">F824*2</f>
        <v>209.290703001218</v>
      </c>
      <c r="H824" s="22" t="n">
        <f aca="false">G824*2</f>
        <v>418.581406002437</v>
      </c>
      <c r="I824" s="22" t="n">
        <f aca="false">H824*2</f>
        <v>837.162812004873</v>
      </c>
      <c r="J824" s="22" t="n">
        <f aca="false">I824*2</f>
        <v>1674.32562400975</v>
      </c>
      <c r="K824" s="22" t="n">
        <f aca="false">J824*2</f>
        <v>3348.65124801949</v>
      </c>
      <c r="L824" s="22" t="n">
        <f aca="false">K824*2</f>
        <v>6697.30249603899</v>
      </c>
      <c r="M824" s="22" t="n">
        <f aca="false">L824*2</f>
        <v>13394.604992078</v>
      </c>
      <c r="N824" s="22" t="n">
        <f aca="false">M824*2</f>
        <v>26789.2099841559</v>
      </c>
      <c r="P824" s="24" t="str">
        <f aca="false">C824</f>
        <v>αϵ</v>
      </c>
      <c r="Q824" s="23" t="n">
        <f aca="false">1200*LOG(E824/$E$2,2)</f>
        <v>-386.489871778777</v>
      </c>
    </row>
    <row r="825" customFormat="false" ht="24.45" hidden="false" customHeight="false" outlineLevel="0" collapsed="false">
      <c r="B825" s="2" t="n">
        <f aca="false">B$6+IFERROR(B824,0)</f>
        <v>6</v>
      </c>
      <c r="C825" s="24" t="str">
        <f aca="true">C$354 &amp; INDIRECT("C" &amp; 354 + (IFERROR(INDIRECT("B" &amp; 408 + IFERROR(B824,0)),0)))</f>
        <v>αζ</v>
      </c>
      <c r="D825" s="22" t="n">
        <f aca="false">0.5*E825</f>
        <v>26.6560562147933</v>
      </c>
      <c r="E825" s="22" t="n">
        <f aca="false">E824 * POWER(2, 1/C$819)</f>
        <v>53.3121124295866</v>
      </c>
      <c r="F825" s="22" t="n">
        <f aca="false">E825*2</f>
        <v>106.624224859173</v>
      </c>
      <c r="G825" s="22" t="n">
        <f aca="false">F825*2</f>
        <v>213.248449718346</v>
      </c>
      <c r="H825" s="22" t="n">
        <f aca="false">G825*2</f>
        <v>426.496899436692</v>
      </c>
      <c r="I825" s="22" t="n">
        <f aca="false">H825*2</f>
        <v>852.993798873385</v>
      </c>
      <c r="J825" s="22" t="n">
        <f aca="false">I825*2</f>
        <v>1705.98759774677</v>
      </c>
      <c r="K825" s="22" t="n">
        <f aca="false">J825*2</f>
        <v>3411.97519549354</v>
      </c>
      <c r="L825" s="22" t="n">
        <f aca="false">K825*2</f>
        <v>6823.95039098708</v>
      </c>
      <c r="M825" s="22" t="n">
        <f aca="false">L825*2</f>
        <v>13647.9007819742</v>
      </c>
      <c r="N825" s="22" t="n">
        <f aca="false">M825*2</f>
        <v>27295.8015639483</v>
      </c>
      <c r="P825" s="24" t="str">
        <f aca="false">C825</f>
        <v>αζ</v>
      </c>
      <c r="Q825" s="23" t="n">
        <f aca="false">1200*LOG(E825/$E$2,2)</f>
        <v>-354.057439346345</v>
      </c>
    </row>
    <row r="826" customFormat="false" ht="24.45" hidden="false" customHeight="false" outlineLevel="0" collapsed="false">
      <c r="B826" s="2" t="n">
        <f aca="false">B$6+IFERROR(B825,0)</f>
        <v>7</v>
      </c>
      <c r="C826" s="24" t="str">
        <f aca="true">C$354 &amp; INDIRECT("C" &amp; 354 + (IFERROR(INDIRECT("B" &amp; 408 + IFERROR(B825,0)),0)))</f>
        <v>αη</v>
      </c>
      <c r="D826" s="22" t="n">
        <f aca="false">0.5*E826</f>
        <v>27.1601298189374</v>
      </c>
      <c r="E826" s="22" t="n">
        <f aca="false">E825 * POWER(2, 1/C$819)</f>
        <v>54.3202596378747</v>
      </c>
      <c r="F826" s="22" t="n">
        <f aca="false">E826*2</f>
        <v>108.640519275749</v>
      </c>
      <c r="G826" s="22" t="n">
        <f aca="false">F826*2</f>
        <v>217.281038551499</v>
      </c>
      <c r="H826" s="22" t="n">
        <f aca="false">G826*2</f>
        <v>434.562077102998</v>
      </c>
      <c r="I826" s="22" t="n">
        <f aca="false">H826*2</f>
        <v>869.124154205996</v>
      </c>
      <c r="J826" s="22" t="n">
        <f aca="false">I826*2</f>
        <v>1738.24830841199</v>
      </c>
      <c r="K826" s="22" t="n">
        <f aca="false">J826*2</f>
        <v>3476.49661682398</v>
      </c>
      <c r="L826" s="22" t="n">
        <f aca="false">K826*2</f>
        <v>6952.99323364797</v>
      </c>
      <c r="M826" s="22" t="n">
        <f aca="false">L826*2</f>
        <v>13905.9864672959</v>
      </c>
      <c r="N826" s="22" t="n">
        <f aca="false">M826*2</f>
        <v>27811.9729345919</v>
      </c>
      <c r="P826" s="24" t="str">
        <f aca="false">C826</f>
        <v>αη</v>
      </c>
      <c r="Q826" s="23" t="n">
        <f aca="false">1200*LOG(E826/$E$2,2)</f>
        <v>-321.625006913912</v>
      </c>
    </row>
    <row r="827" customFormat="false" ht="24.45" hidden="false" customHeight="false" outlineLevel="0" collapsed="false">
      <c r="B827" s="2" t="n">
        <f aca="false">B$6+IFERROR(B826,0)</f>
        <v>8</v>
      </c>
      <c r="C827" s="24" t="str">
        <f aca="true">C$354 &amp; INDIRECT("C" &amp; 354 + (IFERROR(INDIRECT("B" &amp; 408 + IFERROR(B826,0)),0)))</f>
        <v>αθ</v>
      </c>
      <c r="D827" s="22" t="n">
        <f aca="false">0.5*E827</f>
        <v>27.673735598297</v>
      </c>
      <c r="E827" s="22" t="n">
        <f aca="false">E826 * POWER(2, 1/C$819)</f>
        <v>55.347471196594</v>
      </c>
      <c r="F827" s="22" t="n">
        <f aca="false">E827*2</f>
        <v>110.694942393188</v>
      </c>
      <c r="G827" s="22" t="n">
        <f aca="false">F827*2</f>
        <v>221.389884786376</v>
      </c>
      <c r="H827" s="22" t="n">
        <f aca="false">G827*2</f>
        <v>442.779769572752</v>
      </c>
      <c r="I827" s="22" t="n">
        <f aca="false">H827*2</f>
        <v>885.559539145504</v>
      </c>
      <c r="J827" s="22" t="n">
        <f aca="false">I827*2</f>
        <v>1771.11907829101</v>
      </c>
      <c r="K827" s="22" t="n">
        <f aca="false">J827*2</f>
        <v>3542.23815658202</v>
      </c>
      <c r="L827" s="22" t="n">
        <f aca="false">K827*2</f>
        <v>7084.47631316403</v>
      </c>
      <c r="M827" s="22" t="n">
        <f aca="false">L827*2</f>
        <v>14168.9526263281</v>
      </c>
      <c r="N827" s="22" t="n">
        <f aca="false">M827*2</f>
        <v>28337.9052526561</v>
      </c>
      <c r="P827" s="24" t="str">
        <f aca="false">C827</f>
        <v>αθ</v>
      </c>
      <c r="Q827" s="23" t="n">
        <f aca="false">1200*LOG(E827/$E$2,2)</f>
        <v>-289.19257448148</v>
      </c>
    </row>
    <row r="828" customFormat="false" ht="24.45" hidden="false" customHeight="false" outlineLevel="0" collapsed="false">
      <c r="B828" s="2" t="n">
        <f aca="false">B$6+IFERROR(B827,0)</f>
        <v>9</v>
      </c>
      <c r="C828" s="24" t="str">
        <f aca="true">C$354 &amp; INDIRECT("C" &amp; 354 + (IFERROR(INDIRECT("B" &amp; 408 + IFERROR(B827,0)),0)))</f>
        <v>αι</v>
      </c>
      <c r="D828" s="22" t="n">
        <f aca="false">0.5*E828</f>
        <v>28.1970538090165</v>
      </c>
      <c r="E828" s="22" t="n">
        <f aca="false">E827 * POWER(2, 1/C$819)</f>
        <v>56.394107618033</v>
      </c>
      <c r="F828" s="22" t="n">
        <f aca="false">E828*2</f>
        <v>112.788215236066</v>
      </c>
      <c r="G828" s="22" t="n">
        <f aca="false">F828*2</f>
        <v>225.576430472132</v>
      </c>
      <c r="H828" s="22" t="n">
        <f aca="false">G828*2</f>
        <v>451.152860944264</v>
      </c>
      <c r="I828" s="22" t="n">
        <f aca="false">H828*2</f>
        <v>902.305721888528</v>
      </c>
      <c r="J828" s="22" t="n">
        <f aca="false">I828*2</f>
        <v>1804.61144377706</v>
      </c>
      <c r="K828" s="22" t="n">
        <f aca="false">J828*2</f>
        <v>3609.22288755411</v>
      </c>
      <c r="L828" s="22" t="n">
        <f aca="false">K828*2</f>
        <v>7218.44577510823</v>
      </c>
      <c r="M828" s="22" t="n">
        <f aca="false">L828*2</f>
        <v>14436.8915502165</v>
      </c>
      <c r="N828" s="22" t="n">
        <f aca="false">M828*2</f>
        <v>28873.7831004329</v>
      </c>
      <c r="P828" s="24" t="str">
        <f aca="false">C828</f>
        <v>αι</v>
      </c>
      <c r="Q828" s="23" t="n">
        <f aca="false">1200*LOG(E828/$E$2,2)</f>
        <v>-256.760142049048</v>
      </c>
    </row>
    <row r="829" customFormat="false" ht="24.45" hidden="false" customHeight="false" outlineLevel="0" collapsed="false">
      <c r="B829" s="2" t="n">
        <f aca="false">B$6+IFERROR(B828,0)</f>
        <v>10</v>
      </c>
      <c r="C829" s="24" t="str">
        <f aca="true">C$354 &amp; INDIRECT("C" &amp; 354 + (IFERROR(INDIRECT("B" &amp; 408 + IFERROR(B828,0)),0)))</f>
        <v>ακ</v>
      </c>
      <c r="D829" s="22" t="n">
        <f aca="false">0.5*E829</f>
        <v>28.7302681159352</v>
      </c>
      <c r="E829" s="22" t="n">
        <f aca="false">E828 * POWER(2, 1/C$819)</f>
        <v>57.4605362318703</v>
      </c>
      <c r="F829" s="22" t="n">
        <f aca="false">E829*2</f>
        <v>114.921072463741</v>
      </c>
      <c r="G829" s="22" t="n">
        <f aca="false">F829*2</f>
        <v>229.842144927481</v>
      </c>
      <c r="H829" s="22" t="n">
        <f aca="false">G829*2</f>
        <v>459.684289854963</v>
      </c>
      <c r="I829" s="22" t="n">
        <f aca="false">H829*2</f>
        <v>919.368579709925</v>
      </c>
      <c r="J829" s="22" t="n">
        <f aca="false">I829*2</f>
        <v>1838.73715941985</v>
      </c>
      <c r="K829" s="22" t="n">
        <f aca="false">J829*2</f>
        <v>3677.4743188397</v>
      </c>
      <c r="L829" s="22" t="n">
        <f aca="false">K829*2</f>
        <v>7354.9486376794</v>
      </c>
      <c r="M829" s="22" t="n">
        <f aca="false">L829*2</f>
        <v>14709.8972753588</v>
      </c>
      <c r="N829" s="22" t="n">
        <f aca="false">M829*2</f>
        <v>29419.7945507176</v>
      </c>
      <c r="P829" s="24" t="str">
        <f aca="false">C829</f>
        <v>ακ</v>
      </c>
      <c r="Q829" s="23" t="n">
        <f aca="false">1200*LOG(E829/$E$2,2)</f>
        <v>-224.327709616615</v>
      </c>
    </row>
    <row r="830" customFormat="false" ht="24.45" hidden="false" customHeight="false" outlineLevel="0" collapsed="false">
      <c r="B830" s="2" t="n">
        <f aca="false">B$6+IFERROR(B829,0)</f>
        <v>11</v>
      </c>
      <c r="C830" s="24" t="str">
        <f aca="true">C$354 &amp; INDIRECT("C" &amp; 354 + (IFERROR(INDIRECT("B" &amp; 408 + IFERROR(B829,0)),0)))</f>
        <v>αλ</v>
      </c>
      <c r="D830" s="22" t="n">
        <f aca="false">0.5*E830</f>
        <v>29.2735656570466</v>
      </c>
      <c r="E830" s="22" t="n">
        <f aca="false">E829 * POWER(2, 1/C$819)</f>
        <v>58.5471313140932</v>
      </c>
      <c r="F830" s="22" t="n">
        <f aca="false">E830*2</f>
        <v>117.094262628186</v>
      </c>
      <c r="G830" s="22" t="n">
        <f aca="false">F830*2</f>
        <v>234.188525256373</v>
      </c>
      <c r="H830" s="22" t="n">
        <f aca="false">G830*2</f>
        <v>468.377050512746</v>
      </c>
      <c r="I830" s="22" t="n">
        <f aca="false">H830*2</f>
        <v>936.754101025491</v>
      </c>
      <c r="J830" s="22" t="n">
        <f aca="false">I830*2</f>
        <v>1873.50820205098</v>
      </c>
      <c r="K830" s="22" t="n">
        <f aca="false">J830*2</f>
        <v>3747.01640410197</v>
      </c>
      <c r="L830" s="22" t="n">
        <f aca="false">K830*2</f>
        <v>7494.03280820393</v>
      </c>
      <c r="M830" s="22" t="n">
        <f aca="false">L830*2</f>
        <v>14988.0656164079</v>
      </c>
      <c r="N830" s="22" t="n">
        <f aca="false">M830*2</f>
        <v>29976.1312328157</v>
      </c>
      <c r="P830" s="24" t="str">
        <f aca="false">C830</f>
        <v>αλ</v>
      </c>
      <c r="Q830" s="23" t="n">
        <f aca="false">1200*LOG(E830/$E$2,2)</f>
        <v>-191.895277184183</v>
      </c>
    </row>
    <row r="831" customFormat="false" ht="24.45" hidden="false" customHeight="false" outlineLevel="0" collapsed="false">
      <c r="B831" s="2" t="n">
        <f aca="false">B$6+IFERROR(B830,0)</f>
        <v>12</v>
      </c>
      <c r="C831" s="24" t="str">
        <f aca="true">C$354 &amp; INDIRECT("C" &amp; 354 + (IFERROR(INDIRECT("B" &amp; 408 + IFERROR(B830,0)),0)))</f>
        <v>αμ</v>
      </c>
      <c r="D831" s="22" t="n">
        <f aca="false">0.5*E831</f>
        <v>29.8271371091771</v>
      </c>
      <c r="E831" s="22" t="n">
        <f aca="false">E830 * POWER(2, 1/C$819)</f>
        <v>59.6542742183543</v>
      </c>
      <c r="F831" s="22" t="n">
        <f aca="false">E831*2</f>
        <v>119.308548436709</v>
      </c>
      <c r="G831" s="22" t="n">
        <f aca="false">F831*2</f>
        <v>238.617096873417</v>
      </c>
      <c r="H831" s="22" t="n">
        <f aca="false">G831*2</f>
        <v>477.234193746834</v>
      </c>
      <c r="I831" s="22" t="n">
        <f aca="false">H831*2</f>
        <v>954.468387493668</v>
      </c>
      <c r="J831" s="22" t="n">
        <f aca="false">I831*2</f>
        <v>1908.93677498734</v>
      </c>
      <c r="K831" s="22" t="n">
        <f aca="false">J831*2</f>
        <v>3817.87354997467</v>
      </c>
      <c r="L831" s="22" t="n">
        <f aca="false">K831*2</f>
        <v>7635.74709994935</v>
      </c>
      <c r="M831" s="22" t="n">
        <f aca="false">L831*2</f>
        <v>15271.4941998987</v>
      </c>
      <c r="N831" s="22" t="n">
        <f aca="false">M831*2</f>
        <v>30542.9883997974</v>
      </c>
      <c r="P831" s="24" t="str">
        <f aca="false">C831</f>
        <v>αμ</v>
      </c>
      <c r="Q831" s="23" t="n">
        <f aca="false">1200*LOG(E831/$E$2,2)</f>
        <v>-159.46284475175</v>
      </c>
    </row>
    <row r="832" customFormat="false" ht="24.45" hidden="false" customHeight="false" outlineLevel="0" collapsed="false">
      <c r="B832" s="2" t="n">
        <f aca="false">B$6+IFERROR(B831,0)</f>
        <v>13</v>
      </c>
      <c r="C832" s="24" t="str">
        <f aca="true">C$354 &amp; INDIRECT("C" &amp; 354 + (IFERROR(INDIRECT("B" &amp; 408 + IFERROR(B831,0)),0)))</f>
        <v>αν</v>
      </c>
      <c r="D832" s="22" t="n">
        <f aca="false">0.5*E832</f>
        <v>30.3911767549061</v>
      </c>
      <c r="E832" s="22" t="n">
        <f aca="false">E831 * POWER(2, 1/C$819)</f>
        <v>60.7823535098122</v>
      </c>
      <c r="F832" s="22" t="n">
        <f aca="false">E832*2</f>
        <v>121.564707019624</v>
      </c>
      <c r="G832" s="22" t="n">
        <f aca="false">F832*2</f>
        <v>243.129414039249</v>
      </c>
      <c r="H832" s="22" t="n">
        <f aca="false">G832*2</f>
        <v>486.258828078497</v>
      </c>
      <c r="I832" s="22" t="n">
        <f aca="false">H832*2</f>
        <v>972.517656156995</v>
      </c>
      <c r="J832" s="22" t="n">
        <f aca="false">I832*2</f>
        <v>1945.03531231399</v>
      </c>
      <c r="K832" s="22" t="n">
        <f aca="false">J832*2</f>
        <v>3890.07062462798</v>
      </c>
      <c r="L832" s="22" t="n">
        <f aca="false">K832*2</f>
        <v>7780.14124925596</v>
      </c>
      <c r="M832" s="22" t="n">
        <f aca="false">L832*2</f>
        <v>15560.2824985119</v>
      </c>
      <c r="N832" s="22" t="n">
        <f aca="false">M832*2</f>
        <v>31120.5649970238</v>
      </c>
      <c r="P832" s="24" t="str">
        <f aca="false">C832</f>
        <v>αν</v>
      </c>
      <c r="Q832" s="23" t="n">
        <f aca="false">1200*LOG(E832/$E$2,2)</f>
        <v>-127.030412319318</v>
      </c>
    </row>
    <row r="833" customFormat="false" ht="24.45" hidden="false" customHeight="false" outlineLevel="0" collapsed="false">
      <c r="B833" s="2" t="n">
        <f aca="false">B$6+IFERROR(B832,0)</f>
        <v>14</v>
      </c>
      <c r="C833" s="24" t="str">
        <f aca="true">C$354 &amp; INDIRECT("C" &amp; 354 + (IFERROR(INDIRECT("B" &amp; 408 + IFERROR(B832,0)),0)))</f>
        <v>αξ</v>
      </c>
      <c r="D833" s="22" t="n">
        <f aca="false">0.5*E833</f>
        <v>30.9658825507516</v>
      </c>
      <c r="E833" s="22" t="n">
        <f aca="false">E832 * POWER(2, 1/C$819)</f>
        <v>61.9317651015032</v>
      </c>
      <c r="F833" s="22" t="n">
        <f aca="false">E833*2</f>
        <v>123.863530203006</v>
      </c>
      <c r="G833" s="22" t="n">
        <f aca="false">F833*2</f>
        <v>247.727060406013</v>
      </c>
      <c r="H833" s="22" t="n">
        <f aca="false">G833*2</f>
        <v>495.454120812026</v>
      </c>
      <c r="I833" s="22" t="n">
        <f aca="false">H833*2</f>
        <v>990.908241624051</v>
      </c>
      <c r="J833" s="22" t="n">
        <f aca="false">I833*2</f>
        <v>1981.8164832481</v>
      </c>
      <c r="K833" s="22" t="n">
        <f aca="false">J833*2</f>
        <v>3963.6329664962</v>
      </c>
      <c r="L833" s="22" t="n">
        <f aca="false">K833*2</f>
        <v>7927.26593299241</v>
      </c>
      <c r="M833" s="22" t="n">
        <f aca="false">L833*2</f>
        <v>15854.5318659848</v>
      </c>
      <c r="N833" s="22" t="n">
        <f aca="false">M833*2</f>
        <v>31709.0637319696</v>
      </c>
      <c r="P833" s="24" t="str">
        <f aca="false">C833</f>
        <v>αξ</v>
      </c>
      <c r="Q833" s="23" t="n">
        <f aca="false">1200*LOG(E833/$E$2,2)</f>
        <v>-94.5979798868857</v>
      </c>
    </row>
    <row r="834" customFormat="false" ht="24.45" hidden="false" customHeight="false" outlineLevel="0" collapsed="false">
      <c r="B834" s="2" t="n">
        <f aca="false">B$6+IFERROR(B833,0)</f>
        <v>15</v>
      </c>
      <c r="C834" s="24" t="str">
        <f aca="true">C$354 &amp; INDIRECT("C" &amp; 354 + (IFERROR(INDIRECT("B" &amp; 408 + IFERROR(B833,0)),0)))</f>
        <v>αο</v>
      </c>
      <c r="D834" s="22" t="n">
        <f aca="false">0.5*E834</f>
        <v>31.5514561966459</v>
      </c>
      <c r="E834" s="22" t="n">
        <f aca="false">E833 * POWER(2, 1/C$819)</f>
        <v>63.1029123932918</v>
      </c>
      <c r="F834" s="22" t="n">
        <f aca="false">E834*2</f>
        <v>126.205824786584</v>
      </c>
      <c r="G834" s="22" t="n">
        <f aca="false">F834*2</f>
        <v>252.411649573167</v>
      </c>
      <c r="H834" s="22" t="n">
        <f aca="false">G834*2</f>
        <v>504.823299146334</v>
      </c>
      <c r="I834" s="22" t="n">
        <f aca="false">H834*2</f>
        <v>1009.64659829267</v>
      </c>
      <c r="J834" s="22" t="n">
        <f aca="false">I834*2</f>
        <v>2019.29319658534</v>
      </c>
      <c r="K834" s="22" t="n">
        <f aca="false">J834*2</f>
        <v>4038.58639317068</v>
      </c>
      <c r="L834" s="22" t="n">
        <f aca="false">K834*2</f>
        <v>8077.17278634135</v>
      </c>
      <c r="M834" s="22" t="n">
        <f aca="false">L834*2</f>
        <v>16154.3455726827</v>
      </c>
      <c r="N834" s="22" t="n">
        <f aca="false">M834*2</f>
        <v>32308.6911453654</v>
      </c>
      <c r="P834" s="24" t="str">
        <f aca="false">C834</f>
        <v>αο</v>
      </c>
      <c r="Q834" s="23" t="n">
        <f aca="false">1200*LOG(E834/$E$2,2)</f>
        <v>-62.1655474544533</v>
      </c>
    </row>
    <row r="835" customFormat="false" ht="24.45" hidden="false" customHeight="false" outlineLevel="0" collapsed="false">
      <c r="B835" s="2" t="n">
        <f aca="false">B$6+IFERROR(B834,0)</f>
        <v>16</v>
      </c>
      <c r="C835" s="24" t="str">
        <f aca="true">C$354 &amp; INDIRECT("C" &amp; 354 + (IFERROR(INDIRECT("B" &amp; 408 + IFERROR(B834,0)),0)))</f>
        <v>απ</v>
      </c>
      <c r="D835" s="22" t="n">
        <f aca="false">0.5*E835</f>
        <v>32.1481032067243</v>
      </c>
      <c r="E835" s="22" t="n">
        <f aca="false">E834 * POWER(2, 1/C$819)</f>
        <v>64.2962064134486</v>
      </c>
      <c r="F835" s="22" t="n">
        <f aca="false">E835*2</f>
        <v>128.592412826897</v>
      </c>
      <c r="G835" s="22" t="n">
        <f aca="false">F835*2</f>
        <v>257.184825653794</v>
      </c>
      <c r="H835" s="22" t="n">
        <f aca="false">G835*2</f>
        <v>514.369651307589</v>
      </c>
      <c r="I835" s="22" t="n">
        <f aca="false">H835*2</f>
        <v>1028.73930261518</v>
      </c>
      <c r="J835" s="22" t="n">
        <f aca="false">I835*2</f>
        <v>2057.47860523035</v>
      </c>
      <c r="K835" s="22" t="n">
        <f aca="false">J835*2</f>
        <v>4114.95721046071</v>
      </c>
      <c r="L835" s="22" t="n">
        <f aca="false">K835*2</f>
        <v>8229.91442092142</v>
      </c>
      <c r="M835" s="22" t="n">
        <f aca="false">L835*2</f>
        <v>16459.8288418428</v>
      </c>
      <c r="N835" s="22" t="n">
        <f aca="false">M835*2</f>
        <v>32919.6576836857</v>
      </c>
      <c r="P835" s="24" t="str">
        <f aca="false">C835</f>
        <v>απ</v>
      </c>
      <c r="Q835" s="23" t="n">
        <f aca="false">1200*LOG(E835/$E$2,2)</f>
        <v>-29.733115022021</v>
      </c>
    </row>
    <row r="836" customFormat="false" ht="24.45" hidden="false" customHeight="false" outlineLevel="0" collapsed="false">
      <c r="B836" s="2" t="n">
        <f aca="false">B$6+IFERROR(B835,0)</f>
        <v>17</v>
      </c>
      <c r="C836" s="24" t="str">
        <f aca="true">C$354 &amp; INDIRECT("C" &amp; 354 + (IFERROR(INDIRECT("B" &amp; 408 + IFERROR(B835,0)),0)))</f>
        <v>αρ</v>
      </c>
      <c r="D836" s="22" t="n">
        <f aca="false">0.5*E836</f>
        <v>32.7560329814528</v>
      </c>
      <c r="E836" s="22" t="n">
        <f aca="false">E835 * POWER(2, 1/C$819)</f>
        <v>65.5120659629056</v>
      </c>
      <c r="F836" s="22" t="n">
        <f aca="false">E836*2</f>
        <v>131.024131925811</v>
      </c>
      <c r="G836" s="22" t="n">
        <f aca="false">F836*2</f>
        <v>262.048263851622</v>
      </c>
      <c r="H836" s="22" t="n">
        <f aca="false">G836*2</f>
        <v>524.096527703245</v>
      </c>
      <c r="I836" s="22" t="n">
        <f aca="false">H836*2</f>
        <v>1048.19305540649</v>
      </c>
      <c r="J836" s="22" t="n">
        <f aca="false">I836*2</f>
        <v>2096.38611081298</v>
      </c>
      <c r="K836" s="22" t="n">
        <f aca="false">J836*2</f>
        <v>4192.77222162596</v>
      </c>
      <c r="L836" s="22" t="n">
        <f aca="false">K836*2</f>
        <v>8385.54444325191</v>
      </c>
      <c r="M836" s="22" t="n">
        <f aca="false">L836*2</f>
        <v>16771.0888865038</v>
      </c>
      <c r="N836" s="22" t="n">
        <f aca="false">M836*2</f>
        <v>33542.1777730077</v>
      </c>
      <c r="P836" s="24" t="str">
        <f aca="false">C836</f>
        <v>αρ</v>
      </c>
      <c r="Q836" s="23" t="n">
        <f aca="false">1200*LOG(E836/$E$2,2)</f>
        <v>2.69931741041123</v>
      </c>
    </row>
    <row r="837" customFormat="false" ht="24.45" hidden="false" customHeight="false" outlineLevel="0" collapsed="false">
      <c r="B837" s="2" t="n">
        <f aca="false">B$6+IFERROR(B836,0)</f>
        <v>18</v>
      </c>
      <c r="C837" s="24" t="str">
        <f aca="true">C$354 &amp; INDIRECT("C" &amp; 354 + (IFERROR(INDIRECT("B" &amp; 408 + IFERROR(B836,0)),0)))</f>
        <v>ασ</v>
      </c>
      <c r="D837" s="22" t="n">
        <f aca="false">0.5*E837</f>
        <v>33.3754588811198</v>
      </c>
      <c r="E837" s="22" t="n">
        <f aca="false">E836 * POWER(2, 1/C$819)</f>
        <v>66.7509177622397</v>
      </c>
      <c r="F837" s="22" t="n">
        <f aca="false">E837*2</f>
        <v>133.501835524479</v>
      </c>
      <c r="G837" s="22" t="n">
        <f aca="false">F837*2</f>
        <v>267.003671048959</v>
      </c>
      <c r="H837" s="22" t="n">
        <f aca="false">G837*2</f>
        <v>534.007342097917</v>
      </c>
      <c r="I837" s="22" t="n">
        <f aca="false">H837*2</f>
        <v>1068.01468419583</v>
      </c>
      <c r="J837" s="22" t="n">
        <f aca="false">I837*2</f>
        <v>2136.02936839167</v>
      </c>
      <c r="K837" s="22" t="n">
        <f aca="false">J837*2</f>
        <v>4272.05873678334</v>
      </c>
      <c r="L837" s="22" t="n">
        <f aca="false">K837*2</f>
        <v>8544.11747356668</v>
      </c>
      <c r="M837" s="22" t="n">
        <f aca="false">L837*2</f>
        <v>17088.2349471334</v>
      </c>
      <c r="N837" s="22" t="n">
        <f aca="false">M837*2</f>
        <v>34176.4698942667</v>
      </c>
      <c r="P837" s="24" t="str">
        <f aca="false">C837</f>
        <v>ασ</v>
      </c>
      <c r="Q837" s="23" t="n">
        <f aca="false">1200*LOG(E837/$E$2,2)</f>
        <v>35.1317498428436</v>
      </c>
    </row>
    <row r="838" customFormat="false" ht="24.45" hidden="false" customHeight="false" outlineLevel="0" collapsed="false">
      <c r="B838" s="2" t="n">
        <f aca="false">B$6+IFERROR(B837,0)</f>
        <v>19</v>
      </c>
      <c r="C838" s="24" t="str">
        <f aca="true">C$354 &amp; INDIRECT("C" &amp; 354 + (IFERROR(INDIRECT("B" &amp; 408 + IFERROR(B837,0)),0)))</f>
        <v>ατ</v>
      </c>
      <c r="D838" s="22" t="n">
        <f aca="false">0.5*E838</f>
        <v>34.0065983007176</v>
      </c>
      <c r="E838" s="22" t="n">
        <f aca="false">E837 * POWER(2, 1/C$819)</f>
        <v>68.0131966014351</v>
      </c>
      <c r="F838" s="22" t="n">
        <f aca="false">E838*2</f>
        <v>136.02639320287</v>
      </c>
      <c r="G838" s="22" t="n">
        <f aca="false">F838*2</f>
        <v>272.05278640574</v>
      </c>
      <c r="H838" s="22" t="n">
        <f aca="false">G838*2</f>
        <v>544.105572811481</v>
      </c>
      <c r="I838" s="22" t="n">
        <f aca="false">H838*2</f>
        <v>1088.21114562296</v>
      </c>
      <c r="J838" s="22" t="n">
        <f aca="false">I838*2</f>
        <v>2176.42229124592</v>
      </c>
      <c r="K838" s="22" t="n">
        <f aca="false">J838*2</f>
        <v>4352.84458249185</v>
      </c>
      <c r="L838" s="22" t="n">
        <f aca="false">K838*2</f>
        <v>8705.68916498369</v>
      </c>
      <c r="M838" s="22" t="n">
        <f aca="false">L838*2</f>
        <v>17411.3783299674</v>
      </c>
      <c r="N838" s="22" t="n">
        <f aca="false">M838*2</f>
        <v>34822.7566599348</v>
      </c>
      <c r="P838" s="24" t="str">
        <f aca="false">C838</f>
        <v>ατ</v>
      </c>
      <c r="Q838" s="23" t="n">
        <f aca="false">1200*LOG(E838/$E$2,2)</f>
        <v>67.5641822752759</v>
      </c>
    </row>
    <row r="839" customFormat="false" ht="24.45" hidden="false" customHeight="false" outlineLevel="0" collapsed="false">
      <c r="B839" s="2" t="n">
        <f aca="false">B$6+IFERROR(B838,0)</f>
        <v>20</v>
      </c>
      <c r="C839" s="24" t="str">
        <f aca="true">C$354 &amp; INDIRECT("C" &amp; 354 + (IFERROR(INDIRECT("B" &amp; 408 + IFERROR(B838,0)),0)))</f>
        <v>αυ</v>
      </c>
      <c r="D839" s="22" t="n">
        <f aca="false">0.5*E839</f>
        <v>34.6496727462392</v>
      </c>
      <c r="E839" s="22" t="n">
        <f aca="false">E838 * POWER(2, 1/C$819)</f>
        <v>69.2993454924785</v>
      </c>
      <c r="F839" s="22" t="n">
        <f aca="false">E839*2</f>
        <v>138.598690984957</v>
      </c>
      <c r="G839" s="22" t="n">
        <f aca="false">F839*2</f>
        <v>277.197381969914</v>
      </c>
      <c r="H839" s="22" t="n">
        <f aca="false">G839*2</f>
        <v>554.394763939828</v>
      </c>
      <c r="I839" s="22" t="n">
        <f aca="false">H839*2</f>
        <v>1108.78952787966</v>
      </c>
      <c r="J839" s="22" t="n">
        <f aca="false">I839*2</f>
        <v>2217.57905575931</v>
      </c>
      <c r="K839" s="22" t="n">
        <f aca="false">J839*2</f>
        <v>4435.15811151862</v>
      </c>
      <c r="L839" s="22" t="n">
        <f aca="false">K839*2</f>
        <v>8870.31622303724</v>
      </c>
      <c r="M839" s="22" t="n">
        <f aca="false">L839*2</f>
        <v>17740.6324460745</v>
      </c>
      <c r="N839" s="22" t="n">
        <f aca="false">M839*2</f>
        <v>35481.264892149</v>
      </c>
      <c r="P839" s="24" t="str">
        <f aca="false">C839</f>
        <v>αυ</v>
      </c>
      <c r="Q839" s="23" t="n">
        <f aca="false">1200*LOG(E839/$E$2,2)</f>
        <v>99.9966147077081</v>
      </c>
    </row>
    <row r="840" customFormat="false" ht="24.45" hidden="false" customHeight="false" outlineLevel="0" collapsed="false">
      <c r="B840" s="2" t="n">
        <f aca="false">B$6+IFERROR(B839,0)</f>
        <v>21</v>
      </c>
      <c r="C840" s="24" t="str">
        <f aca="true">C$354 &amp; INDIRECT("C" &amp; 354 + (IFERROR(INDIRECT("B" &amp; 408 + IFERROR(B839,0)),0)))</f>
        <v>αφ</v>
      </c>
      <c r="D840" s="22" t="n">
        <f aca="false">0.5*E840</f>
        <v>35.3049079124195</v>
      </c>
      <c r="E840" s="22" t="n">
        <f aca="false">E839 * POWER(2, 1/C$819)</f>
        <v>70.609815824839</v>
      </c>
      <c r="F840" s="22" t="n">
        <f aca="false">E840*2</f>
        <v>141.219631649678</v>
      </c>
      <c r="G840" s="22" t="n">
        <f aca="false">F840*2</f>
        <v>282.439263299356</v>
      </c>
      <c r="H840" s="22" t="n">
        <f aca="false">G840*2</f>
        <v>564.878526598712</v>
      </c>
      <c r="I840" s="22" t="n">
        <f aca="false">H840*2</f>
        <v>1129.75705319742</v>
      </c>
      <c r="J840" s="22" t="n">
        <f aca="false">I840*2</f>
        <v>2259.51410639485</v>
      </c>
      <c r="K840" s="22" t="n">
        <f aca="false">J840*2</f>
        <v>4519.02821278969</v>
      </c>
      <c r="L840" s="22" t="n">
        <f aca="false">K840*2</f>
        <v>9038.05642557939</v>
      </c>
      <c r="M840" s="22" t="n">
        <f aca="false">L840*2</f>
        <v>18076.1128511588</v>
      </c>
      <c r="N840" s="22" t="n">
        <f aca="false">M840*2</f>
        <v>36152.2257023176</v>
      </c>
      <c r="P840" s="24" t="str">
        <f aca="false">C840</f>
        <v>αφ</v>
      </c>
      <c r="Q840" s="23" t="n">
        <f aca="false">1200*LOG(E840/$E$2,2)</f>
        <v>132.429047140141</v>
      </c>
    </row>
    <row r="841" customFormat="false" ht="24.45" hidden="false" customHeight="false" outlineLevel="0" collapsed="false">
      <c r="B841" s="2" t="n">
        <f aca="false">B$6+IFERROR(B840,0)</f>
        <v>22</v>
      </c>
      <c r="C841" s="24" t="str">
        <f aca="true">C$354 &amp; INDIRECT("C" &amp; 354 + (IFERROR(INDIRECT("B" &amp; 408 + IFERROR(B840,0)),0)))</f>
        <v>αχ</v>
      </c>
      <c r="D841" s="22" t="n">
        <f aca="false">0.5*E841</f>
        <v>35.9725337619445</v>
      </c>
      <c r="E841" s="22" t="n">
        <f aca="false">E840 * POWER(2, 1/C$819)</f>
        <v>71.945067523889</v>
      </c>
      <c r="F841" s="22" t="n">
        <f aca="false">E841*2</f>
        <v>143.890135047778</v>
      </c>
      <c r="G841" s="22" t="n">
        <f aca="false">F841*2</f>
        <v>287.780270095556</v>
      </c>
      <c r="H841" s="22" t="n">
        <f aca="false">G841*2</f>
        <v>575.560540191112</v>
      </c>
      <c r="I841" s="22" t="n">
        <f aca="false">H841*2</f>
        <v>1151.12108038222</v>
      </c>
      <c r="J841" s="22" t="n">
        <f aca="false">I841*2</f>
        <v>2302.24216076445</v>
      </c>
      <c r="K841" s="22" t="n">
        <f aca="false">J841*2</f>
        <v>4604.4843215289</v>
      </c>
      <c r="L841" s="22" t="n">
        <f aca="false">K841*2</f>
        <v>9208.9686430578</v>
      </c>
      <c r="M841" s="22" t="n">
        <f aca="false">L841*2</f>
        <v>18417.9372861156</v>
      </c>
      <c r="N841" s="22" t="n">
        <f aca="false">M841*2</f>
        <v>36835.8745722312</v>
      </c>
      <c r="P841" s="24" t="str">
        <f aca="false">C841</f>
        <v>αχ</v>
      </c>
      <c r="Q841" s="23" t="n">
        <f aca="false">1200*LOG(E841/$E$2,2)</f>
        <v>164.861479572573</v>
      </c>
    </row>
    <row r="842" customFormat="false" ht="24.45" hidden="false" customHeight="false" outlineLevel="0" collapsed="false">
      <c r="B842" s="2" t="n">
        <f aca="false">B$6+IFERROR(B841,0)</f>
        <v>23</v>
      </c>
      <c r="C842" s="24" t="str">
        <f aca="true">C$354 &amp; INDIRECT("C" &amp; 354 + (IFERROR(INDIRECT("B" &amp; 408 + IFERROR(B841,0)),0)))</f>
        <v>αψ</v>
      </c>
      <c r="D842" s="22" t="n">
        <f aca="false">0.5*E842</f>
        <v>36.6527846061604</v>
      </c>
      <c r="E842" s="22" t="n">
        <f aca="false">E841 * POWER(2, 1/C$819)</f>
        <v>73.3055692123208</v>
      </c>
      <c r="F842" s="22" t="n">
        <f aca="false">E842*2</f>
        <v>146.611138424642</v>
      </c>
      <c r="G842" s="22" t="n">
        <f aca="false">F842*2</f>
        <v>293.222276849283</v>
      </c>
      <c r="H842" s="22" t="n">
        <f aca="false">G842*2</f>
        <v>586.444553698566</v>
      </c>
      <c r="I842" s="22" t="n">
        <f aca="false">H842*2</f>
        <v>1172.88910739713</v>
      </c>
      <c r="J842" s="22" t="n">
        <f aca="false">I842*2</f>
        <v>2345.77821479426</v>
      </c>
      <c r="K842" s="22" t="n">
        <f aca="false">J842*2</f>
        <v>4691.55642958853</v>
      </c>
      <c r="L842" s="22" t="n">
        <f aca="false">K842*2</f>
        <v>9383.11285917706</v>
      </c>
      <c r="M842" s="22" t="n">
        <f aca="false">L842*2</f>
        <v>18766.2257183541</v>
      </c>
      <c r="N842" s="22" t="n">
        <f aca="false">M842*2</f>
        <v>37532.4514367082</v>
      </c>
      <c r="P842" s="24" t="str">
        <f aca="false">C842</f>
        <v>αψ</v>
      </c>
      <c r="Q842" s="23" t="n">
        <f aca="false">1200*LOG(E842/$E$2,2)</f>
        <v>197.293912005005</v>
      </c>
    </row>
    <row r="843" customFormat="false" ht="24.45" hidden="false" customHeight="false" outlineLevel="0" collapsed="false">
      <c r="B843" s="2" t="n">
        <f aca="false">B$6+IFERROR(B842,0)</f>
        <v>24</v>
      </c>
      <c r="C843" s="24" t="str">
        <f aca="true">C$354 &amp; INDIRECT("C" &amp; 354 + (IFERROR(INDIRECT("B" &amp; 408 + IFERROR(B842,0)),0)))</f>
        <v>αω</v>
      </c>
      <c r="D843" s="22" t="n">
        <f aca="false">0.5*E843</f>
        <v>37.3458991873073</v>
      </c>
      <c r="E843" s="22" t="n">
        <f aca="false">E842 * POWER(2, 1/C$819)</f>
        <v>74.6917983746145</v>
      </c>
      <c r="F843" s="22" t="n">
        <f aca="false">E843*2</f>
        <v>149.383596749229</v>
      </c>
      <c r="G843" s="22" t="n">
        <f aca="false">F843*2</f>
        <v>298.767193498458</v>
      </c>
      <c r="H843" s="22" t="n">
        <f aca="false">G843*2</f>
        <v>597.534386996916</v>
      </c>
      <c r="I843" s="22" t="n">
        <f aca="false">H843*2</f>
        <v>1195.06877399383</v>
      </c>
      <c r="J843" s="22" t="n">
        <f aca="false">I843*2</f>
        <v>2390.13754798766</v>
      </c>
      <c r="K843" s="22" t="n">
        <f aca="false">J843*2</f>
        <v>4780.27509597533</v>
      </c>
      <c r="L843" s="22" t="n">
        <f aca="false">K843*2</f>
        <v>9560.55019195066</v>
      </c>
      <c r="M843" s="22" t="n">
        <f aca="false">L843*2</f>
        <v>19121.1003839013</v>
      </c>
      <c r="N843" s="22" t="n">
        <f aca="false">M843*2</f>
        <v>38242.2007678026</v>
      </c>
      <c r="P843" s="24" t="str">
        <f aca="false">C843</f>
        <v>αω</v>
      </c>
      <c r="Q843" s="23" t="n">
        <f aca="false">1200*LOG(E843/$E$2,2)</f>
        <v>229.726344437438</v>
      </c>
    </row>
    <row r="844" customFormat="false" ht="24.45" hidden="false" customHeight="false" outlineLevel="0" collapsed="false">
      <c r="B844" s="2" t="n">
        <f aca="false">B$6+IFERROR(B843,0)</f>
        <v>25</v>
      </c>
      <c r="C844" s="24" t="str">
        <f aca="true">C$355 &amp; INDIRECT("C" &amp; 354 + (IFERROR(INDIRECT("B" &amp; 408 + IFERROR(B819,0)),0)))</f>
        <v>βα</v>
      </c>
      <c r="D844" s="22" t="n">
        <f aca="false">0.5*E844</f>
        <v>38.0521207623091</v>
      </c>
      <c r="E844" s="22" t="n">
        <f aca="false">E843 * POWER(2, 1/C$819)</f>
        <v>76.1042415246181</v>
      </c>
      <c r="F844" s="22" t="n">
        <f aca="false">E844*2</f>
        <v>152.208483049236</v>
      </c>
      <c r="G844" s="22" t="n">
        <f aca="false">F844*2</f>
        <v>304.416966098472</v>
      </c>
      <c r="H844" s="22" t="n">
        <f aca="false">G844*2</f>
        <v>608.833932196945</v>
      </c>
      <c r="I844" s="22" t="n">
        <f aca="false">H844*2</f>
        <v>1217.66786439389</v>
      </c>
      <c r="J844" s="22" t="n">
        <f aca="false">I844*2</f>
        <v>2435.33572878778</v>
      </c>
      <c r="K844" s="22" t="n">
        <f aca="false">J844*2</f>
        <v>4870.67145757556</v>
      </c>
      <c r="L844" s="22" t="n">
        <f aca="false">K844*2</f>
        <v>9741.34291515112</v>
      </c>
      <c r="M844" s="22" t="n">
        <f aca="false">L844*2</f>
        <v>19482.6858303022</v>
      </c>
      <c r="N844" s="22" t="n">
        <f aca="false">M844*2</f>
        <v>38965.3716606045</v>
      </c>
      <c r="P844" s="24" t="str">
        <f aca="false">C844</f>
        <v>βα</v>
      </c>
      <c r="Q844" s="23" t="n">
        <f aca="false">1200*LOG(E844/$E$2,2)</f>
        <v>262.15877686987</v>
      </c>
    </row>
    <row r="845" customFormat="false" ht="24.45" hidden="false" customHeight="false" outlineLevel="0" collapsed="false">
      <c r="B845" s="2" t="n">
        <f aca="false">B$6+IFERROR(B844,0)</f>
        <v>26</v>
      </c>
      <c r="C845" s="24" t="str">
        <f aca="true">C$355 &amp; INDIRECT("C" &amp; 354 + (IFERROR(INDIRECT("B" &amp; 408 + IFERROR(B820,0)),0)))</f>
        <v>ββ</v>
      </c>
      <c r="D845" s="22" t="n">
        <f aca="false">0.5*E845</f>
        <v>38.7716971881473</v>
      </c>
      <c r="E845" s="22" t="n">
        <f aca="false">E844 * POWER(2, 1/C$819)</f>
        <v>77.5433943762945</v>
      </c>
      <c r="F845" s="22" t="n">
        <f aca="false">E845*2</f>
        <v>155.086788752589</v>
      </c>
      <c r="G845" s="22" t="n">
        <f aca="false">F845*2</f>
        <v>310.173577505178</v>
      </c>
      <c r="H845" s="22" t="n">
        <f aca="false">G845*2</f>
        <v>620.347155010356</v>
      </c>
      <c r="I845" s="22" t="n">
        <f aca="false">H845*2</f>
        <v>1240.69431002071</v>
      </c>
      <c r="J845" s="22" t="n">
        <f aca="false">I845*2</f>
        <v>2481.38862004143</v>
      </c>
      <c r="K845" s="22" t="n">
        <f aca="false">J845*2</f>
        <v>4962.77724008285</v>
      </c>
      <c r="L845" s="22" t="n">
        <f aca="false">K845*2</f>
        <v>9925.5544801657</v>
      </c>
      <c r="M845" s="22" t="n">
        <f aca="false">L845*2</f>
        <v>19851.1089603314</v>
      </c>
      <c r="N845" s="22" t="n">
        <f aca="false">M845*2</f>
        <v>39702.2179206628</v>
      </c>
      <c r="P845" s="24" t="str">
        <f aca="false">C845</f>
        <v>ββ</v>
      </c>
      <c r="Q845" s="23" t="n">
        <f aca="false">1200*LOG(E845/$E$2,2)</f>
        <v>294.591209302302</v>
      </c>
    </row>
    <row r="846" customFormat="false" ht="24.45" hidden="false" customHeight="false" outlineLevel="0" collapsed="false">
      <c r="B846" s="2" t="n">
        <f aca="false">B$6+IFERROR(B845,0)</f>
        <v>27</v>
      </c>
      <c r="C846" s="24" t="str">
        <f aca="true">C$355 &amp; INDIRECT("C" &amp; 354 + (IFERROR(INDIRECT("B" &amp; 408 + IFERROR(B821,0)),0)))</f>
        <v>βγ</v>
      </c>
      <c r="D846" s="22" t="n">
        <f aca="false">0.5*E846</f>
        <v>39.5048810088494</v>
      </c>
      <c r="E846" s="22" t="n">
        <f aca="false">E845 * POWER(2, 1/C$819)</f>
        <v>79.0097620176988</v>
      </c>
      <c r="F846" s="22" t="n">
        <f aca="false">E846*2</f>
        <v>158.019524035398</v>
      </c>
      <c r="G846" s="22" t="n">
        <f aca="false">F846*2</f>
        <v>316.039048070795</v>
      </c>
      <c r="H846" s="22" t="n">
        <f aca="false">G846*2</f>
        <v>632.07809614159</v>
      </c>
      <c r="I846" s="22" t="n">
        <f aca="false">H846*2</f>
        <v>1264.15619228318</v>
      </c>
      <c r="J846" s="22" t="n">
        <f aca="false">I846*2</f>
        <v>2528.31238456636</v>
      </c>
      <c r="K846" s="22" t="n">
        <f aca="false">J846*2</f>
        <v>5056.62476913272</v>
      </c>
      <c r="L846" s="22" t="n">
        <f aca="false">K846*2</f>
        <v>10113.2495382654</v>
      </c>
      <c r="M846" s="22" t="n">
        <f aca="false">L846*2</f>
        <v>20226.4990765309</v>
      </c>
      <c r="N846" s="22" t="n">
        <f aca="false">M846*2</f>
        <v>40452.9981530618</v>
      </c>
      <c r="P846" s="24" t="str">
        <f aca="false">C846</f>
        <v>βγ</v>
      </c>
      <c r="Q846" s="23" t="n">
        <f aca="false">1200*LOG(E846/$E$2,2)</f>
        <v>327.023641734735</v>
      </c>
    </row>
    <row r="847" customFormat="false" ht="24.45" hidden="false" customHeight="false" outlineLevel="0" collapsed="false">
      <c r="B847" s="2" t="n">
        <f aca="false">B$6+IFERROR(B846,0)</f>
        <v>28</v>
      </c>
      <c r="C847" s="24" t="str">
        <f aca="true">C$355 &amp; INDIRECT("C" &amp; 354 + (IFERROR(INDIRECT("B" &amp; 408 + IFERROR(B822,0)),0)))</f>
        <v>βδ</v>
      </c>
      <c r="D847" s="22" t="n">
        <f aca="false">0.5*E847</f>
        <v>40.2519295441223</v>
      </c>
      <c r="E847" s="22" t="n">
        <f aca="false">E846 * POWER(2, 1/C$819)</f>
        <v>80.5038590882446</v>
      </c>
      <c r="F847" s="22" t="n">
        <f aca="false">E847*2</f>
        <v>161.007718176489</v>
      </c>
      <c r="G847" s="22" t="n">
        <f aca="false">F847*2</f>
        <v>322.015436352979</v>
      </c>
      <c r="H847" s="22" t="n">
        <f aca="false">G847*2</f>
        <v>644.030872705957</v>
      </c>
      <c r="I847" s="22" t="n">
        <f aca="false">H847*2</f>
        <v>1288.06174541191</v>
      </c>
      <c r="J847" s="22" t="n">
        <f aca="false">I847*2</f>
        <v>2576.12349082383</v>
      </c>
      <c r="K847" s="22" t="n">
        <f aca="false">J847*2</f>
        <v>5152.24698164766</v>
      </c>
      <c r="L847" s="22" t="n">
        <f aca="false">K847*2</f>
        <v>10304.4939632953</v>
      </c>
      <c r="M847" s="22" t="n">
        <f aca="false">L847*2</f>
        <v>20608.9879265906</v>
      </c>
      <c r="N847" s="22" t="n">
        <f aca="false">M847*2</f>
        <v>41217.9758531813</v>
      </c>
      <c r="P847" s="24" t="str">
        <f aca="false">C847</f>
        <v>βδ</v>
      </c>
      <c r="Q847" s="23" t="n">
        <f aca="false">1200*LOG(E847/$E$2,2)</f>
        <v>359.456074167167</v>
      </c>
    </row>
    <row r="848" customFormat="false" ht="24.45" hidden="false" customHeight="false" outlineLevel="0" collapsed="false">
      <c r="B848" s="2" t="n">
        <f aca="false">B$6+IFERROR(B847,0)</f>
        <v>29</v>
      </c>
      <c r="C848" s="24" t="str">
        <f aca="true">C$355 &amp; INDIRECT("C" &amp; 354 + (IFERROR(INDIRECT("B" &amp; 408 + IFERROR(B823,0)),0)))</f>
        <v>βϵ</v>
      </c>
      <c r="D848" s="22" t="n">
        <f aca="false">0.5*E848</f>
        <v>41.0131049796618</v>
      </c>
      <c r="E848" s="22" t="n">
        <f aca="false">E847 * POWER(2, 1/C$819)</f>
        <v>82.0262099593236</v>
      </c>
      <c r="F848" s="22" t="n">
        <f aca="false">E848*2</f>
        <v>164.052419918647</v>
      </c>
      <c r="G848" s="22" t="n">
        <f aca="false">F848*2</f>
        <v>328.104839837294</v>
      </c>
      <c r="H848" s="22" t="n">
        <f aca="false">G848*2</f>
        <v>656.209679674589</v>
      </c>
      <c r="I848" s="22" t="n">
        <f aca="false">H848*2</f>
        <v>1312.41935934918</v>
      </c>
      <c r="J848" s="22" t="n">
        <f aca="false">I848*2</f>
        <v>2624.83871869835</v>
      </c>
      <c r="K848" s="22" t="n">
        <f aca="false">J848*2</f>
        <v>5249.67743739671</v>
      </c>
      <c r="L848" s="22" t="n">
        <f aca="false">K848*2</f>
        <v>10499.3548747934</v>
      </c>
      <c r="M848" s="22" t="n">
        <f aca="false">L848*2</f>
        <v>20998.7097495868</v>
      </c>
      <c r="N848" s="22" t="n">
        <f aca="false">M848*2</f>
        <v>41997.4194991737</v>
      </c>
      <c r="P848" s="24" t="str">
        <f aca="false">C848</f>
        <v>βϵ</v>
      </c>
      <c r="Q848" s="23" t="n">
        <f aca="false">1200*LOG(E848/$E$2,2)</f>
        <v>391.888506599599</v>
      </c>
    </row>
    <row r="849" customFormat="false" ht="24.45" hidden="false" customHeight="false" outlineLevel="0" collapsed="false">
      <c r="B849" s="2" t="n">
        <f aca="false">B$6+IFERROR(B848,0)</f>
        <v>30</v>
      </c>
      <c r="C849" s="24" t="str">
        <f aca="true">C$355 &amp; INDIRECT("C" &amp; 354 + (IFERROR(INDIRECT("B" &amp; 408 + IFERROR(B824,0)),0)))</f>
        <v>βζ</v>
      </c>
      <c r="D849" s="22" t="n">
        <f aca="false">0.5*E849</f>
        <v>41.7886744591696</v>
      </c>
      <c r="E849" s="22" t="n">
        <f aca="false">E848 * POWER(2, 1/C$819)</f>
        <v>83.5773489183392</v>
      </c>
      <c r="F849" s="22" t="n">
        <f aca="false">E849*2</f>
        <v>167.154697836678</v>
      </c>
      <c r="G849" s="22" t="n">
        <f aca="false">F849*2</f>
        <v>334.309395673357</v>
      </c>
      <c r="H849" s="22" t="n">
        <f aca="false">G849*2</f>
        <v>668.618791346714</v>
      </c>
      <c r="I849" s="22" t="n">
        <f aca="false">H849*2</f>
        <v>1337.23758269343</v>
      </c>
      <c r="J849" s="22" t="n">
        <f aca="false">I849*2</f>
        <v>2674.47516538685</v>
      </c>
      <c r="K849" s="22" t="n">
        <f aca="false">J849*2</f>
        <v>5348.95033077371</v>
      </c>
      <c r="L849" s="22" t="n">
        <f aca="false">K849*2</f>
        <v>10697.9006615474</v>
      </c>
      <c r="M849" s="22" t="n">
        <f aca="false">L849*2</f>
        <v>21395.8013230948</v>
      </c>
      <c r="N849" s="22" t="n">
        <f aca="false">M849*2</f>
        <v>42791.6026461897</v>
      </c>
      <c r="P849" s="24" t="str">
        <f aca="false">C849</f>
        <v>βζ</v>
      </c>
      <c r="Q849" s="23" t="n">
        <f aca="false">1200*LOG(E849/$E$2,2)</f>
        <v>424.320939032032</v>
      </c>
    </row>
    <row r="850" customFormat="false" ht="24.45" hidden="false" customHeight="false" outlineLevel="0" collapsed="false">
      <c r="B850" s="2" t="n">
        <f aca="false">B$6+IFERROR(B849,0)</f>
        <v>31</v>
      </c>
      <c r="C850" s="24" t="str">
        <f aca="true">C$355 &amp; INDIRECT("C" &amp; 354 + (IFERROR(INDIRECT("B" &amp; 408 + IFERROR(B825,0)),0)))</f>
        <v>βη</v>
      </c>
      <c r="D850" s="22" t="n">
        <f aca="false">0.5*E850</f>
        <v>42.5789101781109</v>
      </c>
      <c r="E850" s="22" t="n">
        <f aca="false">E849 * POWER(2, 1/C$819)</f>
        <v>85.1578203562219</v>
      </c>
      <c r="F850" s="22" t="n">
        <f aca="false">E850*2</f>
        <v>170.315640712444</v>
      </c>
      <c r="G850" s="22" t="n">
        <f aca="false">F850*2</f>
        <v>340.631281424887</v>
      </c>
      <c r="H850" s="22" t="n">
        <f aca="false">G850*2</f>
        <v>681.262562849775</v>
      </c>
      <c r="I850" s="22" t="n">
        <f aca="false">H850*2</f>
        <v>1362.52512569955</v>
      </c>
      <c r="J850" s="22" t="n">
        <f aca="false">I850*2</f>
        <v>2725.0502513991</v>
      </c>
      <c r="K850" s="22" t="n">
        <f aca="false">J850*2</f>
        <v>5450.1005027982</v>
      </c>
      <c r="L850" s="22" t="n">
        <f aca="false">K850*2</f>
        <v>10900.2010055964</v>
      </c>
      <c r="M850" s="22" t="n">
        <f aca="false">L850*2</f>
        <v>21800.4020111928</v>
      </c>
      <c r="N850" s="22" t="n">
        <f aca="false">M850*2</f>
        <v>43600.8040223856</v>
      </c>
      <c r="P850" s="24" t="str">
        <f aca="false">C850</f>
        <v>βη</v>
      </c>
      <c r="Q850" s="23" t="n">
        <f aca="false">1200*LOG(E850/$E$2,2)</f>
        <v>456.753371464464</v>
      </c>
    </row>
    <row r="851" customFormat="false" ht="24.45" hidden="false" customHeight="false" outlineLevel="0" collapsed="false">
      <c r="B851" s="2" t="n">
        <f aca="false">B$6+IFERROR(B850,0)</f>
        <v>32</v>
      </c>
      <c r="C851" s="24" t="str">
        <f aca="true">C$355 &amp; INDIRECT("C" &amp; 354 + (IFERROR(INDIRECT("B" &amp; 408 + IFERROR(B826,0)),0)))</f>
        <v>βθ</v>
      </c>
      <c r="D851" s="22" t="n">
        <f aca="false">0.5*E851</f>
        <v>43.3840894792446</v>
      </c>
      <c r="E851" s="22" t="n">
        <f aca="false">E850 * POWER(2, 1/C$819)</f>
        <v>86.7681789584892</v>
      </c>
      <c r="F851" s="22" t="n">
        <f aca="false">E851*2</f>
        <v>173.536357916979</v>
      </c>
      <c r="G851" s="22" t="n">
        <f aca="false">F851*2</f>
        <v>347.072715833957</v>
      </c>
      <c r="H851" s="22" t="n">
        <f aca="false">G851*2</f>
        <v>694.145431667914</v>
      </c>
      <c r="I851" s="22" t="n">
        <f aca="false">H851*2</f>
        <v>1388.29086333583</v>
      </c>
      <c r="J851" s="22" t="n">
        <f aca="false">I851*2</f>
        <v>2776.58172667166</v>
      </c>
      <c r="K851" s="22" t="n">
        <f aca="false">J851*2</f>
        <v>5553.16345334331</v>
      </c>
      <c r="L851" s="22" t="n">
        <f aca="false">K851*2</f>
        <v>11106.3269066866</v>
      </c>
      <c r="M851" s="22" t="n">
        <f aca="false">L851*2</f>
        <v>22212.6538133732</v>
      </c>
      <c r="N851" s="22" t="n">
        <f aca="false">M851*2</f>
        <v>44425.3076267465</v>
      </c>
      <c r="P851" s="24" t="str">
        <f aca="false">C851</f>
        <v>βθ</v>
      </c>
      <c r="Q851" s="23" t="n">
        <f aca="false">1200*LOG(E851/$E$2,2)</f>
        <v>489.185803896896</v>
      </c>
    </row>
    <row r="852" customFormat="false" ht="24.45" hidden="false" customHeight="false" outlineLevel="0" collapsed="false">
      <c r="B852" s="2" t="n">
        <f aca="false">B$6+IFERROR(B851,0)</f>
        <v>33</v>
      </c>
      <c r="C852" s="24" t="str">
        <f aca="true">C$355 &amp; INDIRECT("C" &amp; 354 + (IFERROR(INDIRECT("B" &amp; 408 + IFERROR(B827,0)),0)))</f>
        <v>βι</v>
      </c>
      <c r="D852" s="22" t="n">
        <f aca="false">0.5*E852</f>
        <v>44.20449494996</v>
      </c>
      <c r="E852" s="22" t="n">
        <f aca="false">E851 * POWER(2, 1/C$819)</f>
        <v>88.40898989992</v>
      </c>
      <c r="F852" s="22" t="n">
        <f aca="false">E852*2</f>
        <v>176.81797979984</v>
      </c>
      <c r="G852" s="22" t="n">
        <f aca="false">F852*2</f>
        <v>353.63595959968</v>
      </c>
      <c r="H852" s="22" t="n">
        <f aca="false">G852*2</f>
        <v>707.27191919936</v>
      </c>
      <c r="I852" s="22" t="n">
        <f aca="false">H852*2</f>
        <v>1414.54383839872</v>
      </c>
      <c r="J852" s="22" t="n">
        <f aca="false">I852*2</f>
        <v>2829.08767679744</v>
      </c>
      <c r="K852" s="22" t="n">
        <f aca="false">J852*2</f>
        <v>5658.17535359488</v>
      </c>
      <c r="L852" s="22" t="n">
        <f aca="false">K852*2</f>
        <v>11316.3507071898</v>
      </c>
      <c r="M852" s="22" t="n">
        <f aca="false">L852*2</f>
        <v>22632.7014143795</v>
      </c>
      <c r="N852" s="22" t="n">
        <f aca="false">M852*2</f>
        <v>45265.402828759</v>
      </c>
      <c r="P852" s="24" t="str">
        <f aca="false">C852</f>
        <v>βι</v>
      </c>
      <c r="Q852" s="23" t="n">
        <f aca="false">1200*LOG(E852/$E$2,2)</f>
        <v>521.618236329329</v>
      </c>
    </row>
    <row r="853" customFormat="false" ht="24.45" hidden="false" customHeight="false" outlineLevel="0" collapsed="false">
      <c r="B853" s="2" t="n">
        <f aca="false">B$6+IFERROR(B852,0)</f>
        <v>34</v>
      </c>
      <c r="C853" s="24" t="str">
        <f aca="true">C$355 &amp; INDIRECT("C" &amp; 354 + (IFERROR(INDIRECT("B" &amp; 408 + IFERROR(B828,0)),0)))</f>
        <v>βκ</v>
      </c>
      <c r="D853" s="22" t="n">
        <f aca="false">0.5*E853</f>
        <v>45.0404145214542</v>
      </c>
      <c r="E853" s="22" t="n">
        <f aca="false">E852 * POWER(2, 1/C$819)</f>
        <v>90.0808290429084</v>
      </c>
      <c r="F853" s="22" t="n">
        <f aca="false">E853*2</f>
        <v>180.161658085817</v>
      </c>
      <c r="G853" s="22" t="n">
        <f aca="false">F853*2</f>
        <v>360.323316171634</v>
      </c>
      <c r="H853" s="22" t="n">
        <f aca="false">G853*2</f>
        <v>720.646632343267</v>
      </c>
      <c r="I853" s="22" t="n">
        <f aca="false">H853*2</f>
        <v>1441.29326468653</v>
      </c>
      <c r="J853" s="22" t="n">
        <f aca="false">I853*2</f>
        <v>2882.58652937307</v>
      </c>
      <c r="K853" s="22" t="n">
        <f aca="false">J853*2</f>
        <v>5765.17305874614</v>
      </c>
      <c r="L853" s="22" t="n">
        <f aca="false">K853*2</f>
        <v>11530.3461174923</v>
      </c>
      <c r="M853" s="22" t="n">
        <f aca="false">L853*2</f>
        <v>23060.6922349845</v>
      </c>
      <c r="N853" s="22" t="n">
        <f aca="false">M853*2</f>
        <v>46121.3844699691</v>
      </c>
      <c r="P853" s="24" t="str">
        <f aca="false">C853</f>
        <v>βκ</v>
      </c>
      <c r="Q853" s="23" t="n">
        <f aca="false">1200*LOG(E853/$E$2,2)</f>
        <v>554.050668761761</v>
      </c>
    </row>
    <row r="854" customFormat="false" ht="24.45" hidden="false" customHeight="false" outlineLevel="0" collapsed="false">
      <c r="B854" s="2" t="n">
        <f aca="false">B$6+IFERROR(B853,0)</f>
        <v>35</v>
      </c>
      <c r="C854" s="24" t="str">
        <f aca="true">C$355 &amp; INDIRECT("C" &amp; 354 + (IFERROR(INDIRECT("B" &amp; 408 + IFERROR(B829,0)),0)))</f>
        <v>βλ</v>
      </c>
      <c r="D854" s="22" t="n">
        <f aca="false">0.5*E854</f>
        <v>45.8921415697853</v>
      </c>
      <c r="E854" s="22" t="n">
        <f aca="false">E853 * POWER(2, 1/C$819)</f>
        <v>91.7842831395705</v>
      </c>
      <c r="F854" s="22" t="n">
        <f aca="false">E854*2</f>
        <v>183.568566279141</v>
      </c>
      <c r="G854" s="22" t="n">
        <f aca="false">F854*2</f>
        <v>367.137132558282</v>
      </c>
      <c r="H854" s="22" t="n">
        <f aca="false">G854*2</f>
        <v>734.274265116564</v>
      </c>
      <c r="I854" s="22" t="n">
        <f aca="false">H854*2</f>
        <v>1468.54853023313</v>
      </c>
      <c r="J854" s="22" t="n">
        <f aca="false">I854*2</f>
        <v>2937.09706046626</v>
      </c>
      <c r="K854" s="22" t="n">
        <f aca="false">J854*2</f>
        <v>5874.19412093251</v>
      </c>
      <c r="L854" s="22" t="n">
        <f aca="false">K854*2</f>
        <v>11748.388241865</v>
      </c>
      <c r="M854" s="22" t="n">
        <f aca="false">L854*2</f>
        <v>23496.7764837301</v>
      </c>
      <c r="N854" s="22" t="n">
        <f aca="false">M854*2</f>
        <v>46993.5529674601</v>
      </c>
      <c r="P854" s="24" t="str">
        <f aca="false">C854</f>
        <v>βλ</v>
      </c>
      <c r="Q854" s="23" t="n">
        <f aca="false">1200*LOG(E854/$E$2,2)</f>
        <v>586.483101194194</v>
      </c>
    </row>
    <row r="855" customFormat="false" ht="24.45" hidden="false" customHeight="false" outlineLevel="0" collapsed="false">
      <c r="B855" s="2" t="n">
        <f aca="false">B$6+IFERROR(B854,0)</f>
        <v>36</v>
      </c>
      <c r="C855" s="24" t="str">
        <f aca="true">C$355 &amp; INDIRECT("C" &amp; 354 + (IFERROR(INDIRECT("B" &amp; 408 + IFERROR(B830,0)),0)))</f>
        <v>βμ</v>
      </c>
      <c r="D855" s="22" t="n">
        <f aca="false">0.5*E855</f>
        <v>46.7599750188359</v>
      </c>
      <c r="E855" s="22" t="n">
        <f aca="false">E854 * POWER(2, 1/C$819)</f>
        <v>93.5199500376719</v>
      </c>
      <c r="F855" s="22" t="n">
        <f aca="false">E855*2</f>
        <v>187.039900075344</v>
      </c>
      <c r="G855" s="22" t="n">
        <f aca="false">F855*2</f>
        <v>374.079800150687</v>
      </c>
      <c r="H855" s="22" t="n">
        <f aca="false">G855*2</f>
        <v>748.159600301375</v>
      </c>
      <c r="I855" s="22" t="n">
        <f aca="false">H855*2</f>
        <v>1496.31920060275</v>
      </c>
      <c r="J855" s="22" t="n">
        <f aca="false">I855*2</f>
        <v>2992.6384012055</v>
      </c>
      <c r="K855" s="22" t="n">
        <f aca="false">J855*2</f>
        <v>5985.276802411</v>
      </c>
      <c r="L855" s="22" t="n">
        <f aca="false">K855*2</f>
        <v>11970.553604822</v>
      </c>
      <c r="M855" s="22" t="n">
        <f aca="false">L855*2</f>
        <v>23941.107209644</v>
      </c>
      <c r="N855" s="22" t="n">
        <f aca="false">M855*2</f>
        <v>47882.214419288</v>
      </c>
      <c r="P855" s="24" t="str">
        <f aca="false">C855</f>
        <v>βμ</v>
      </c>
      <c r="Q855" s="23" t="n">
        <f aca="false">1200*LOG(E855/$E$2,2)</f>
        <v>618.915533626626</v>
      </c>
    </row>
    <row r="856" customFormat="false" ht="24.45" hidden="false" customHeight="false" outlineLevel="0" collapsed="false">
      <c r="B856" s="2" t="n">
        <f aca="false">B$6+IFERROR(B855,0)</f>
        <v>37</v>
      </c>
      <c r="C856" s="24" t="str">
        <f aca="true">C$355 &amp; INDIRECT("C" &amp; 354 + (IFERROR(INDIRECT("B" &amp; 408 + IFERROR(B831,0)),0)))</f>
        <v>βν</v>
      </c>
      <c r="D856" s="22" t="n">
        <f aca="false">0.5*E856</f>
        <v>47.6442194452245</v>
      </c>
      <c r="E856" s="22" t="n">
        <f aca="false">E855 * POWER(2, 1/C$819)</f>
        <v>95.2884388904491</v>
      </c>
      <c r="F856" s="22" t="n">
        <f aca="false">E856*2</f>
        <v>190.576877780898</v>
      </c>
      <c r="G856" s="22" t="n">
        <f aca="false">F856*2</f>
        <v>381.153755561796</v>
      </c>
      <c r="H856" s="22" t="n">
        <f aca="false">G856*2</f>
        <v>762.307511123593</v>
      </c>
      <c r="I856" s="22" t="n">
        <f aca="false">H856*2</f>
        <v>1524.61502224719</v>
      </c>
      <c r="J856" s="22" t="n">
        <f aca="false">I856*2</f>
        <v>3049.23004449437</v>
      </c>
      <c r="K856" s="22" t="n">
        <f aca="false">J856*2</f>
        <v>6098.46008898874</v>
      </c>
      <c r="L856" s="22" t="n">
        <f aca="false">K856*2</f>
        <v>12196.9201779775</v>
      </c>
      <c r="M856" s="22" t="n">
        <f aca="false">L856*2</f>
        <v>24393.840355955</v>
      </c>
      <c r="N856" s="22" t="n">
        <f aca="false">M856*2</f>
        <v>48787.6807119099</v>
      </c>
      <c r="P856" s="24" t="str">
        <f aca="false">C856</f>
        <v>βν</v>
      </c>
      <c r="Q856" s="23" t="n">
        <f aca="false">1200*LOG(E856/$E$2,2)</f>
        <v>651.347966059058</v>
      </c>
    </row>
    <row r="857" customFormat="false" ht="24.45" hidden="false" customHeight="false" outlineLevel="0" collapsed="false">
      <c r="C857" s="24" t="str">
        <f aca="false">C820 &amp; "'"</f>
        <v>αα'</v>
      </c>
      <c r="D857" s="22" t="n">
        <f aca="false">0.5*E857</f>
        <v>48.5451851851999</v>
      </c>
      <c r="E857" s="22" t="n">
        <f aca="false">E856 * POWER(2, 1/C$819)</f>
        <v>97.0903703703998</v>
      </c>
      <c r="F857" s="22" t="n">
        <f aca="false">E857*2</f>
        <v>194.1807407408</v>
      </c>
      <c r="G857" s="22" t="n">
        <f aca="false">F857*2</f>
        <v>388.361481481599</v>
      </c>
      <c r="H857" s="22" t="n">
        <f aca="false">G857*2</f>
        <v>776.722962963199</v>
      </c>
      <c r="I857" s="22" t="n">
        <f aca="false">H857*2</f>
        <v>1553.4459259264</v>
      </c>
      <c r="J857" s="22" t="n">
        <f aca="false">I857*2</f>
        <v>3106.89185185279</v>
      </c>
      <c r="K857" s="22" t="n">
        <f aca="false">J857*2</f>
        <v>6213.78370370559</v>
      </c>
      <c r="L857" s="22" t="n">
        <f aca="false">K857*2</f>
        <v>12427.5674074112</v>
      </c>
      <c r="M857" s="22" t="n">
        <f aca="false">L857*2</f>
        <v>24855.1348148224</v>
      </c>
      <c r="N857" s="22" t="n">
        <f aca="false">M857*2</f>
        <v>49710.2696296447</v>
      </c>
      <c r="P857" s="24" t="str">
        <f aca="false">C857</f>
        <v>αα'</v>
      </c>
      <c r="Q857" s="23" t="n">
        <f aca="false">1200*LOG(E857/$E$2,2)</f>
        <v>683.780398491491</v>
      </c>
    </row>
    <row r="859" customFormat="false" ht="24.45" hidden="false" customHeight="false" outlineLevel="0" collapsed="false">
      <c r="C859" s="20" t="n">
        <v>38</v>
      </c>
      <c r="D859" s="21" t="n">
        <v>0</v>
      </c>
      <c r="E859" s="22" t="s">
        <v>5</v>
      </c>
      <c r="F859" s="22" t="s">
        <v>6</v>
      </c>
      <c r="G859" s="22" t="s">
        <v>7</v>
      </c>
      <c r="H859" s="22" t="s">
        <v>8</v>
      </c>
      <c r="I859" s="22" t="s">
        <v>9</v>
      </c>
      <c r="J859" s="22" t="s">
        <v>10</v>
      </c>
      <c r="K859" s="22" t="s">
        <v>11</v>
      </c>
      <c r="L859" s="22" t="s">
        <v>12</v>
      </c>
      <c r="M859" s="22" t="s">
        <v>13</v>
      </c>
      <c r="N859" s="22" t="s">
        <v>14</v>
      </c>
      <c r="P859" s="21" t="s">
        <v>15</v>
      </c>
      <c r="Q859" s="23" t="s">
        <v>16</v>
      </c>
    </row>
    <row r="860" customFormat="false" ht="24.45" hidden="false" customHeight="false" outlineLevel="0" collapsed="false">
      <c r="B860" s="2" t="n">
        <f aca="false">B$6+IFERROR(B859,0)</f>
        <v>1</v>
      </c>
      <c r="C860" s="24" t="str">
        <f aca="true">C$354 &amp; INDIRECT("C" &amp; 354 + (IFERROR(INDIRECT("B" &amp; 408 + IFERROR(B859,0)),0)))</f>
        <v>αα</v>
      </c>
      <c r="D860" s="22" t="n">
        <f aca="false">0.5*E860</f>
        <v>24.2725925926</v>
      </c>
      <c r="E860" s="25" t="n">
        <f aca="false">$E$3</f>
        <v>48.5451851852</v>
      </c>
      <c r="F860" s="22" t="n">
        <f aca="false">E860*2</f>
        <v>97.0903703704</v>
      </c>
      <c r="G860" s="22" t="n">
        <f aca="false">F860*2</f>
        <v>194.1807407408</v>
      </c>
      <c r="H860" s="22" t="n">
        <f aca="false">G860*2</f>
        <v>388.3614814816</v>
      </c>
      <c r="I860" s="22" t="n">
        <f aca="false">H860*2</f>
        <v>776.7229629632</v>
      </c>
      <c r="J860" s="22" t="n">
        <f aca="false">I860*2</f>
        <v>1553.4459259264</v>
      </c>
      <c r="K860" s="22" t="n">
        <f aca="false">J860*2</f>
        <v>3106.8918518528</v>
      </c>
      <c r="L860" s="22" t="n">
        <f aca="false">K860*2</f>
        <v>6213.7837037056</v>
      </c>
      <c r="M860" s="22" t="n">
        <f aca="false">L860*2</f>
        <v>12427.5674074112</v>
      </c>
      <c r="N860" s="22" t="n">
        <f aca="false">M860*2</f>
        <v>24855.1348148224</v>
      </c>
      <c r="P860" s="24" t="str">
        <f aca="false">C860</f>
        <v>αα</v>
      </c>
      <c r="Q860" s="23" t="n">
        <f aca="false">1200*LOG(E860/$E$2,2)</f>
        <v>-516.219601508506</v>
      </c>
    </row>
    <row r="861" customFormat="false" ht="24.45" hidden="false" customHeight="false" outlineLevel="0" collapsed="false">
      <c r="B861" s="2" t="n">
        <f aca="false">B$6+IFERROR(B860,0)</f>
        <v>2</v>
      </c>
      <c r="C861" s="24" t="str">
        <f aca="true">C$354 &amp; INDIRECT("C" &amp; 354 + (IFERROR(INDIRECT("B" &amp; 408 + IFERROR(B860,0)),0)))</f>
        <v>αβ</v>
      </c>
      <c r="D861" s="22" t="n">
        <f aca="false">0.5*E861</f>
        <v>24.7194047410489</v>
      </c>
      <c r="E861" s="22" t="n">
        <f aca="false">E860 * POWER(2, 1/C$859)</f>
        <v>49.4388094820977</v>
      </c>
      <c r="F861" s="22" t="n">
        <f aca="false">E861*2</f>
        <v>98.8776189641954</v>
      </c>
      <c r="G861" s="22" t="n">
        <f aca="false">F861*2</f>
        <v>197.755237928391</v>
      </c>
      <c r="H861" s="22" t="n">
        <f aca="false">G861*2</f>
        <v>395.510475856782</v>
      </c>
      <c r="I861" s="22" t="n">
        <f aca="false">H861*2</f>
        <v>791.020951713563</v>
      </c>
      <c r="J861" s="22" t="n">
        <f aca="false">I861*2</f>
        <v>1582.04190342713</v>
      </c>
      <c r="K861" s="22" t="n">
        <f aca="false">J861*2</f>
        <v>3164.08380685425</v>
      </c>
      <c r="L861" s="22" t="n">
        <f aca="false">K861*2</f>
        <v>6328.16761370851</v>
      </c>
      <c r="M861" s="22" t="n">
        <f aca="false">L861*2</f>
        <v>12656.335227417</v>
      </c>
      <c r="N861" s="22" t="n">
        <f aca="false">M861*2</f>
        <v>25312.670454834</v>
      </c>
      <c r="P861" s="24" t="str">
        <f aca="false">C861</f>
        <v>αβ</v>
      </c>
      <c r="Q861" s="23" t="n">
        <f aca="false">1200*LOG(E861/$E$2,2)</f>
        <v>-484.640654140085</v>
      </c>
    </row>
    <row r="862" customFormat="false" ht="24.45" hidden="false" customHeight="false" outlineLevel="0" collapsed="false">
      <c r="B862" s="2" t="n">
        <f aca="false">B$6+IFERROR(B861,0)</f>
        <v>3</v>
      </c>
      <c r="C862" s="24" t="str">
        <f aca="true">C$354 &amp; INDIRECT("C" &amp; 354 + (IFERROR(INDIRECT("B" &amp; 408 + IFERROR(B861,0)),0)))</f>
        <v>αγ</v>
      </c>
      <c r="D862" s="22" t="n">
        <f aca="false">0.5*E862</f>
        <v>25.1744418492024</v>
      </c>
      <c r="E862" s="22" t="n">
        <f aca="false">E861 * POWER(2, 1/C$859)</f>
        <v>50.3488836984047</v>
      </c>
      <c r="F862" s="22" t="n">
        <f aca="false">E862*2</f>
        <v>100.697767396809</v>
      </c>
      <c r="G862" s="22" t="n">
        <f aca="false">F862*2</f>
        <v>201.395534793619</v>
      </c>
      <c r="H862" s="22" t="n">
        <f aca="false">G862*2</f>
        <v>402.791069587238</v>
      </c>
      <c r="I862" s="22" t="n">
        <f aca="false">H862*2</f>
        <v>805.582139174476</v>
      </c>
      <c r="J862" s="22" t="n">
        <f aca="false">I862*2</f>
        <v>1611.16427834895</v>
      </c>
      <c r="K862" s="22" t="n">
        <f aca="false">J862*2</f>
        <v>3222.3285566979</v>
      </c>
      <c r="L862" s="22" t="n">
        <f aca="false">K862*2</f>
        <v>6444.6571133958</v>
      </c>
      <c r="M862" s="22" t="n">
        <f aca="false">L862*2</f>
        <v>12889.3142267916</v>
      </c>
      <c r="N862" s="22" t="n">
        <f aca="false">M862*2</f>
        <v>25778.6284535832</v>
      </c>
      <c r="P862" s="24" t="str">
        <f aca="false">C862</f>
        <v>αγ</v>
      </c>
      <c r="Q862" s="23" t="n">
        <f aca="false">1200*LOG(E862/$E$2,2)</f>
        <v>-453.061706771665</v>
      </c>
    </row>
    <row r="863" customFormat="false" ht="24.45" hidden="false" customHeight="false" outlineLevel="0" collapsed="false">
      <c r="B863" s="2" t="n">
        <f aca="false">B$6+IFERROR(B862,0)</f>
        <v>4</v>
      </c>
      <c r="C863" s="24" t="str">
        <f aca="true">C$354 &amp; INDIRECT("C" &amp; 354 + (IFERROR(INDIRECT("B" &amp; 408 + IFERROR(B862,0)),0)))</f>
        <v>αδ</v>
      </c>
      <c r="D863" s="22" t="n">
        <f aca="false">0.5*E863</f>
        <v>25.6378553228859</v>
      </c>
      <c r="E863" s="22" t="n">
        <f aca="false">E862 * POWER(2, 1/C$859)</f>
        <v>51.2757106457719</v>
      </c>
      <c r="F863" s="22" t="n">
        <f aca="false">E863*2</f>
        <v>102.551421291544</v>
      </c>
      <c r="G863" s="22" t="n">
        <f aca="false">F863*2</f>
        <v>205.102842583087</v>
      </c>
      <c r="H863" s="22" t="n">
        <f aca="false">G863*2</f>
        <v>410.205685166175</v>
      </c>
      <c r="I863" s="22" t="n">
        <f aca="false">H863*2</f>
        <v>820.41137033235</v>
      </c>
      <c r="J863" s="22" t="n">
        <f aca="false">I863*2</f>
        <v>1640.8227406647</v>
      </c>
      <c r="K863" s="22" t="n">
        <f aca="false">J863*2</f>
        <v>3281.6454813294</v>
      </c>
      <c r="L863" s="22" t="n">
        <f aca="false">K863*2</f>
        <v>6563.2909626588</v>
      </c>
      <c r="M863" s="22" t="n">
        <f aca="false">L863*2</f>
        <v>13126.5819253176</v>
      </c>
      <c r="N863" s="22" t="n">
        <f aca="false">M863*2</f>
        <v>26253.1638506352</v>
      </c>
      <c r="P863" s="24" t="str">
        <f aca="false">C863</f>
        <v>αδ</v>
      </c>
      <c r="Q863" s="23" t="n">
        <f aca="false">1200*LOG(E863/$E$2,2)</f>
        <v>-421.482759403243</v>
      </c>
    </row>
    <row r="864" customFormat="false" ht="24.45" hidden="false" customHeight="false" outlineLevel="0" collapsed="false">
      <c r="B864" s="2" t="n">
        <f aca="false">B$6+IFERROR(B863,0)</f>
        <v>5</v>
      </c>
      <c r="C864" s="24" t="str">
        <f aca="true">C$354 &amp; INDIRECT("C" &amp; 354 + (IFERROR(INDIRECT("B" &amp; 408 + IFERROR(B863,0)),0)))</f>
        <v>αϵ</v>
      </c>
      <c r="D864" s="22" t="n">
        <f aca="false">0.5*E864</f>
        <v>26.1097993550176</v>
      </c>
      <c r="E864" s="22" t="n">
        <f aca="false">E863 * POWER(2, 1/C$859)</f>
        <v>52.2195987100351</v>
      </c>
      <c r="F864" s="22" t="n">
        <f aca="false">E864*2</f>
        <v>104.43919742007</v>
      </c>
      <c r="G864" s="22" t="n">
        <f aca="false">F864*2</f>
        <v>208.87839484014</v>
      </c>
      <c r="H864" s="22" t="n">
        <f aca="false">G864*2</f>
        <v>417.756789680281</v>
      </c>
      <c r="I864" s="22" t="n">
        <f aca="false">H864*2</f>
        <v>835.513579360562</v>
      </c>
      <c r="J864" s="22" t="n">
        <f aca="false">I864*2</f>
        <v>1671.02715872112</v>
      </c>
      <c r="K864" s="22" t="n">
        <f aca="false">J864*2</f>
        <v>3342.05431744225</v>
      </c>
      <c r="L864" s="22" t="n">
        <f aca="false">K864*2</f>
        <v>6684.10863488449</v>
      </c>
      <c r="M864" s="22" t="n">
        <f aca="false">L864*2</f>
        <v>13368.217269769</v>
      </c>
      <c r="N864" s="22" t="n">
        <f aca="false">M864*2</f>
        <v>26736.434539538</v>
      </c>
      <c r="P864" s="24" t="str">
        <f aca="false">C864</f>
        <v>αϵ</v>
      </c>
      <c r="Q864" s="23" t="n">
        <f aca="false">1200*LOG(E864/$E$2,2)</f>
        <v>-389.903812034822</v>
      </c>
    </row>
    <row r="865" customFormat="false" ht="24.45" hidden="false" customHeight="false" outlineLevel="0" collapsed="false">
      <c r="B865" s="2" t="n">
        <f aca="false">B$6+IFERROR(B864,0)</f>
        <v>6</v>
      </c>
      <c r="C865" s="24" t="str">
        <f aca="true">C$354 &amp; INDIRECT("C" &amp; 354 + (IFERROR(INDIRECT("B" &amp; 408 + IFERROR(B864,0)),0)))</f>
        <v>αζ</v>
      </c>
      <c r="D865" s="22" t="n">
        <f aca="false">0.5*E865</f>
        <v>26.5904309769128</v>
      </c>
      <c r="E865" s="22" t="n">
        <f aca="false">E864 * POWER(2, 1/C$859)</f>
        <v>53.1808619538256</v>
      </c>
      <c r="F865" s="22" t="n">
        <f aca="false">E865*2</f>
        <v>106.361723907651</v>
      </c>
      <c r="G865" s="22" t="n">
        <f aca="false">F865*2</f>
        <v>212.723447815302</v>
      </c>
      <c r="H865" s="22" t="n">
        <f aca="false">G865*2</f>
        <v>425.446895630605</v>
      </c>
      <c r="I865" s="22" t="n">
        <f aca="false">H865*2</f>
        <v>850.89379126121</v>
      </c>
      <c r="J865" s="22" t="n">
        <f aca="false">I865*2</f>
        <v>1701.78758252242</v>
      </c>
      <c r="K865" s="22" t="n">
        <f aca="false">J865*2</f>
        <v>3403.57516504484</v>
      </c>
      <c r="L865" s="22" t="n">
        <f aca="false">K865*2</f>
        <v>6807.15033008968</v>
      </c>
      <c r="M865" s="22" t="n">
        <f aca="false">L865*2</f>
        <v>13614.3006601794</v>
      </c>
      <c r="N865" s="22" t="n">
        <f aca="false">M865*2</f>
        <v>27228.6013203587</v>
      </c>
      <c r="P865" s="24" t="str">
        <f aca="false">C865</f>
        <v>αζ</v>
      </c>
      <c r="Q865" s="23" t="n">
        <f aca="false">1200*LOG(E865/$E$2,2)</f>
        <v>-358.324864666401</v>
      </c>
    </row>
    <row r="866" customFormat="false" ht="24.45" hidden="false" customHeight="false" outlineLevel="0" collapsed="false">
      <c r="B866" s="2" t="n">
        <f aca="false">B$6+IFERROR(B865,0)</f>
        <v>7</v>
      </c>
      <c r="C866" s="24" t="str">
        <f aca="true">C$354 &amp; INDIRECT("C" &amp; 354 + (IFERROR(INDIRECT("B" &amp; 408 + IFERROR(B865,0)),0)))</f>
        <v>αη</v>
      </c>
      <c r="D866" s="22" t="n">
        <f aca="false">0.5*E866</f>
        <v>27.0799101105344</v>
      </c>
      <c r="E866" s="22" t="n">
        <f aca="false">E865 * POWER(2, 1/C$859)</f>
        <v>54.1598202210688</v>
      </c>
      <c r="F866" s="22" t="n">
        <f aca="false">E866*2</f>
        <v>108.319640442138</v>
      </c>
      <c r="G866" s="22" t="n">
        <f aca="false">F866*2</f>
        <v>216.639280884275</v>
      </c>
      <c r="H866" s="22" t="n">
        <f aca="false">G866*2</f>
        <v>433.27856176855</v>
      </c>
      <c r="I866" s="22" t="n">
        <f aca="false">H866*2</f>
        <v>866.5571235371</v>
      </c>
      <c r="J866" s="22" t="n">
        <f aca="false">I866*2</f>
        <v>1733.1142470742</v>
      </c>
      <c r="K866" s="22" t="n">
        <f aca="false">J866*2</f>
        <v>3466.2284941484</v>
      </c>
      <c r="L866" s="22" t="n">
        <f aca="false">K866*2</f>
        <v>6932.4569882968</v>
      </c>
      <c r="M866" s="22" t="n">
        <f aca="false">L866*2</f>
        <v>13864.9139765936</v>
      </c>
      <c r="N866" s="22" t="n">
        <f aca="false">M866*2</f>
        <v>27729.8279531872</v>
      </c>
      <c r="P866" s="24" t="str">
        <f aca="false">C866</f>
        <v>αη</v>
      </c>
      <c r="Q866" s="23" t="n">
        <f aca="false">1200*LOG(E866/$E$2,2)</f>
        <v>-326.74591729798</v>
      </c>
    </row>
    <row r="867" customFormat="false" ht="24.45" hidden="false" customHeight="false" outlineLevel="0" collapsed="false">
      <c r="B867" s="2" t="n">
        <f aca="false">B$6+IFERROR(B866,0)</f>
        <v>8</v>
      </c>
      <c r="C867" s="24" t="str">
        <f aca="true">C$354 &amp; INDIRECT("C" &amp; 354 + (IFERROR(INDIRECT("B" &amp; 408 + IFERROR(B866,0)),0)))</f>
        <v>αθ</v>
      </c>
      <c r="D867" s="22" t="n">
        <f aca="false">0.5*E867</f>
        <v>27.5783996217034</v>
      </c>
      <c r="E867" s="22" t="n">
        <f aca="false">E866 * POWER(2, 1/C$859)</f>
        <v>55.1567992434068</v>
      </c>
      <c r="F867" s="22" t="n">
        <f aca="false">E867*2</f>
        <v>110.313598486814</v>
      </c>
      <c r="G867" s="22" t="n">
        <f aca="false">F867*2</f>
        <v>220.627196973627</v>
      </c>
      <c r="H867" s="22" t="n">
        <f aca="false">G867*2</f>
        <v>441.254393947254</v>
      </c>
      <c r="I867" s="22" t="n">
        <f aca="false">H867*2</f>
        <v>882.508787894509</v>
      </c>
      <c r="J867" s="22" t="n">
        <f aca="false">I867*2</f>
        <v>1765.01757578902</v>
      </c>
      <c r="K867" s="22" t="n">
        <f aca="false">J867*2</f>
        <v>3530.03515157804</v>
      </c>
      <c r="L867" s="22" t="n">
        <f aca="false">K867*2</f>
        <v>7060.07030315607</v>
      </c>
      <c r="M867" s="22" t="n">
        <f aca="false">L867*2</f>
        <v>14120.1406063121</v>
      </c>
      <c r="N867" s="22" t="n">
        <f aca="false">M867*2</f>
        <v>28240.2812126243</v>
      </c>
      <c r="P867" s="24" t="str">
        <f aca="false">C867</f>
        <v>αθ</v>
      </c>
      <c r="Q867" s="23" t="n">
        <f aca="false">1200*LOG(E867/$E$2,2)</f>
        <v>-295.166969929559</v>
      </c>
    </row>
    <row r="868" customFormat="false" ht="24.45" hidden="false" customHeight="false" outlineLevel="0" collapsed="false">
      <c r="B868" s="2" t="n">
        <f aca="false">B$6+IFERROR(B867,0)</f>
        <v>9</v>
      </c>
      <c r="C868" s="24" t="str">
        <f aca="true">C$354 &amp; INDIRECT("C" &amp; 354 + (IFERROR(INDIRECT("B" &amp; 408 + IFERROR(B867,0)),0)))</f>
        <v>αι</v>
      </c>
      <c r="D868" s="22" t="n">
        <f aca="false">0.5*E868</f>
        <v>28.0860653742902</v>
      </c>
      <c r="E868" s="22" t="n">
        <f aca="false">E867 * POWER(2, 1/C$859)</f>
        <v>56.1721307485804</v>
      </c>
      <c r="F868" s="22" t="n">
        <f aca="false">E868*2</f>
        <v>112.344261497161</v>
      </c>
      <c r="G868" s="22" t="n">
        <f aca="false">F868*2</f>
        <v>224.688522994321</v>
      </c>
      <c r="H868" s="22" t="n">
        <f aca="false">G868*2</f>
        <v>449.377045988643</v>
      </c>
      <c r="I868" s="22" t="n">
        <f aca="false">H868*2</f>
        <v>898.754091977286</v>
      </c>
      <c r="J868" s="22" t="n">
        <f aca="false">I868*2</f>
        <v>1797.50818395457</v>
      </c>
      <c r="K868" s="22" t="n">
        <f aca="false">J868*2</f>
        <v>3595.01636790914</v>
      </c>
      <c r="L868" s="22" t="n">
        <f aca="false">K868*2</f>
        <v>7190.03273581829</v>
      </c>
      <c r="M868" s="22" t="n">
        <f aca="false">L868*2</f>
        <v>14380.0654716366</v>
      </c>
      <c r="N868" s="22" t="n">
        <f aca="false">M868*2</f>
        <v>28760.1309432731</v>
      </c>
      <c r="P868" s="24" t="str">
        <f aca="false">C868</f>
        <v>αι</v>
      </c>
      <c r="Q868" s="23" t="n">
        <f aca="false">1200*LOG(E868/$E$2,2)</f>
        <v>-263.588022561138</v>
      </c>
    </row>
    <row r="869" customFormat="false" ht="24.45" hidden="false" customHeight="false" outlineLevel="0" collapsed="false">
      <c r="B869" s="2" t="n">
        <f aca="false">B$6+IFERROR(B868,0)</f>
        <v>10</v>
      </c>
      <c r="C869" s="24" t="str">
        <f aca="true">C$354 &amp; INDIRECT("C" &amp; 354 + (IFERROR(INDIRECT("B" &amp; 408 + IFERROR(B868,0)),0)))</f>
        <v>ακ</v>
      </c>
      <c r="D869" s="22" t="n">
        <f aca="false">0.5*E869</f>
        <v>28.6030762854026</v>
      </c>
      <c r="E869" s="22" t="n">
        <f aca="false">E868 * POWER(2, 1/C$859)</f>
        <v>57.2061525708053</v>
      </c>
      <c r="F869" s="22" t="n">
        <f aca="false">E869*2</f>
        <v>114.412305141611</v>
      </c>
      <c r="G869" s="22" t="n">
        <f aca="false">F869*2</f>
        <v>228.824610283221</v>
      </c>
      <c r="H869" s="22" t="n">
        <f aca="false">G869*2</f>
        <v>457.649220566442</v>
      </c>
      <c r="I869" s="22" t="n">
        <f aca="false">H869*2</f>
        <v>915.298441132884</v>
      </c>
      <c r="J869" s="22" t="n">
        <f aca="false">I869*2</f>
        <v>1830.59688226577</v>
      </c>
      <c r="K869" s="22" t="n">
        <f aca="false">J869*2</f>
        <v>3661.19376453154</v>
      </c>
      <c r="L869" s="22" t="n">
        <f aca="false">K869*2</f>
        <v>7322.38752906308</v>
      </c>
      <c r="M869" s="22" t="n">
        <f aca="false">L869*2</f>
        <v>14644.7750581262</v>
      </c>
      <c r="N869" s="22" t="n">
        <f aca="false">M869*2</f>
        <v>29289.5501162523</v>
      </c>
      <c r="P869" s="24" t="str">
        <f aca="false">C869</f>
        <v>ακ</v>
      </c>
      <c r="Q869" s="23" t="n">
        <f aca="false">1200*LOG(E869/$E$2,2)</f>
        <v>-232.009075192717</v>
      </c>
    </row>
    <row r="870" customFormat="false" ht="24.45" hidden="false" customHeight="false" outlineLevel="0" collapsed="false">
      <c r="B870" s="2" t="n">
        <f aca="false">B$6+IFERROR(B869,0)</f>
        <v>11</v>
      </c>
      <c r="C870" s="24" t="str">
        <f aca="true">C$354 &amp; INDIRECT("C" &amp; 354 + (IFERROR(INDIRECT("B" &amp; 408 + IFERROR(B869,0)),0)))</f>
        <v>αλ</v>
      </c>
      <c r="D870" s="22" t="n">
        <f aca="false">0.5*E870</f>
        <v>29.1296043815906</v>
      </c>
      <c r="E870" s="22" t="n">
        <f aca="false">E869 * POWER(2, 1/C$859)</f>
        <v>58.2592087631812</v>
      </c>
      <c r="F870" s="22" t="n">
        <f aca="false">E870*2</f>
        <v>116.518417526362</v>
      </c>
      <c r="G870" s="22" t="n">
        <f aca="false">F870*2</f>
        <v>233.036835052725</v>
      </c>
      <c r="H870" s="22" t="n">
        <f aca="false">G870*2</f>
        <v>466.073670105449</v>
      </c>
      <c r="I870" s="22" t="n">
        <f aca="false">H870*2</f>
        <v>932.147340210899</v>
      </c>
      <c r="J870" s="22" t="n">
        <f aca="false">I870*2</f>
        <v>1864.2946804218</v>
      </c>
      <c r="K870" s="22" t="n">
        <f aca="false">J870*2</f>
        <v>3728.58936084359</v>
      </c>
      <c r="L870" s="22" t="n">
        <f aca="false">K870*2</f>
        <v>7457.17872168719</v>
      </c>
      <c r="M870" s="22" t="n">
        <f aca="false">L870*2</f>
        <v>14914.3574433744</v>
      </c>
      <c r="N870" s="22" t="n">
        <f aca="false">M870*2</f>
        <v>29828.7148867488</v>
      </c>
      <c r="P870" s="24" t="str">
        <f aca="false">C870</f>
        <v>αλ</v>
      </c>
      <c r="Q870" s="23" t="n">
        <f aca="false">1200*LOG(E870/$E$2,2)</f>
        <v>-200.430127824296</v>
      </c>
    </row>
    <row r="871" customFormat="false" ht="24.45" hidden="false" customHeight="false" outlineLevel="0" collapsed="false">
      <c r="B871" s="2" t="n">
        <f aca="false">B$6+IFERROR(B870,0)</f>
        <v>12</v>
      </c>
      <c r="C871" s="24" t="str">
        <f aca="true">C$354 &amp; INDIRECT("C" &amp; 354 + (IFERROR(INDIRECT("B" &amp; 408 + IFERROR(B870,0)),0)))</f>
        <v>αμ</v>
      </c>
      <c r="D871" s="22" t="n">
        <f aca="false">0.5*E871</f>
        <v>29.6658248560846</v>
      </c>
      <c r="E871" s="22" t="n">
        <f aca="false">E870 * POWER(2, 1/C$859)</f>
        <v>59.3316497121692</v>
      </c>
      <c r="F871" s="22" t="n">
        <f aca="false">E871*2</f>
        <v>118.663299424338</v>
      </c>
      <c r="G871" s="22" t="n">
        <f aca="false">F871*2</f>
        <v>237.326598848677</v>
      </c>
      <c r="H871" s="22" t="n">
        <f aca="false">G871*2</f>
        <v>474.653197697353</v>
      </c>
      <c r="I871" s="22" t="n">
        <f aca="false">H871*2</f>
        <v>949.306395394707</v>
      </c>
      <c r="J871" s="22" t="n">
        <f aca="false">I871*2</f>
        <v>1898.61279078941</v>
      </c>
      <c r="K871" s="22" t="n">
        <f aca="false">J871*2</f>
        <v>3797.22558157883</v>
      </c>
      <c r="L871" s="22" t="n">
        <f aca="false">K871*2</f>
        <v>7594.45116315766</v>
      </c>
      <c r="M871" s="22" t="n">
        <f aca="false">L871*2</f>
        <v>15188.9023263153</v>
      </c>
      <c r="N871" s="22" t="n">
        <f aca="false">M871*2</f>
        <v>30377.8046526306</v>
      </c>
      <c r="P871" s="24" t="str">
        <f aca="false">C871</f>
        <v>αμ</v>
      </c>
      <c r="Q871" s="23" t="n">
        <f aca="false">1200*LOG(E871/$E$2,2)</f>
        <v>-168.851180455874</v>
      </c>
    </row>
    <row r="872" customFormat="false" ht="24.45" hidden="false" customHeight="false" outlineLevel="0" collapsed="false">
      <c r="B872" s="2" t="n">
        <f aca="false">B$6+IFERROR(B871,0)</f>
        <v>13</v>
      </c>
      <c r="C872" s="24" t="str">
        <f aca="true">C$354 &amp; INDIRECT("C" &amp; 354 + (IFERROR(INDIRECT("B" &amp; 408 + IFERROR(B871,0)),0)))</f>
        <v>αν</v>
      </c>
      <c r="D872" s="22" t="n">
        <f aca="false">0.5*E872</f>
        <v>30.2119161270886</v>
      </c>
      <c r="E872" s="22" t="n">
        <f aca="false">E871 * POWER(2, 1/C$859)</f>
        <v>60.4238322541771</v>
      </c>
      <c r="F872" s="22" t="n">
        <f aca="false">E872*2</f>
        <v>120.847664508354</v>
      </c>
      <c r="G872" s="22" t="n">
        <f aca="false">F872*2</f>
        <v>241.695329016709</v>
      </c>
      <c r="H872" s="22" t="n">
        <f aca="false">G872*2</f>
        <v>483.390658033417</v>
      </c>
      <c r="I872" s="22" t="n">
        <f aca="false">H872*2</f>
        <v>966.781316066834</v>
      </c>
      <c r="J872" s="22" t="n">
        <f aca="false">I872*2</f>
        <v>1933.56263213367</v>
      </c>
      <c r="K872" s="22" t="n">
        <f aca="false">J872*2</f>
        <v>3867.12526426734</v>
      </c>
      <c r="L872" s="22" t="n">
        <f aca="false">K872*2</f>
        <v>7734.25052853467</v>
      </c>
      <c r="M872" s="22" t="n">
        <f aca="false">L872*2</f>
        <v>15468.5010570693</v>
      </c>
      <c r="N872" s="22" t="n">
        <f aca="false">M872*2</f>
        <v>30937.0021141387</v>
      </c>
      <c r="P872" s="24" t="str">
        <f aca="false">C872</f>
        <v>αν</v>
      </c>
      <c r="Q872" s="23" t="n">
        <f aca="false">1200*LOG(E872/$E$2,2)</f>
        <v>-137.272233087454</v>
      </c>
    </row>
    <row r="873" customFormat="false" ht="24.45" hidden="false" customHeight="false" outlineLevel="0" collapsed="false">
      <c r="B873" s="2" t="n">
        <f aca="false">B$6+IFERROR(B872,0)</f>
        <v>14</v>
      </c>
      <c r="C873" s="24" t="str">
        <f aca="true">C$354 &amp; INDIRECT("C" &amp; 354 + (IFERROR(INDIRECT("B" &amp; 408 + IFERROR(B872,0)),0)))</f>
        <v>αξ</v>
      </c>
      <c r="D873" s="22" t="n">
        <f aca="false">0.5*E873</f>
        <v>30.7680598971454</v>
      </c>
      <c r="E873" s="22" t="n">
        <f aca="false">E872 * POWER(2, 1/C$859)</f>
        <v>61.5361197942907</v>
      </c>
      <c r="F873" s="22" t="n">
        <f aca="false">E873*2</f>
        <v>123.072239588581</v>
      </c>
      <c r="G873" s="22" t="n">
        <f aca="false">F873*2</f>
        <v>246.144479177163</v>
      </c>
      <c r="H873" s="22" t="n">
        <f aca="false">G873*2</f>
        <v>492.288958354326</v>
      </c>
      <c r="I873" s="22" t="n">
        <f aca="false">H873*2</f>
        <v>984.577916708652</v>
      </c>
      <c r="J873" s="22" t="n">
        <f aca="false">I873*2</f>
        <v>1969.1558334173</v>
      </c>
      <c r="K873" s="22" t="n">
        <f aca="false">J873*2</f>
        <v>3938.31166683461</v>
      </c>
      <c r="L873" s="22" t="n">
        <f aca="false">K873*2</f>
        <v>7876.62333366921</v>
      </c>
      <c r="M873" s="22" t="n">
        <f aca="false">L873*2</f>
        <v>15753.2466673384</v>
      </c>
      <c r="N873" s="22" t="n">
        <f aca="false">M873*2</f>
        <v>31506.4933346769</v>
      </c>
      <c r="P873" s="24" t="str">
        <f aca="false">C873</f>
        <v>αξ</v>
      </c>
      <c r="Q873" s="23" t="n">
        <f aca="false">1200*LOG(E873/$E$2,2)</f>
        <v>-105.693285719033</v>
      </c>
    </row>
    <row r="874" customFormat="false" ht="24.45" hidden="false" customHeight="false" outlineLevel="0" collapsed="false">
      <c r="B874" s="2" t="n">
        <f aca="false">B$6+IFERROR(B873,0)</f>
        <v>15</v>
      </c>
      <c r="C874" s="24" t="str">
        <f aca="true">C$354 &amp; INDIRECT("C" &amp; 354 + (IFERROR(INDIRECT("B" &amp; 408 + IFERROR(B873,0)),0)))</f>
        <v>αο</v>
      </c>
      <c r="D874" s="22" t="n">
        <f aca="false">0.5*E874</f>
        <v>31.3344412135952</v>
      </c>
      <c r="E874" s="22" t="n">
        <f aca="false">E873 * POWER(2, 1/C$859)</f>
        <v>62.6688824271903</v>
      </c>
      <c r="F874" s="22" t="n">
        <f aca="false">E874*2</f>
        <v>125.337764854381</v>
      </c>
      <c r="G874" s="22" t="n">
        <f aca="false">F874*2</f>
        <v>250.675529708761</v>
      </c>
      <c r="H874" s="22" t="n">
        <f aca="false">G874*2</f>
        <v>501.351059417523</v>
      </c>
      <c r="I874" s="22" t="n">
        <f aca="false">H874*2</f>
        <v>1002.70211883505</v>
      </c>
      <c r="J874" s="22" t="n">
        <f aca="false">I874*2</f>
        <v>2005.40423767009</v>
      </c>
      <c r="K874" s="22" t="n">
        <f aca="false">J874*2</f>
        <v>4010.80847534018</v>
      </c>
      <c r="L874" s="22" t="n">
        <f aca="false">K874*2</f>
        <v>8021.61695068036</v>
      </c>
      <c r="M874" s="22" t="n">
        <f aca="false">L874*2</f>
        <v>16043.2339013607</v>
      </c>
      <c r="N874" s="22" t="n">
        <f aca="false">M874*2</f>
        <v>32086.4678027215</v>
      </c>
      <c r="P874" s="24" t="str">
        <f aca="false">C874</f>
        <v>αο</v>
      </c>
      <c r="Q874" s="23" t="n">
        <f aca="false">1200*LOG(E874/$E$2,2)</f>
        <v>-74.1143383506115</v>
      </c>
    </row>
    <row r="875" customFormat="false" ht="24.45" hidden="false" customHeight="false" outlineLevel="0" collapsed="false">
      <c r="B875" s="2" t="n">
        <f aca="false">B$6+IFERROR(B874,0)</f>
        <v>16</v>
      </c>
      <c r="C875" s="24" t="str">
        <f aca="true">C$354 &amp; INDIRECT("C" &amp; 354 + (IFERROR(INDIRECT("B" &amp; 408 + IFERROR(B874,0)),0)))</f>
        <v>απ</v>
      </c>
      <c r="D875" s="22" t="n">
        <f aca="false">0.5*E875</f>
        <v>31.9112485301469</v>
      </c>
      <c r="E875" s="22" t="n">
        <f aca="false">E874 * POWER(2, 1/C$859)</f>
        <v>63.8224970602938</v>
      </c>
      <c r="F875" s="22" t="n">
        <f aca="false">E875*2</f>
        <v>127.644994120588</v>
      </c>
      <c r="G875" s="22" t="n">
        <f aca="false">F875*2</f>
        <v>255.289988241175</v>
      </c>
      <c r="H875" s="22" t="n">
        <f aca="false">G875*2</f>
        <v>510.57997648235</v>
      </c>
      <c r="I875" s="22" t="n">
        <f aca="false">H875*2</f>
        <v>1021.1599529647</v>
      </c>
      <c r="J875" s="22" t="n">
        <f aca="false">I875*2</f>
        <v>2042.3199059294</v>
      </c>
      <c r="K875" s="22" t="n">
        <f aca="false">J875*2</f>
        <v>4084.6398118588</v>
      </c>
      <c r="L875" s="22" t="n">
        <f aca="false">K875*2</f>
        <v>8169.2796237176</v>
      </c>
      <c r="M875" s="22" t="n">
        <f aca="false">L875*2</f>
        <v>16338.5592474352</v>
      </c>
      <c r="N875" s="22" t="n">
        <f aca="false">M875*2</f>
        <v>32677.1184948704</v>
      </c>
      <c r="P875" s="24" t="str">
        <f aca="false">C875</f>
        <v>απ</v>
      </c>
      <c r="Q875" s="23" t="n">
        <f aca="false">1200*LOG(E875/$E$2,2)</f>
        <v>-42.5353909821903</v>
      </c>
    </row>
    <row r="876" customFormat="false" ht="24.45" hidden="false" customHeight="false" outlineLevel="0" collapsed="false">
      <c r="B876" s="2" t="n">
        <f aca="false">B$6+IFERROR(B875,0)</f>
        <v>17</v>
      </c>
      <c r="C876" s="24" t="str">
        <f aca="true">C$354 &amp; INDIRECT("C" &amp; 354 + (IFERROR(INDIRECT("B" &amp; 408 + IFERROR(B875,0)),0)))</f>
        <v>αρ</v>
      </c>
      <c r="D876" s="22" t="n">
        <f aca="false">0.5*E876</f>
        <v>32.4986737695829</v>
      </c>
      <c r="E876" s="22" t="n">
        <f aca="false">E875 * POWER(2, 1/C$859)</f>
        <v>64.9973475391658</v>
      </c>
      <c r="F876" s="22" t="n">
        <f aca="false">E876*2</f>
        <v>129.994695078332</v>
      </c>
      <c r="G876" s="22" t="n">
        <f aca="false">F876*2</f>
        <v>259.989390156663</v>
      </c>
      <c r="H876" s="22" t="n">
        <f aca="false">G876*2</f>
        <v>519.978780313326</v>
      </c>
      <c r="I876" s="22" t="n">
        <f aca="false">H876*2</f>
        <v>1039.95756062665</v>
      </c>
      <c r="J876" s="22" t="n">
        <f aca="false">I876*2</f>
        <v>2079.9151212533</v>
      </c>
      <c r="K876" s="22" t="n">
        <f aca="false">J876*2</f>
        <v>4159.83024250661</v>
      </c>
      <c r="L876" s="22" t="n">
        <f aca="false">K876*2</f>
        <v>8319.66048501322</v>
      </c>
      <c r="M876" s="22" t="n">
        <f aca="false">L876*2</f>
        <v>16639.3209700264</v>
      </c>
      <c r="N876" s="22" t="n">
        <f aca="false">M876*2</f>
        <v>33278.6419400529</v>
      </c>
      <c r="P876" s="24" t="str">
        <f aca="false">C876</f>
        <v>αρ</v>
      </c>
      <c r="Q876" s="23" t="n">
        <f aca="false">1200*LOG(E876/$E$2,2)</f>
        <v>-10.9564436137693</v>
      </c>
    </row>
    <row r="877" customFormat="false" ht="24.45" hidden="false" customHeight="false" outlineLevel="0" collapsed="false">
      <c r="B877" s="2" t="n">
        <f aca="false">B$6+IFERROR(B876,0)</f>
        <v>18</v>
      </c>
      <c r="C877" s="24" t="str">
        <f aca="true">C$354 &amp; INDIRECT("C" &amp; 354 + (IFERROR(INDIRECT("B" &amp; 408 + IFERROR(B876,0)),0)))</f>
        <v>ασ</v>
      </c>
      <c r="D877" s="22" t="n">
        <f aca="false">0.5*E877</f>
        <v>33.096912387618</v>
      </c>
      <c r="E877" s="22" t="n">
        <f aca="false">E876 * POWER(2, 1/C$859)</f>
        <v>66.193824775236</v>
      </c>
      <c r="F877" s="22" t="n">
        <f aca="false">E877*2</f>
        <v>132.387649550472</v>
      </c>
      <c r="G877" s="22" t="n">
        <f aca="false">F877*2</f>
        <v>264.775299100944</v>
      </c>
      <c r="H877" s="22" t="n">
        <f aca="false">G877*2</f>
        <v>529.550598201888</v>
      </c>
      <c r="I877" s="22" t="n">
        <f aca="false">H877*2</f>
        <v>1059.10119640378</v>
      </c>
      <c r="J877" s="22" t="n">
        <f aca="false">I877*2</f>
        <v>2118.20239280755</v>
      </c>
      <c r="K877" s="22" t="n">
        <f aca="false">J877*2</f>
        <v>4236.4047856151</v>
      </c>
      <c r="L877" s="22" t="n">
        <f aca="false">K877*2</f>
        <v>8472.8095712302</v>
      </c>
      <c r="M877" s="22" t="n">
        <f aca="false">L877*2</f>
        <v>16945.6191424604</v>
      </c>
      <c r="N877" s="22" t="n">
        <f aca="false">M877*2</f>
        <v>33891.2382849208</v>
      </c>
      <c r="P877" s="24" t="str">
        <f aca="false">C877</f>
        <v>ασ</v>
      </c>
      <c r="Q877" s="23" t="n">
        <f aca="false">1200*LOG(E877/$E$2,2)</f>
        <v>20.6225037546515</v>
      </c>
    </row>
    <row r="878" customFormat="false" ht="24.45" hidden="false" customHeight="false" outlineLevel="0" collapsed="false">
      <c r="B878" s="2" t="n">
        <f aca="false">B$6+IFERROR(B877,0)</f>
        <v>19</v>
      </c>
      <c r="C878" s="24" t="str">
        <f aca="true">C$354 &amp; INDIRECT("C" &amp; 354 + (IFERROR(INDIRECT("B" &amp; 408 + IFERROR(B877,0)),0)))</f>
        <v>ατ</v>
      </c>
      <c r="D878" s="22" t="n">
        <f aca="false">0.5*E878</f>
        <v>33.706163437934</v>
      </c>
      <c r="E878" s="22" t="n">
        <f aca="false">E877 * POWER(2, 1/C$859)</f>
        <v>67.4123268758681</v>
      </c>
      <c r="F878" s="22" t="n">
        <f aca="false">E878*2</f>
        <v>134.824653751736</v>
      </c>
      <c r="G878" s="22" t="n">
        <f aca="false">F878*2</f>
        <v>269.649307503472</v>
      </c>
      <c r="H878" s="22" t="n">
        <f aca="false">G878*2</f>
        <v>539.298615006945</v>
      </c>
      <c r="I878" s="22" t="n">
        <f aca="false">H878*2</f>
        <v>1078.59723001389</v>
      </c>
      <c r="J878" s="22" t="n">
        <f aca="false">I878*2</f>
        <v>2157.19446002778</v>
      </c>
      <c r="K878" s="22" t="n">
        <f aca="false">J878*2</f>
        <v>4314.38892005556</v>
      </c>
      <c r="L878" s="22" t="n">
        <f aca="false">K878*2</f>
        <v>8628.77784011111</v>
      </c>
      <c r="M878" s="22" t="n">
        <f aca="false">L878*2</f>
        <v>17257.5556802222</v>
      </c>
      <c r="N878" s="22" t="n">
        <f aca="false">M878*2</f>
        <v>34515.1113604445</v>
      </c>
      <c r="P878" s="24" t="str">
        <f aca="false">C878</f>
        <v>ατ</v>
      </c>
      <c r="Q878" s="23" t="n">
        <f aca="false">1200*LOG(E878/$E$2,2)</f>
        <v>52.2014511230728</v>
      </c>
    </row>
    <row r="879" customFormat="false" ht="24.45" hidden="false" customHeight="false" outlineLevel="0" collapsed="false">
      <c r="B879" s="2" t="n">
        <f aca="false">B$6+IFERROR(B878,0)</f>
        <v>20</v>
      </c>
      <c r="C879" s="24" t="str">
        <f aca="true">C$354 &amp; INDIRECT("C" &amp; 354 + (IFERROR(INDIRECT("B" &amp; 408 + IFERROR(B878,0)),0)))</f>
        <v>αυ</v>
      </c>
      <c r="D879" s="22" t="n">
        <f aca="false">0.5*E879</f>
        <v>34.3266296384116</v>
      </c>
      <c r="E879" s="22" t="n">
        <f aca="false">E878 * POWER(2, 1/C$859)</f>
        <v>68.6532592768233</v>
      </c>
      <c r="F879" s="22" t="n">
        <f aca="false">E879*2</f>
        <v>137.306518553647</v>
      </c>
      <c r="G879" s="22" t="n">
        <f aca="false">F879*2</f>
        <v>274.613037107293</v>
      </c>
      <c r="H879" s="22" t="n">
        <f aca="false">G879*2</f>
        <v>549.226074214586</v>
      </c>
      <c r="I879" s="22" t="n">
        <f aca="false">H879*2</f>
        <v>1098.45214842917</v>
      </c>
      <c r="J879" s="22" t="n">
        <f aca="false">I879*2</f>
        <v>2196.90429685835</v>
      </c>
      <c r="K879" s="22" t="n">
        <f aca="false">J879*2</f>
        <v>4393.80859371669</v>
      </c>
      <c r="L879" s="22" t="n">
        <f aca="false">K879*2</f>
        <v>8787.61718743338</v>
      </c>
      <c r="M879" s="22" t="n">
        <f aca="false">L879*2</f>
        <v>17575.2343748668</v>
      </c>
      <c r="N879" s="22" t="n">
        <f aca="false">M879*2</f>
        <v>35150.4687497335</v>
      </c>
      <c r="P879" s="24" t="str">
        <f aca="false">C879</f>
        <v>αυ</v>
      </c>
      <c r="Q879" s="23" t="n">
        <f aca="false">1200*LOG(E879/$E$2,2)</f>
        <v>83.7803984914939</v>
      </c>
    </row>
    <row r="880" customFormat="false" ht="24.45" hidden="false" customHeight="false" outlineLevel="0" collapsed="false">
      <c r="B880" s="2" t="n">
        <f aca="false">B$6+IFERROR(B879,0)</f>
        <v>21</v>
      </c>
      <c r="C880" s="24" t="str">
        <f aca="true">C$354 &amp; INDIRECT("C" &amp; 354 + (IFERROR(INDIRECT("B" &amp; 408 + IFERROR(B879,0)),0)))</f>
        <v>αφ</v>
      </c>
      <c r="D880" s="22" t="n">
        <f aca="false">0.5*E880</f>
        <v>34.9585174385811</v>
      </c>
      <c r="E880" s="22" t="n">
        <f aca="false">E879 * POWER(2, 1/C$859)</f>
        <v>69.9170348771622</v>
      </c>
      <c r="F880" s="22" t="n">
        <f aca="false">E880*2</f>
        <v>139.834069754324</v>
      </c>
      <c r="G880" s="22" t="n">
        <f aca="false">F880*2</f>
        <v>279.668139508649</v>
      </c>
      <c r="H880" s="22" t="n">
        <f aca="false">G880*2</f>
        <v>559.336279017297</v>
      </c>
      <c r="I880" s="22" t="n">
        <f aca="false">H880*2</f>
        <v>1118.67255803459</v>
      </c>
      <c r="J880" s="22" t="n">
        <f aca="false">I880*2</f>
        <v>2237.34511606919</v>
      </c>
      <c r="K880" s="22" t="n">
        <f aca="false">J880*2</f>
        <v>4474.69023213838</v>
      </c>
      <c r="L880" s="22" t="n">
        <f aca="false">K880*2</f>
        <v>8949.38046427676</v>
      </c>
      <c r="M880" s="22" t="n">
        <f aca="false">L880*2</f>
        <v>17898.7609285535</v>
      </c>
      <c r="N880" s="22" t="n">
        <f aca="false">M880*2</f>
        <v>35797.521857107</v>
      </c>
      <c r="P880" s="24" t="str">
        <f aca="false">C880</f>
        <v>αφ</v>
      </c>
      <c r="Q880" s="23" t="n">
        <f aca="false">1200*LOG(E880/$E$2,2)</f>
        <v>115.359345859915</v>
      </c>
    </row>
    <row r="881" customFormat="false" ht="24.45" hidden="false" customHeight="false" outlineLevel="0" collapsed="false">
      <c r="B881" s="2" t="n">
        <f aca="false">B$6+IFERROR(B880,0)</f>
        <v>22</v>
      </c>
      <c r="C881" s="24" t="str">
        <f aca="true">C$354 &amp; INDIRECT("C" &amp; 354 + (IFERROR(INDIRECT("B" &amp; 408 + IFERROR(B880,0)),0)))</f>
        <v>αχ</v>
      </c>
      <c r="D881" s="22" t="n">
        <f aca="false">0.5*E881</f>
        <v>35.6020370883148</v>
      </c>
      <c r="E881" s="22" t="n">
        <f aca="false">E880 * POWER(2, 1/C$859)</f>
        <v>71.2040741766296</v>
      </c>
      <c r="F881" s="22" t="n">
        <f aca="false">E881*2</f>
        <v>142.408148353259</v>
      </c>
      <c r="G881" s="22" t="n">
        <f aca="false">F881*2</f>
        <v>284.816296706518</v>
      </c>
      <c r="H881" s="22" t="n">
        <f aca="false">G881*2</f>
        <v>569.632593413037</v>
      </c>
      <c r="I881" s="22" t="n">
        <f aca="false">H881*2</f>
        <v>1139.26518682607</v>
      </c>
      <c r="J881" s="22" t="n">
        <f aca="false">I881*2</f>
        <v>2278.53037365215</v>
      </c>
      <c r="K881" s="22" t="n">
        <f aca="false">J881*2</f>
        <v>4557.0607473043</v>
      </c>
      <c r="L881" s="22" t="n">
        <f aca="false">K881*2</f>
        <v>9114.12149460859</v>
      </c>
      <c r="M881" s="22" t="n">
        <f aca="false">L881*2</f>
        <v>18228.2429892172</v>
      </c>
      <c r="N881" s="22" t="n">
        <f aca="false">M881*2</f>
        <v>36456.4859784344</v>
      </c>
      <c r="P881" s="24" t="str">
        <f aca="false">C881</f>
        <v>αχ</v>
      </c>
      <c r="Q881" s="23" t="n">
        <f aca="false">1200*LOG(E881/$E$2,2)</f>
        <v>146.938293228336</v>
      </c>
    </row>
    <row r="882" customFormat="false" ht="24.45" hidden="false" customHeight="false" outlineLevel="0" collapsed="false">
      <c r="B882" s="2" t="n">
        <f aca="false">B$6+IFERROR(B881,0)</f>
        <v>23</v>
      </c>
      <c r="C882" s="24" t="str">
        <f aca="true">C$354 &amp; INDIRECT("C" &amp; 354 + (IFERROR(INDIRECT("B" &amp; 408 + IFERROR(B881,0)),0)))</f>
        <v>αψ</v>
      </c>
      <c r="D882" s="22" t="n">
        <f aca="false">0.5*E882</f>
        <v>36.2574027077845</v>
      </c>
      <c r="E882" s="22" t="n">
        <f aca="false">E881 * POWER(2, 1/C$859)</f>
        <v>72.5148054155691</v>
      </c>
      <c r="F882" s="22" t="n">
        <f aca="false">E882*2</f>
        <v>145.029610831138</v>
      </c>
      <c r="G882" s="22" t="n">
        <f aca="false">F882*2</f>
        <v>290.059221662276</v>
      </c>
      <c r="H882" s="22" t="n">
        <f aca="false">G882*2</f>
        <v>580.118443324553</v>
      </c>
      <c r="I882" s="22" t="n">
        <f aca="false">H882*2</f>
        <v>1160.23688664911</v>
      </c>
      <c r="J882" s="22" t="n">
        <f aca="false">I882*2</f>
        <v>2320.47377329821</v>
      </c>
      <c r="K882" s="22" t="n">
        <f aca="false">J882*2</f>
        <v>4640.94754659642</v>
      </c>
      <c r="L882" s="22" t="n">
        <f aca="false">K882*2</f>
        <v>9281.89509319284</v>
      </c>
      <c r="M882" s="22" t="n">
        <f aca="false">L882*2</f>
        <v>18563.7901863857</v>
      </c>
      <c r="N882" s="22" t="n">
        <f aca="false">M882*2</f>
        <v>37127.5803727714</v>
      </c>
      <c r="P882" s="24" t="str">
        <f aca="false">C882</f>
        <v>αψ</v>
      </c>
      <c r="Q882" s="23" t="n">
        <f aca="false">1200*LOG(E882/$E$2,2)</f>
        <v>178.517240596757</v>
      </c>
    </row>
    <row r="883" customFormat="false" ht="24.45" hidden="false" customHeight="false" outlineLevel="0" collapsed="false">
      <c r="B883" s="2" t="n">
        <f aca="false">B$6+IFERROR(B882,0)</f>
        <v>24</v>
      </c>
      <c r="C883" s="24" t="str">
        <f aca="true">C$354 &amp; INDIRECT("C" &amp; 354 + (IFERROR(INDIRECT("B" &amp; 408 + IFERROR(B882,0)),0)))</f>
        <v>αω</v>
      </c>
      <c r="D883" s="22" t="n">
        <f aca="false">0.5*E883</f>
        <v>36.9248323587061</v>
      </c>
      <c r="E883" s="22" t="n">
        <f aca="false">E882 * POWER(2, 1/C$859)</f>
        <v>73.8496647174122</v>
      </c>
      <c r="F883" s="22" t="n">
        <f aca="false">E883*2</f>
        <v>147.699329434824</v>
      </c>
      <c r="G883" s="22" t="n">
        <f aca="false">F883*2</f>
        <v>295.398658869649</v>
      </c>
      <c r="H883" s="22" t="n">
        <f aca="false">G883*2</f>
        <v>590.797317739298</v>
      </c>
      <c r="I883" s="22" t="n">
        <f aca="false">H883*2</f>
        <v>1181.5946354786</v>
      </c>
      <c r="J883" s="22" t="n">
        <f aca="false">I883*2</f>
        <v>2363.18927095719</v>
      </c>
      <c r="K883" s="22" t="n">
        <f aca="false">J883*2</f>
        <v>4726.37854191438</v>
      </c>
      <c r="L883" s="22" t="n">
        <f aca="false">K883*2</f>
        <v>9452.75708382877</v>
      </c>
      <c r="M883" s="22" t="n">
        <f aca="false">L883*2</f>
        <v>18905.5141676575</v>
      </c>
      <c r="N883" s="22" t="n">
        <f aca="false">M883*2</f>
        <v>37811.0283353151</v>
      </c>
      <c r="P883" s="24" t="str">
        <f aca="false">C883</f>
        <v>αω</v>
      </c>
      <c r="Q883" s="23" t="n">
        <f aca="false">1200*LOG(E883/$E$2,2)</f>
        <v>210.096187965178</v>
      </c>
    </row>
    <row r="884" customFormat="false" ht="24.45" hidden="false" customHeight="false" outlineLevel="0" collapsed="false">
      <c r="B884" s="2" t="n">
        <f aca="false">B$6+IFERROR(B883,0)</f>
        <v>25</v>
      </c>
      <c r="C884" s="24" t="str">
        <f aca="true">C$355 &amp; INDIRECT("C" &amp; 354 + (IFERROR(INDIRECT("B" &amp; 408 + IFERROR(B859,0)),0)))</f>
        <v>βα</v>
      </c>
      <c r="D884" s="22" t="n">
        <f aca="false">0.5*E884</f>
        <v>37.6045481168958</v>
      </c>
      <c r="E884" s="22" t="n">
        <f aca="false">E883 * POWER(2, 1/C$859)</f>
        <v>75.2090962337915</v>
      </c>
      <c r="F884" s="22" t="n">
        <f aca="false">E884*2</f>
        <v>150.418192467583</v>
      </c>
      <c r="G884" s="22" t="n">
        <f aca="false">F884*2</f>
        <v>300.836384935166</v>
      </c>
      <c r="H884" s="22" t="n">
        <f aca="false">G884*2</f>
        <v>601.672769870332</v>
      </c>
      <c r="I884" s="22" t="n">
        <f aca="false">H884*2</f>
        <v>1203.34553974066</v>
      </c>
      <c r="J884" s="22" t="n">
        <f aca="false">I884*2</f>
        <v>2406.69107948133</v>
      </c>
      <c r="K884" s="22" t="n">
        <f aca="false">J884*2</f>
        <v>4813.38215896266</v>
      </c>
      <c r="L884" s="22" t="n">
        <f aca="false">K884*2</f>
        <v>9626.76431792531</v>
      </c>
      <c r="M884" s="22" t="n">
        <f aca="false">L884*2</f>
        <v>19253.5286358506</v>
      </c>
      <c r="N884" s="22" t="n">
        <f aca="false">M884*2</f>
        <v>38507.0572717013</v>
      </c>
      <c r="P884" s="24" t="str">
        <f aca="false">C884</f>
        <v>βα</v>
      </c>
      <c r="Q884" s="23" t="n">
        <f aca="false">1200*LOG(E884/$E$2,2)</f>
        <v>241.675135333599</v>
      </c>
    </row>
    <row r="885" customFormat="false" ht="24.45" hidden="false" customHeight="false" outlineLevel="0" collapsed="false">
      <c r="B885" s="2" t="n">
        <f aca="false">B$6+IFERROR(B884,0)</f>
        <v>26</v>
      </c>
      <c r="C885" s="24" t="str">
        <f aca="true">C$355 &amp; INDIRECT("C" &amp; 354 + (IFERROR(INDIRECT("B" &amp; 408 + IFERROR(B860,0)),0)))</f>
        <v>ββ</v>
      </c>
      <c r="D885" s="22" t="n">
        <f aca="false">0.5*E885</f>
        <v>38.296776146162</v>
      </c>
      <c r="E885" s="22" t="n">
        <f aca="false">E884 * POWER(2, 1/C$859)</f>
        <v>76.5935522923241</v>
      </c>
      <c r="F885" s="22" t="n">
        <f aca="false">E885*2</f>
        <v>153.187104584648</v>
      </c>
      <c r="G885" s="22" t="n">
        <f aca="false">F885*2</f>
        <v>306.374209169296</v>
      </c>
      <c r="H885" s="22" t="n">
        <f aca="false">G885*2</f>
        <v>612.748418338593</v>
      </c>
      <c r="I885" s="22" t="n">
        <f aca="false">H885*2</f>
        <v>1225.49683667719</v>
      </c>
      <c r="J885" s="22" t="n">
        <f aca="false">I885*2</f>
        <v>2450.99367335437</v>
      </c>
      <c r="K885" s="22" t="n">
        <f aca="false">J885*2</f>
        <v>4901.98734670874</v>
      </c>
      <c r="L885" s="22" t="n">
        <f aca="false">K885*2</f>
        <v>9803.97469341748</v>
      </c>
      <c r="M885" s="22" t="n">
        <f aca="false">L885*2</f>
        <v>19607.949386835</v>
      </c>
      <c r="N885" s="22" t="n">
        <f aca="false">M885*2</f>
        <v>39215.8987736699</v>
      </c>
      <c r="P885" s="24" t="str">
        <f aca="false">C885</f>
        <v>ββ</v>
      </c>
      <c r="Q885" s="23" t="n">
        <f aca="false">1200*LOG(E885/$E$2,2)</f>
        <v>273.25408270202</v>
      </c>
    </row>
    <row r="886" customFormat="false" ht="24.45" hidden="false" customHeight="false" outlineLevel="0" collapsed="false">
      <c r="B886" s="2" t="n">
        <f aca="false">B$6+IFERROR(B885,0)</f>
        <v>27</v>
      </c>
      <c r="C886" s="24" t="str">
        <f aca="true">C$355 &amp; INDIRECT("C" &amp; 354 + (IFERROR(INDIRECT("B" &amp; 408 + IFERROR(B861,0)),0)))</f>
        <v>βγ</v>
      </c>
      <c r="D886" s="22" t="n">
        <f aca="false">0.5*E886</f>
        <v>39.001746773558</v>
      </c>
      <c r="E886" s="22" t="n">
        <f aca="false">E885 * POWER(2, 1/C$859)</f>
        <v>78.003493547116</v>
      </c>
      <c r="F886" s="22" t="n">
        <f aca="false">E886*2</f>
        <v>156.006987094232</v>
      </c>
      <c r="G886" s="22" t="n">
        <f aca="false">F886*2</f>
        <v>312.013974188464</v>
      </c>
      <c r="H886" s="22" t="n">
        <f aca="false">G886*2</f>
        <v>624.027948376928</v>
      </c>
      <c r="I886" s="22" t="n">
        <f aca="false">H886*2</f>
        <v>1248.05589675386</v>
      </c>
      <c r="J886" s="22" t="n">
        <f aca="false">I886*2</f>
        <v>2496.11179350771</v>
      </c>
      <c r="K886" s="22" t="n">
        <f aca="false">J886*2</f>
        <v>4992.22358701542</v>
      </c>
      <c r="L886" s="22" t="n">
        <f aca="false">K886*2</f>
        <v>9984.44717403084</v>
      </c>
      <c r="M886" s="22" t="n">
        <f aca="false">L886*2</f>
        <v>19968.8943480617</v>
      </c>
      <c r="N886" s="22" t="n">
        <f aca="false">M886*2</f>
        <v>39937.7886961234</v>
      </c>
      <c r="P886" s="24" t="str">
        <f aca="false">C886</f>
        <v>βγ</v>
      </c>
      <c r="Q886" s="23" t="n">
        <f aca="false">1200*LOG(E886/$E$2,2)</f>
        <v>304.833030070441</v>
      </c>
    </row>
    <row r="887" customFormat="false" ht="24.45" hidden="false" customHeight="false" outlineLevel="0" collapsed="false">
      <c r="B887" s="2" t="n">
        <f aca="false">B$6+IFERROR(B886,0)</f>
        <v>28</v>
      </c>
      <c r="C887" s="24" t="str">
        <f aca="true">C$355 &amp; INDIRECT("C" &amp; 354 + (IFERROR(INDIRECT("B" &amp; 408 + IFERROR(B862,0)),0)))</f>
        <v>βδ</v>
      </c>
      <c r="D887" s="22" t="n">
        <f aca="false">0.5*E887</f>
        <v>39.7196945660185</v>
      </c>
      <c r="E887" s="22" t="n">
        <f aca="false">E886 * POWER(2, 1/C$859)</f>
        <v>79.4393891320371</v>
      </c>
      <c r="F887" s="22" t="n">
        <f aca="false">E887*2</f>
        <v>158.878778264074</v>
      </c>
      <c r="G887" s="22" t="n">
        <f aca="false">F887*2</f>
        <v>317.757556528148</v>
      </c>
      <c r="H887" s="22" t="n">
        <f aca="false">G887*2</f>
        <v>635.515113056297</v>
      </c>
      <c r="I887" s="22" t="n">
        <f aca="false">H887*2</f>
        <v>1271.03022611259</v>
      </c>
      <c r="J887" s="22" t="n">
        <f aca="false">I887*2</f>
        <v>2542.06045222519</v>
      </c>
      <c r="K887" s="22" t="n">
        <f aca="false">J887*2</f>
        <v>5084.12090445037</v>
      </c>
      <c r="L887" s="22" t="n">
        <f aca="false">K887*2</f>
        <v>10168.2418089007</v>
      </c>
      <c r="M887" s="22" t="n">
        <f aca="false">L887*2</f>
        <v>20336.4836178015</v>
      </c>
      <c r="N887" s="22" t="n">
        <f aca="false">M887*2</f>
        <v>40672.967235603</v>
      </c>
      <c r="P887" s="24" t="str">
        <f aca="false">C887</f>
        <v>βδ</v>
      </c>
      <c r="Q887" s="23" t="n">
        <f aca="false">1200*LOG(E887/$E$2,2)</f>
        <v>336.411977438862</v>
      </c>
    </row>
    <row r="888" customFormat="false" ht="24.45" hidden="false" customHeight="false" outlineLevel="0" collapsed="false">
      <c r="B888" s="2" t="n">
        <f aca="false">B$6+IFERROR(B887,0)</f>
        <v>29</v>
      </c>
      <c r="C888" s="24" t="str">
        <f aca="true">C$355 &amp; INDIRECT("C" &amp; 354 + (IFERROR(INDIRECT("B" &amp; 408 + IFERROR(B863,0)),0)))</f>
        <v>βϵ</v>
      </c>
      <c r="D888" s="22" t="n">
        <f aca="false">0.5*E888</f>
        <v>40.4508584084087</v>
      </c>
      <c r="E888" s="22" t="n">
        <f aca="false">E887 * POWER(2, 1/C$859)</f>
        <v>80.9017168168173</v>
      </c>
      <c r="F888" s="22" t="n">
        <f aca="false">E888*2</f>
        <v>161.803433633635</v>
      </c>
      <c r="G888" s="22" t="n">
        <f aca="false">F888*2</f>
        <v>323.606867267269</v>
      </c>
      <c r="H888" s="22" t="n">
        <f aca="false">G888*2</f>
        <v>647.213734534539</v>
      </c>
      <c r="I888" s="22" t="n">
        <f aca="false">H888*2</f>
        <v>1294.42746906908</v>
      </c>
      <c r="J888" s="22" t="n">
        <f aca="false">I888*2</f>
        <v>2588.85493813815</v>
      </c>
      <c r="K888" s="22" t="n">
        <f aca="false">J888*2</f>
        <v>5177.70987627631</v>
      </c>
      <c r="L888" s="22" t="n">
        <f aca="false">K888*2</f>
        <v>10355.4197525526</v>
      </c>
      <c r="M888" s="22" t="n">
        <f aca="false">L888*2</f>
        <v>20710.8395051052</v>
      </c>
      <c r="N888" s="22" t="n">
        <f aca="false">M888*2</f>
        <v>41421.6790102105</v>
      </c>
      <c r="P888" s="24" t="str">
        <f aca="false">C888</f>
        <v>βϵ</v>
      </c>
      <c r="Q888" s="23" t="n">
        <f aca="false">1200*LOG(E888/$E$2,2)</f>
        <v>367.990924807283</v>
      </c>
    </row>
    <row r="889" customFormat="false" ht="24.45" hidden="false" customHeight="false" outlineLevel="0" collapsed="false">
      <c r="B889" s="2" t="n">
        <f aca="false">B$6+IFERROR(B888,0)</f>
        <v>30</v>
      </c>
      <c r="C889" s="24" t="str">
        <f aca="true">C$355 &amp; INDIRECT("C" &amp; 354 + (IFERROR(INDIRECT("B" &amp; 408 + IFERROR(B864,0)),0)))</f>
        <v>βζ</v>
      </c>
      <c r="D889" s="22" t="n">
        <f aca="false">0.5*E889</f>
        <v>41.1954815830081</v>
      </c>
      <c r="E889" s="22" t="n">
        <f aca="false">E888 * POWER(2, 1/C$859)</f>
        <v>82.3909631660163</v>
      </c>
      <c r="F889" s="22" t="n">
        <f aca="false">E889*2</f>
        <v>164.781926332033</v>
      </c>
      <c r="G889" s="22" t="n">
        <f aca="false">F889*2</f>
        <v>329.563852664065</v>
      </c>
      <c r="H889" s="22" t="n">
        <f aca="false">G889*2</f>
        <v>659.12770532813</v>
      </c>
      <c r="I889" s="22" t="n">
        <f aca="false">H889*2</f>
        <v>1318.25541065626</v>
      </c>
      <c r="J889" s="22" t="n">
        <f aca="false">I889*2</f>
        <v>2636.51082131252</v>
      </c>
      <c r="K889" s="22" t="n">
        <f aca="false">J889*2</f>
        <v>5273.02164262504</v>
      </c>
      <c r="L889" s="22" t="n">
        <f aca="false">K889*2</f>
        <v>10546.0432852501</v>
      </c>
      <c r="M889" s="22" t="n">
        <f aca="false">L889*2</f>
        <v>21092.0865705002</v>
      </c>
      <c r="N889" s="22" t="n">
        <f aca="false">M889*2</f>
        <v>42184.1731410003</v>
      </c>
      <c r="P889" s="24" t="str">
        <f aca="false">C889</f>
        <v>βζ</v>
      </c>
      <c r="Q889" s="23" t="n">
        <f aca="false">1200*LOG(E889/$E$2,2)</f>
        <v>399.569872175705</v>
      </c>
    </row>
    <row r="890" customFormat="false" ht="24.45" hidden="false" customHeight="false" outlineLevel="0" collapsed="false">
      <c r="B890" s="2" t="n">
        <f aca="false">B$6+IFERROR(B889,0)</f>
        <v>31</v>
      </c>
      <c r="C890" s="24" t="str">
        <f aca="true">C$355 &amp; INDIRECT("C" &amp; 354 + (IFERROR(INDIRECT("B" &amp; 408 + IFERROR(B865,0)),0)))</f>
        <v>βη</v>
      </c>
      <c r="D890" s="22" t="n">
        <f aca="false">0.5*E890</f>
        <v>41.9538118504597</v>
      </c>
      <c r="E890" s="22" t="n">
        <f aca="false">E889 * POWER(2, 1/C$859)</f>
        <v>83.9076237009194</v>
      </c>
      <c r="F890" s="22" t="n">
        <f aca="false">E890*2</f>
        <v>167.815247401839</v>
      </c>
      <c r="G890" s="22" t="n">
        <f aca="false">F890*2</f>
        <v>335.630494803678</v>
      </c>
      <c r="H890" s="22" t="n">
        <f aca="false">G890*2</f>
        <v>671.260989607355</v>
      </c>
      <c r="I890" s="22" t="n">
        <f aca="false">H890*2</f>
        <v>1342.52197921471</v>
      </c>
      <c r="J890" s="22" t="n">
        <f aca="false">I890*2</f>
        <v>2685.04395842942</v>
      </c>
      <c r="K890" s="22" t="n">
        <f aca="false">J890*2</f>
        <v>5370.08791685884</v>
      </c>
      <c r="L890" s="22" t="n">
        <f aca="false">K890*2</f>
        <v>10740.1758337177</v>
      </c>
      <c r="M890" s="22" t="n">
        <f aca="false">L890*2</f>
        <v>21480.3516674354</v>
      </c>
      <c r="N890" s="22" t="n">
        <f aca="false">M890*2</f>
        <v>42960.7033348707</v>
      </c>
      <c r="P890" s="24" t="str">
        <f aca="false">C890</f>
        <v>βη</v>
      </c>
      <c r="Q890" s="23" t="n">
        <f aca="false">1200*LOG(E890/$E$2,2)</f>
        <v>431.148819544126</v>
      </c>
    </row>
    <row r="891" customFormat="false" ht="24.45" hidden="false" customHeight="false" outlineLevel="0" collapsed="false">
      <c r="B891" s="2" t="n">
        <f aca="false">B$6+IFERROR(B890,0)</f>
        <v>32</v>
      </c>
      <c r="C891" s="24" t="str">
        <f aca="true">C$355 &amp; INDIRECT("C" &amp; 354 + (IFERROR(INDIRECT("B" &amp; 408 + IFERROR(B866,0)),0)))</f>
        <v>βθ</v>
      </c>
      <c r="D891" s="22" t="n">
        <f aca="false">0.5*E891</f>
        <v>42.7261015322071</v>
      </c>
      <c r="E891" s="22" t="n">
        <f aca="false">E890 * POWER(2, 1/C$859)</f>
        <v>85.4522030644142</v>
      </c>
      <c r="F891" s="22" t="n">
        <f aca="false">E891*2</f>
        <v>170.904406128828</v>
      </c>
      <c r="G891" s="22" t="n">
        <f aca="false">F891*2</f>
        <v>341.808812257657</v>
      </c>
      <c r="H891" s="22" t="n">
        <f aca="false">G891*2</f>
        <v>683.617624515313</v>
      </c>
      <c r="I891" s="22" t="n">
        <f aca="false">H891*2</f>
        <v>1367.23524903063</v>
      </c>
      <c r="J891" s="22" t="n">
        <f aca="false">I891*2</f>
        <v>2734.47049806125</v>
      </c>
      <c r="K891" s="22" t="n">
        <f aca="false">J891*2</f>
        <v>5468.94099612251</v>
      </c>
      <c r="L891" s="22" t="n">
        <f aca="false">K891*2</f>
        <v>10937.881992245</v>
      </c>
      <c r="M891" s="22" t="n">
        <f aca="false">L891*2</f>
        <v>21875.76398449</v>
      </c>
      <c r="N891" s="22" t="n">
        <f aca="false">M891*2</f>
        <v>43751.5279689801</v>
      </c>
      <c r="P891" s="24" t="str">
        <f aca="false">C891</f>
        <v>βθ</v>
      </c>
      <c r="Q891" s="23" t="n">
        <f aca="false">1200*LOG(E891/$E$2,2)</f>
        <v>462.727766912547</v>
      </c>
    </row>
    <row r="892" customFormat="false" ht="24.45" hidden="false" customHeight="false" outlineLevel="0" collapsed="false">
      <c r="B892" s="2" t="n">
        <f aca="false">B$6+IFERROR(B891,0)</f>
        <v>33</v>
      </c>
      <c r="C892" s="24" t="str">
        <f aca="true">C$355 &amp; INDIRECT("C" &amp; 354 + (IFERROR(INDIRECT("B" &amp; 408 + IFERROR(B867,0)),0)))</f>
        <v>βι</v>
      </c>
      <c r="D892" s="22" t="n">
        <f aca="false">0.5*E892</f>
        <v>43.5126075944507</v>
      </c>
      <c r="E892" s="22" t="n">
        <f aca="false">E891 * POWER(2, 1/C$859)</f>
        <v>87.0252151889014</v>
      </c>
      <c r="F892" s="22" t="n">
        <f aca="false">E892*2</f>
        <v>174.050430377803</v>
      </c>
      <c r="G892" s="22" t="n">
        <f aca="false">F892*2</f>
        <v>348.100860755606</v>
      </c>
      <c r="H892" s="22" t="n">
        <f aca="false">G892*2</f>
        <v>696.201721511211</v>
      </c>
      <c r="I892" s="22" t="n">
        <f aca="false">H892*2</f>
        <v>1392.40344302242</v>
      </c>
      <c r="J892" s="22" t="n">
        <f aca="false">I892*2</f>
        <v>2784.80688604485</v>
      </c>
      <c r="K892" s="22" t="n">
        <f aca="false">J892*2</f>
        <v>5569.61377208969</v>
      </c>
      <c r="L892" s="22" t="n">
        <f aca="false">K892*2</f>
        <v>11139.2275441794</v>
      </c>
      <c r="M892" s="22" t="n">
        <f aca="false">L892*2</f>
        <v>22278.4550883588</v>
      </c>
      <c r="N892" s="22" t="n">
        <f aca="false">M892*2</f>
        <v>44556.9101767175</v>
      </c>
      <c r="P892" s="24" t="str">
        <f aca="false">C892</f>
        <v>βι</v>
      </c>
      <c r="Q892" s="23" t="n">
        <f aca="false">1200*LOG(E892/$E$2,2)</f>
        <v>494.306714280968</v>
      </c>
    </row>
    <row r="893" customFormat="false" ht="24.45" hidden="false" customHeight="false" outlineLevel="0" collapsed="false">
      <c r="B893" s="2" t="n">
        <f aca="false">B$6+IFERROR(B892,0)</f>
        <v>34</v>
      </c>
      <c r="C893" s="24" t="str">
        <f aca="true">C$355 &amp; INDIRECT("C" &amp; 354 + (IFERROR(INDIRECT("B" &amp; 408 + IFERROR(B868,0)),0)))</f>
        <v>βκ</v>
      </c>
      <c r="D893" s="22" t="n">
        <f aca="false">0.5*E893</f>
        <v>44.3135917336488</v>
      </c>
      <c r="E893" s="22" t="n">
        <f aca="false">E892 * POWER(2, 1/C$859)</f>
        <v>88.6271834672975</v>
      </c>
      <c r="F893" s="22" t="n">
        <f aca="false">E893*2</f>
        <v>177.254366934595</v>
      </c>
      <c r="G893" s="22" t="n">
        <f aca="false">F893*2</f>
        <v>354.50873386919</v>
      </c>
      <c r="H893" s="22" t="n">
        <f aca="false">G893*2</f>
        <v>709.01746773838</v>
      </c>
      <c r="I893" s="22" t="n">
        <f aca="false">H893*2</f>
        <v>1418.03493547676</v>
      </c>
      <c r="J893" s="22" t="n">
        <f aca="false">I893*2</f>
        <v>2836.06987095352</v>
      </c>
      <c r="K893" s="22" t="n">
        <f aca="false">J893*2</f>
        <v>5672.13974190704</v>
      </c>
      <c r="L893" s="22" t="n">
        <f aca="false">K893*2</f>
        <v>11344.2794838141</v>
      </c>
      <c r="M893" s="22" t="n">
        <f aca="false">L893*2</f>
        <v>22688.5589676282</v>
      </c>
      <c r="N893" s="22" t="n">
        <f aca="false">M893*2</f>
        <v>45377.1179352563</v>
      </c>
      <c r="P893" s="24" t="str">
        <f aca="false">C893</f>
        <v>βκ</v>
      </c>
      <c r="Q893" s="23" t="n">
        <f aca="false">1200*LOG(E893/$E$2,2)</f>
        <v>525.885661649389</v>
      </c>
    </row>
    <row r="894" customFormat="false" ht="24.45" hidden="false" customHeight="false" outlineLevel="0" collapsed="false">
      <c r="B894" s="2" t="n">
        <f aca="false">B$6+IFERROR(B893,0)</f>
        <v>35</v>
      </c>
      <c r="C894" s="24" t="str">
        <f aca="true">C$355 &amp; INDIRECT("C" &amp; 354 + (IFERROR(INDIRECT("B" &amp; 408 + IFERROR(B869,0)),0)))</f>
        <v>βλ</v>
      </c>
      <c r="D894" s="22" t="n">
        <f aca="false">0.5*E894</f>
        <v>45.1293204635922</v>
      </c>
      <c r="E894" s="22" t="n">
        <f aca="false">E893 * POWER(2, 1/C$859)</f>
        <v>90.2586409271845</v>
      </c>
      <c r="F894" s="22" t="n">
        <f aca="false">E894*2</f>
        <v>180.517281854369</v>
      </c>
      <c r="G894" s="22" t="n">
        <f aca="false">F894*2</f>
        <v>361.034563708738</v>
      </c>
      <c r="H894" s="22" t="n">
        <f aca="false">G894*2</f>
        <v>722.069127417476</v>
      </c>
      <c r="I894" s="22" t="n">
        <f aca="false">H894*2</f>
        <v>1444.13825483495</v>
      </c>
      <c r="J894" s="22" t="n">
        <f aca="false">I894*2</f>
        <v>2888.2765096699</v>
      </c>
      <c r="K894" s="22" t="n">
        <f aca="false">J894*2</f>
        <v>5776.55301933981</v>
      </c>
      <c r="L894" s="22" t="n">
        <f aca="false">K894*2</f>
        <v>11553.1060386796</v>
      </c>
      <c r="M894" s="22" t="n">
        <f aca="false">L894*2</f>
        <v>23106.2120773592</v>
      </c>
      <c r="N894" s="22" t="n">
        <f aca="false">M894*2</f>
        <v>46212.4241547185</v>
      </c>
      <c r="P894" s="24" t="str">
        <f aca="false">C894</f>
        <v>βλ</v>
      </c>
      <c r="Q894" s="23" t="n">
        <f aca="false">1200*LOG(E894/$E$2,2)</f>
        <v>557.46460901781</v>
      </c>
    </row>
    <row r="895" customFormat="false" ht="24.45" hidden="false" customHeight="false" outlineLevel="0" collapsed="false">
      <c r="B895" s="2" t="n">
        <f aca="false">B$6+IFERROR(B894,0)</f>
        <v>36</v>
      </c>
      <c r="C895" s="24" t="str">
        <f aca="true">C$355 &amp; INDIRECT("C" &amp; 354 + (IFERROR(INDIRECT("B" &amp; 408 + IFERROR(B870,0)),0)))</f>
        <v>βμ</v>
      </c>
      <c r="D895" s="22" t="n">
        <f aca="false">0.5*E895</f>
        <v>45.9600652040829</v>
      </c>
      <c r="E895" s="22" t="n">
        <f aca="false">E894 * POWER(2, 1/C$859)</f>
        <v>91.9201304081658</v>
      </c>
      <c r="F895" s="22" t="n">
        <f aca="false">E895*2</f>
        <v>183.840260816332</v>
      </c>
      <c r="G895" s="22" t="n">
        <f aca="false">F895*2</f>
        <v>367.680521632663</v>
      </c>
      <c r="H895" s="22" t="n">
        <f aca="false">G895*2</f>
        <v>735.361043265326</v>
      </c>
      <c r="I895" s="22" t="n">
        <f aca="false">H895*2</f>
        <v>1470.72208653065</v>
      </c>
      <c r="J895" s="22" t="n">
        <f aca="false">I895*2</f>
        <v>2941.4441730613</v>
      </c>
      <c r="K895" s="22" t="n">
        <f aca="false">J895*2</f>
        <v>5882.88834612261</v>
      </c>
      <c r="L895" s="22" t="n">
        <f aca="false">K895*2</f>
        <v>11765.7766922452</v>
      </c>
      <c r="M895" s="22" t="n">
        <f aca="false">L895*2</f>
        <v>23531.5533844904</v>
      </c>
      <c r="N895" s="22" t="n">
        <f aca="false">M895*2</f>
        <v>47063.1067689809</v>
      </c>
      <c r="P895" s="24" t="str">
        <f aca="false">C895</f>
        <v>βμ</v>
      </c>
      <c r="Q895" s="23" t="n">
        <f aca="false">1200*LOG(E895/$E$2,2)</f>
        <v>589.043556386231</v>
      </c>
    </row>
    <row r="896" customFormat="false" ht="24.45" hidden="false" customHeight="false" outlineLevel="0" collapsed="false">
      <c r="B896" s="2" t="n">
        <f aca="false">B$6+IFERROR(B895,0)</f>
        <v>37</v>
      </c>
      <c r="C896" s="24" t="str">
        <f aca="true">C$355 &amp; INDIRECT("C" &amp; 354 + (IFERROR(INDIRECT("B" &amp; 408 + IFERROR(B871,0)),0)))</f>
        <v>βν</v>
      </c>
      <c r="D896" s="22" t="n">
        <f aca="false">0.5*E896</f>
        <v>46.8061023712435</v>
      </c>
      <c r="E896" s="22" t="n">
        <f aca="false">E895 * POWER(2, 1/C$859)</f>
        <v>93.6122047424869</v>
      </c>
      <c r="F896" s="22" t="n">
        <f aca="false">E896*2</f>
        <v>187.224409484974</v>
      </c>
      <c r="G896" s="22" t="n">
        <f aca="false">F896*2</f>
        <v>374.448818969948</v>
      </c>
      <c r="H896" s="22" t="n">
        <f aca="false">G896*2</f>
        <v>748.897637939895</v>
      </c>
      <c r="I896" s="22" t="n">
        <f aca="false">H896*2</f>
        <v>1497.79527587979</v>
      </c>
      <c r="J896" s="22" t="n">
        <f aca="false">I896*2</f>
        <v>2995.59055175958</v>
      </c>
      <c r="K896" s="22" t="n">
        <f aca="false">J896*2</f>
        <v>5991.18110351916</v>
      </c>
      <c r="L896" s="22" t="n">
        <f aca="false">K896*2</f>
        <v>11982.3622070383</v>
      </c>
      <c r="M896" s="22" t="n">
        <f aca="false">L896*2</f>
        <v>23964.7244140766</v>
      </c>
      <c r="N896" s="22" t="n">
        <f aca="false">M896*2</f>
        <v>47929.4488281533</v>
      </c>
      <c r="P896" s="24" t="str">
        <f aca="false">C896</f>
        <v>βν</v>
      </c>
      <c r="Q896" s="23" t="n">
        <f aca="false">1200*LOG(E896/$E$2,2)</f>
        <v>620.622503754652</v>
      </c>
    </row>
    <row r="897" customFormat="false" ht="24.45" hidden="false" customHeight="false" outlineLevel="0" collapsed="false">
      <c r="B897" s="2" t="n">
        <f aca="false">B$6+IFERROR(B896,0)</f>
        <v>38</v>
      </c>
      <c r="C897" s="24" t="str">
        <f aca="true">C$355 &amp; INDIRECT("C" &amp; 354 + (IFERROR(INDIRECT("B" &amp; 408 + IFERROR(B872,0)),0)))</f>
        <v>βξ</v>
      </c>
      <c r="D897" s="22" t="n">
        <f aca="false">0.5*E897</f>
        <v>47.6677134694905</v>
      </c>
      <c r="E897" s="22" t="n">
        <f aca="false">E896 * POWER(2, 1/C$859)</f>
        <v>95.3354269389809</v>
      </c>
      <c r="F897" s="22" t="n">
        <f aca="false">E897*2</f>
        <v>190.670853877962</v>
      </c>
      <c r="G897" s="22" t="n">
        <f aca="false">F897*2</f>
        <v>381.341707755924</v>
      </c>
      <c r="H897" s="22" t="n">
        <f aca="false">G897*2</f>
        <v>762.683415511847</v>
      </c>
      <c r="I897" s="22" t="n">
        <f aca="false">H897*2</f>
        <v>1525.36683102369</v>
      </c>
      <c r="J897" s="22" t="n">
        <f aca="false">I897*2</f>
        <v>3050.73366204739</v>
      </c>
      <c r="K897" s="22" t="n">
        <f aca="false">J897*2</f>
        <v>6101.46732409478</v>
      </c>
      <c r="L897" s="22" t="n">
        <f aca="false">K897*2</f>
        <v>12202.9346481896</v>
      </c>
      <c r="M897" s="22" t="n">
        <f aca="false">L897*2</f>
        <v>24405.8692963791</v>
      </c>
      <c r="N897" s="22" t="n">
        <f aca="false">M897*2</f>
        <v>48811.7385927582</v>
      </c>
      <c r="P897" s="24" t="str">
        <f aca="false">C897</f>
        <v>βξ</v>
      </c>
      <c r="Q897" s="23" t="n">
        <f aca="false">1200*LOG(E897/$E$2,2)</f>
        <v>652.201451123073</v>
      </c>
    </row>
    <row r="898" customFormat="false" ht="24.45" hidden="false" customHeight="false" outlineLevel="0" collapsed="false">
      <c r="C898" s="24" t="str">
        <f aca="false">C860 &amp; "'"</f>
        <v>αα'</v>
      </c>
      <c r="D898" s="22" t="n">
        <f aca="false">0.5*E898</f>
        <v>48.5451851852</v>
      </c>
      <c r="E898" s="22" t="n">
        <f aca="false">E897 * POWER(2, 1/C$859)</f>
        <v>97.0903703704</v>
      </c>
      <c r="F898" s="22" t="n">
        <f aca="false">E898*2</f>
        <v>194.1807407408</v>
      </c>
      <c r="G898" s="22" t="n">
        <f aca="false">F898*2</f>
        <v>388.3614814816</v>
      </c>
      <c r="H898" s="22" t="n">
        <f aca="false">G898*2</f>
        <v>776.7229629632</v>
      </c>
      <c r="I898" s="22" t="n">
        <f aca="false">H898*2</f>
        <v>1553.4459259264</v>
      </c>
      <c r="J898" s="22" t="n">
        <f aca="false">I898*2</f>
        <v>3106.8918518528</v>
      </c>
      <c r="K898" s="22" t="n">
        <f aca="false">J898*2</f>
        <v>6213.7837037056</v>
      </c>
      <c r="L898" s="22" t="n">
        <f aca="false">K898*2</f>
        <v>12427.5674074112</v>
      </c>
      <c r="M898" s="22" t="n">
        <f aca="false">L898*2</f>
        <v>24855.1348148224</v>
      </c>
      <c r="N898" s="22" t="n">
        <f aca="false">M898*2</f>
        <v>49710.2696296448</v>
      </c>
      <c r="P898" s="24" t="str">
        <f aca="false">C898</f>
        <v>αα'</v>
      </c>
      <c r="Q898" s="23" t="n">
        <f aca="false">1200*LOG(E898/$E$2,2)</f>
        <v>683.780398491494</v>
      </c>
    </row>
    <row r="900" customFormat="false" ht="24.45" hidden="false" customHeight="false" outlineLevel="0" collapsed="false">
      <c r="A900" s="29" t="s">
        <v>65</v>
      </c>
      <c r="C900" s="20" t="n">
        <v>39</v>
      </c>
      <c r="D900" s="21" t="n">
        <v>0</v>
      </c>
      <c r="E900" s="22" t="s">
        <v>5</v>
      </c>
      <c r="F900" s="22" t="s">
        <v>6</v>
      </c>
      <c r="G900" s="22" t="s">
        <v>7</v>
      </c>
      <c r="H900" s="22" t="s">
        <v>8</v>
      </c>
      <c r="I900" s="22" t="s">
        <v>9</v>
      </c>
      <c r="J900" s="22" t="s">
        <v>10</v>
      </c>
      <c r="K900" s="22" t="s">
        <v>11</v>
      </c>
      <c r="L900" s="22" t="s">
        <v>12</v>
      </c>
      <c r="M900" s="22" t="s">
        <v>13</v>
      </c>
      <c r="N900" s="22" t="s">
        <v>14</v>
      </c>
      <c r="P900" s="21" t="s">
        <v>15</v>
      </c>
      <c r="Q900" s="23" t="s">
        <v>16</v>
      </c>
    </row>
    <row r="901" customFormat="false" ht="24.45" hidden="false" customHeight="false" outlineLevel="0" collapsed="false">
      <c r="A901" s="29"/>
      <c r="B901" s="2" t="n">
        <f aca="false">B$6+IFERROR(B900,0)</f>
        <v>1</v>
      </c>
      <c r="C901" s="24" t="str">
        <f aca="true">C$354 &amp; INDIRECT("C" &amp; 354 + (IFERROR(INDIRECT("B" &amp; 408 + IFERROR(B900,0)),0)))</f>
        <v>αα</v>
      </c>
      <c r="D901" s="22" t="n">
        <f aca="false">0.5*E901</f>
        <v>24.2725925926</v>
      </c>
      <c r="E901" s="25" t="n">
        <f aca="false">$E$3</f>
        <v>48.5451851852</v>
      </c>
      <c r="F901" s="22" t="n">
        <f aca="false">E901*2</f>
        <v>97.0903703704</v>
      </c>
      <c r="G901" s="22" t="n">
        <f aca="false">F901*2</f>
        <v>194.1807407408</v>
      </c>
      <c r="H901" s="22" t="n">
        <f aca="false">G901*2</f>
        <v>388.3614814816</v>
      </c>
      <c r="I901" s="22" t="n">
        <f aca="false">H901*2</f>
        <v>776.7229629632</v>
      </c>
      <c r="J901" s="22" t="n">
        <f aca="false">I901*2</f>
        <v>1553.4459259264</v>
      </c>
      <c r="K901" s="22" t="n">
        <f aca="false">J901*2</f>
        <v>3106.8918518528</v>
      </c>
      <c r="L901" s="22" t="n">
        <f aca="false">K901*2</f>
        <v>6213.7837037056</v>
      </c>
      <c r="M901" s="22" t="n">
        <f aca="false">L901*2</f>
        <v>12427.5674074112</v>
      </c>
      <c r="N901" s="22" t="n">
        <f aca="false">M901*2</f>
        <v>24855.1348148224</v>
      </c>
      <c r="P901" s="24" t="str">
        <f aca="false">C901</f>
        <v>αα</v>
      </c>
      <c r="Q901" s="23" t="n">
        <f aca="false">1200*LOG(E901/$E$2,2)</f>
        <v>-516.219601508506</v>
      </c>
    </row>
    <row r="902" customFormat="false" ht="24.45" hidden="false" customHeight="false" outlineLevel="0" collapsed="false">
      <c r="A902" s="29"/>
      <c r="B902" s="2" t="n">
        <f aca="false">B$6+IFERROR(B901,0)</f>
        <v>2</v>
      </c>
      <c r="C902" s="24" t="str">
        <f aca="true">C$354 &amp; INDIRECT("C" &amp; 354 + (IFERROR(INDIRECT("B" &amp; 408 + IFERROR(B901,0)),0)))</f>
        <v>αβ</v>
      </c>
      <c r="D902" s="22" t="n">
        <f aca="false">0.5*E902</f>
        <v>24.7078459155391</v>
      </c>
      <c r="E902" s="22" t="n">
        <f aca="false">E901 * POWER(2, 1/C$900)</f>
        <v>49.4156918310782</v>
      </c>
      <c r="F902" s="22" t="n">
        <f aca="false">E902*2</f>
        <v>98.8313836621564</v>
      </c>
      <c r="G902" s="22" t="n">
        <f aca="false">F902*2</f>
        <v>197.662767324313</v>
      </c>
      <c r="H902" s="22" t="n">
        <f aca="false">G902*2</f>
        <v>395.325534648626</v>
      </c>
      <c r="I902" s="22" t="n">
        <f aca="false">H902*2</f>
        <v>790.651069297251</v>
      </c>
      <c r="J902" s="22" t="n">
        <f aca="false">I902*2</f>
        <v>1581.3021385945</v>
      </c>
      <c r="K902" s="22" t="n">
        <f aca="false">J902*2</f>
        <v>3162.60427718901</v>
      </c>
      <c r="L902" s="22" t="n">
        <f aca="false">K902*2</f>
        <v>6325.20855437801</v>
      </c>
      <c r="M902" s="22" t="n">
        <f aca="false">L902*2</f>
        <v>12650.417108756</v>
      </c>
      <c r="N902" s="22" t="n">
        <f aca="false">M902*2</f>
        <v>25300.834217512</v>
      </c>
      <c r="P902" s="24" t="str">
        <f aca="false">C902</f>
        <v>αβ</v>
      </c>
      <c r="Q902" s="23" t="n">
        <f aca="false">1200*LOG(E902/$E$2,2)</f>
        <v>-485.450370739276</v>
      </c>
    </row>
    <row r="903" customFormat="false" ht="24.45" hidden="false" customHeight="false" outlineLevel="0" collapsed="false">
      <c r="A903" s="29"/>
      <c r="B903" s="2" t="n">
        <f aca="false">B$6+IFERROR(B902,0)</f>
        <v>3</v>
      </c>
      <c r="C903" s="24" t="str">
        <f aca="true">C$354 &amp; INDIRECT("C" &amp; 354 + (IFERROR(INDIRECT("B" &amp; 408 + IFERROR(B902,0)),0)))</f>
        <v>αγ</v>
      </c>
      <c r="D903" s="22" t="n">
        <f aca="false">0.5*E903</f>
        <v>25.1509041507226</v>
      </c>
      <c r="E903" s="22" t="n">
        <f aca="false">E902 * POWER(2, 1/C$900)</f>
        <v>50.3018083014452</v>
      </c>
      <c r="F903" s="22" t="n">
        <f aca="false">E903*2</f>
        <v>100.60361660289</v>
      </c>
      <c r="G903" s="22" t="n">
        <f aca="false">F903*2</f>
        <v>201.207233205781</v>
      </c>
      <c r="H903" s="22" t="n">
        <f aca="false">G903*2</f>
        <v>402.414466411562</v>
      </c>
      <c r="I903" s="22" t="n">
        <f aca="false">H903*2</f>
        <v>804.828932823124</v>
      </c>
      <c r="J903" s="22" t="n">
        <f aca="false">I903*2</f>
        <v>1609.65786564625</v>
      </c>
      <c r="K903" s="22" t="n">
        <f aca="false">J903*2</f>
        <v>3219.3157312925</v>
      </c>
      <c r="L903" s="22" t="n">
        <f aca="false">K903*2</f>
        <v>6438.63146258499</v>
      </c>
      <c r="M903" s="22" t="n">
        <f aca="false">L903*2</f>
        <v>12877.26292517</v>
      </c>
      <c r="N903" s="22" t="n">
        <f aca="false">M903*2</f>
        <v>25754.52585034</v>
      </c>
      <c r="P903" s="24" t="str">
        <f aca="false">C903</f>
        <v>αγ</v>
      </c>
      <c r="Q903" s="23" t="n">
        <f aca="false">1200*LOG(E903/$E$2,2)</f>
        <v>-454.681139970045</v>
      </c>
    </row>
    <row r="904" customFormat="false" ht="24.45" hidden="false" customHeight="false" outlineLevel="0" collapsed="false">
      <c r="A904" s="29"/>
      <c r="B904" s="2" t="n">
        <f aca="false">B$6+IFERROR(B903,0)</f>
        <v>4</v>
      </c>
      <c r="C904" s="24" t="str">
        <f aca="true">C$354 &amp; INDIRECT("C" &amp; 354 + (IFERROR(INDIRECT("B" &amp; 408 + IFERROR(B903,0)),0)))</f>
        <v>αδ</v>
      </c>
      <c r="D904" s="22" t="n">
        <f aca="false">0.5*E904</f>
        <v>25.6019072549342</v>
      </c>
      <c r="E904" s="22" t="n">
        <f aca="false">E903 * POWER(2, 1/C$900)</f>
        <v>51.2038145098684</v>
      </c>
      <c r="F904" s="22" t="n">
        <f aca="false">E904*2</f>
        <v>102.407629019737</v>
      </c>
      <c r="G904" s="22" t="n">
        <f aca="false">F904*2</f>
        <v>204.815258039473</v>
      </c>
      <c r="H904" s="22" t="n">
        <f aca="false">G904*2</f>
        <v>409.630516078947</v>
      </c>
      <c r="I904" s="22" t="n">
        <f aca="false">H904*2</f>
        <v>819.261032157894</v>
      </c>
      <c r="J904" s="22" t="n">
        <f aca="false">I904*2</f>
        <v>1638.52206431579</v>
      </c>
      <c r="K904" s="22" t="n">
        <f aca="false">J904*2</f>
        <v>3277.04412863157</v>
      </c>
      <c r="L904" s="22" t="n">
        <f aca="false">K904*2</f>
        <v>6554.08825726315</v>
      </c>
      <c r="M904" s="22" t="n">
        <f aca="false">L904*2</f>
        <v>13108.1765145263</v>
      </c>
      <c r="N904" s="22" t="n">
        <f aca="false">M904*2</f>
        <v>26216.3530290526</v>
      </c>
      <c r="P904" s="24" t="str">
        <f aca="false">C904</f>
        <v>αδ</v>
      </c>
      <c r="Q904" s="23" t="n">
        <f aca="false">1200*LOG(E904/$E$2,2)</f>
        <v>-423.911909200814</v>
      </c>
    </row>
    <row r="905" customFormat="false" ht="24.45" hidden="false" customHeight="false" outlineLevel="0" collapsed="false">
      <c r="A905" s="29"/>
      <c r="B905" s="2" t="n">
        <f aca="false">B$6+IFERROR(B904,0)</f>
        <v>5</v>
      </c>
      <c r="C905" s="24" t="str">
        <f aca="true">C$354 &amp; INDIRECT("C" &amp; 354 + (IFERROR(INDIRECT("B" &amp; 408 + IFERROR(B904,0)),0)))</f>
        <v>αϵ</v>
      </c>
      <c r="D905" s="22" t="n">
        <f aca="false">0.5*E905</f>
        <v>26.0609976946463</v>
      </c>
      <c r="E905" s="22" t="n">
        <f aca="false">E904 * POWER(2, 1/C$900)</f>
        <v>52.1219953892925</v>
      </c>
      <c r="F905" s="22" t="n">
        <f aca="false">E905*2</f>
        <v>104.243990778585</v>
      </c>
      <c r="G905" s="22" t="n">
        <f aca="false">F905*2</f>
        <v>208.48798155717</v>
      </c>
      <c r="H905" s="22" t="n">
        <f aca="false">G905*2</f>
        <v>416.97596311434</v>
      </c>
      <c r="I905" s="22" t="n">
        <f aca="false">H905*2</f>
        <v>833.95192622868</v>
      </c>
      <c r="J905" s="22" t="n">
        <f aca="false">I905*2</f>
        <v>1667.90385245736</v>
      </c>
      <c r="K905" s="22" t="n">
        <f aca="false">J905*2</f>
        <v>3335.80770491472</v>
      </c>
      <c r="L905" s="22" t="n">
        <f aca="false">K905*2</f>
        <v>6671.61540982944</v>
      </c>
      <c r="M905" s="22" t="n">
        <f aca="false">L905*2</f>
        <v>13343.2308196589</v>
      </c>
      <c r="N905" s="22" t="n">
        <f aca="false">M905*2</f>
        <v>26686.4616393178</v>
      </c>
      <c r="P905" s="24" t="str">
        <f aca="false">C905</f>
        <v>αϵ</v>
      </c>
      <c r="Q905" s="23" t="n">
        <f aca="false">1200*LOG(E905/$E$2,2)</f>
        <v>-393.142678431584</v>
      </c>
    </row>
    <row r="906" customFormat="false" ht="24.45" hidden="false" customHeight="false" outlineLevel="0" collapsed="false">
      <c r="A906" s="29"/>
      <c r="B906" s="2" t="n">
        <f aca="false">B$6+IFERROR(B905,0)</f>
        <v>6</v>
      </c>
      <c r="C906" s="24" t="str">
        <f aca="true">C$354 &amp; INDIRECT("C" &amp; 354 + (IFERROR(INDIRECT("B" &amp; 408 + IFERROR(B905,0)),0)))</f>
        <v>αζ</v>
      </c>
      <c r="D906" s="22" t="n">
        <f aca="false">0.5*E906</f>
        <v>26.5283204910237</v>
      </c>
      <c r="E906" s="22" t="n">
        <f aca="false">E905 * POWER(2, 1/C$900)</f>
        <v>53.0566409820473</v>
      </c>
      <c r="F906" s="22" t="n">
        <f aca="false">E906*2</f>
        <v>106.113281964095</v>
      </c>
      <c r="G906" s="22" t="n">
        <f aca="false">F906*2</f>
        <v>212.226563928189</v>
      </c>
      <c r="H906" s="22" t="n">
        <f aca="false">G906*2</f>
        <v>424.453127856379</v>
      </c>
      <c r="I906" s="22" t="n">
        <f aca="false">H906*2</f>
        <v>848.906255712757</v>
      </c>
      <c r="J906" s="22" t="n">
        <f aca="false">I906*2</f>
        <v>1697.81251142551</v>
      </c>
      <c r="K906" s="22" t="n">
        <f aca="false">J906*2</f>
        <v>3395.62502285103</v>
      </c>
      <c r="L906" s="22" t="n">
        <f aca="false">K906*2</f>
        <v>6791.25004570206</v>
      </c>
      <c r="M906" s="22" t="n">
        <f aca="false">L906*2</f>
        <v>13582.5000914041</v>
      </c>
      <c r="N906" s="22" t="n">
        <f aca="false">M906*2</f>
        <v>27165.0001828082</v>
      </c>
      <c r="P906" s="24" t="str">
        <f aca="false">C906</f>
        <v>αζ</v>
      </c>
      <c r="Q906" s="23" t="n">
        <f aca="false">1200*LOG(E906/$E$2,2)</f>
        <v>-362.373447662353</v>
      </c>
    </row>
    <row r="907" customFormat="false" ht="24.45" hidden="false" customHeight="false" outlineLevel="0" collapsed="false">
      <c r="A907" s="29"/>
      <c r="B907" s="2" t="n">
        <f aca="false">B$6+IFERROR(B906,0)</f>
        <v>7</v>
      </c>
      <c r="C907" s="24" t="str">
        <f aca="true">C$354 &amp; INDIRECT("C" &amp; 354 + (IFERROR(INDIRECT("B" &amp; 408 + IFERROR(B906,0)),0)))</f>
        <v>αη</v>
      </c>
      <c r="D907" s="22" t="n">
        <f aca="false">0.5*E907</f>
        <v>27.0040232657339</v>
      </c>
      <c r="E907" s="22" t="n">
        <f aca="false">E906 * POWER(2, 1/C$900)</f>
        <v>54.0080465314678</v>
      </c>
      <c r="F907" s="22" t="n">
        <f aca="false">E907*2</f>
        <v>108.016093062936</v>
      </c>
      <c r="G907" s="22" t="n">
        <f aca="false">F907*2</f>
        <v>216.032186125871</v>
      </c>
      <c r="H907" s="22" t="n">
        <f aca="false">G907*2</f>
        <v>432.064372251743</v>
      </c>
      <c r="I907" s="22" t="n">
        <f aca="false">H907*2</f>
        <v>864.128744503485</v>
      </c>
      <c r="J907" s="22" t="n">
        <f aca="false">I907*2</f>
        <v>1728.25748900697</v>
      </c>
      <c r="K907" s="22" t="n">
        <f aca="false">J907*2</f>
        <v>3456.51497801394</v>
      </c>
      <c r="L907" s="22" t="n">
        <f aca="false">K907*2</f>
        <v>6913.02995602788</v>
      </c>
      <c r="M907" s="22" t="n">
        <f aca="false">L907*2</f>
        <v>13826.0599120558</v>
      </c>
      <c r="N907" s="22" t="n">
        <f aca="false">M907*2</f>
        <v>27652.1198241115</v>
      </c>
      <c r="P907" s="24" t="str">
        <f aca="false">C907</f>
        <v>αη</v>
      </c>
      <c r="Q907" s="23" t="n">
        <f aca="false">1200*LOG(E907/$E$2,2)</f>
        <v>-331.604216893122</v>
      </c>
    </row>
    <row r="908" customFormat="false" ht="24.45" hidden="false" customHeight="false" outlineLevel="0" collapsed="false">
      <c r="A908" s="29"/>
      <c r="B908" s="2" t="n">
        <f aca="false">B$6+IFERROR(B907,0)</f>
        <v>8</v>
      </c>
      <c r="C908" s="24" t="str">
        <f aca="true">C$354 &amp; INDIRECT("C" &amp; 354 + (IFERROR(INDIRECT("B" &amp; 408 + IFERROR(B907,0)),0)))</f>
        <v>αθ</v>
      </c>
      <c r="D908" s="22" t="n">
        <f aca="false">0.5*E908</f>
        <v>27.4882562875793</v>
      </c>
      <c r="E908" s="22" t="n">
        <f aca="false">E907 * POWER(2, 1/C$900)</f>
        <v>54.9765125751585</v>
      </c>
      <c r="F908" s="22" t="n">
        <f aca="false">E908*2</f>
        <v>109.953025150317</v>
      </c>
      <c r="G908" s="22" t="n">
        <f aca="false">F908*2</f>
        <v>219.906050300634</v>
      </c>
      <c r="H908" s="22" t="n">
        <f aca="false">G908*2</f>
        <v>439.812100601268</v>
      </c>
      <c r="I908" s="22" t="n">
        <f aca="false">H908*2</f>
        <v>879.624201202537</v>
      </c>
      <c r="J908" s="22" t="n">
        <f aca="false">I908*2</f>
        <v>1759.24840240507</v>
      </c>
      <c r="K908" s="22" t="n">
        <f aca="false">J908*2</f>
        <v>3518.49680481015</v>
      </c>
      <c r="L908" s="22" t="n">
        <f aca="false">K908*2</f>
        <v>7036.99360962029</v>
      </c>
      <c r="M908" s="22" t="n">
        <f aca="false">L908*2</f>
        <v>14073.9872192406</v>
      </c>
      <c r="N908" s="22" t="n">
        <f aca="false">M908*2</f>
        <v>28147.9744384812</v>
      </c>
      <c r="P908" s="24" t="str">
        <f aca="false">C908</f>
        <v>αθ</v>
      </c>
      <c r="Q908" s="23" t="n">
        <f aca="false">1200*LOG(E908/$E$2,2)</f>
        <v>-300.834986123892</v>
      </c>
    </row>
    <row r="909" customFormat="false" ht="24.45" hidden="false" customHeight="false" outlineLevel="0" collapsed="false">
      <c r="A909" s="29"/>
      <c r="B909" s="2" t="n">
        <f aca="false">B$6+IFERROR(B908,0)</f>
        <v>9</v>
      </c>
      <c r="C909" s="24" t="str">
        <f aca="true">C$354 &amp; INDIRECT("C" &amp; 354 + (IFERROR(INDIRECT("B" &amp; 408 + IFERROR(B908,0)),0)))</f>
        <v>αι</v>
      </c>
      <c r="D909" s="22" t="n">
        <f aca="false">0.5*E909</f>
        <v>27.9811725199647</v>
      </c>
      <c r="E909" s="22" t="n">
        <f aca="false">E908 * POWER(2, 1/C$900)</f>
        <v>55.9623450399294</v>
      </c>
      <c r="F909" s="22" t="n">
        <f aca="false">E909*2</f>
        <v>111.924690079859</v>
      </c>
      <c r="G909" s="22" t="n">
        <f aca="false">F909*2</f>
        <v>223.849380159718</v>
      </c>
      <c r="H909" s="22" t="n">
        <f aca="false">G909*2</f>
        <v>447.698760319435</v>
      </c>
      <c r="I909" s="22" t="n">
        <f aca="false">H909*2</f>
        <v>895.39752063887</v>
      </c>
      <c r="J909" s="22" t="n">
        <f aca="false">I909*2</f>
        <v>1790.79504127774</v>
      </c>
      <c r="K909" s="22" t="n">
        <f aca="false">J909*2</f>
        <v>3581.59008255548</v>
      </c>
      <c r="L909" s="22" t="n">
        <f aca="false">K909*2</f>
        <v>7163.18016511096</v>
      </c>
      <c r="M909" s="22" t="n">
        <f aca="false">L909*2</f>
        <v>14326.3603302219</v>
      </c>
      <c r="N909" s="22" t="n">
        <f aca="false">M909*2</f>
        <v>28652.7206604438</v>
      </c>
      <c r="P909" s="24" t="str">
        <f aca="false">C909</f>
        <v>αι</v>
      </c>
      <c r="Q909" s="23" t="n">
        <f aca="false">1200*LOG(E909/$E$2,2)</f>
        <v>-270.065755354661</v>
      </c>
    </row>
    <row r="910" customFormat="false" ht="24.45" hidden="false" customHeight="false" outlineLevel="0" collapsed="false">
      <c r="B910" s="2" t="n">
        <f aca="false">B$6+IFERROR(B909,0)</f>
        <v>10</v>
      </c>
      <c r="C910" s="24" t="str">
        <f aca="true">C$354 &amp; INDIRECT("C" &amp; 354 + (IFERROR(INDIRECT("B" &amp; 408 + IFERROR(B909,0)),0)))</f>
        <v>ακ</v>
      </c>
      <c r="D910" s="22" t="n">
        <f aca="false">0.5*E910</f>
        <v>28.4829276692173</v>
      </c>
      <c r="E910" s="22" t="n">
        <f aca="false">E909 * POWER(2, 1/C$900)</f>
        <v>56.9658553384345</v>
      </c>
      <c r="F910" s="22" t="n">
        <f aca="false">E910*2</f>
        <v>113.931710676869</v>
      </c>
      <c r="G910" s="22" t="n">
        <f aca="false">F910*2</f>
        <v>227.863421353738</v>
      </c>
      <c r="H910" s="22" t="n">
        <f aca="false">G910*2</f>
        <v>455.726842707476</v>
      </c>
      <c r="I910" s="22" t="n">
        <f aca="false">H910*2</f>
        <v>911.453685414953</v>
      </c>
      <c r="J910" s="22" t="n">
        <f aca="false">I910*2</f>
        <v>1822.90737082991</v>
      </c>
      <c r="K910" s="22" t="n">
        <f aca="false">J910*2</f>
        <v>3645.81474165981</v>
      </c>
      <c r="L910" s="22" t="n">
        <f aca="false">K910*2</f>
        <v>7291.62948331962</v>
      </c>
      <c r="M910" s="22" t="n">
        <f aca="false">L910*2</f>
        <v>14583.2589666392</v>
      </c>
      <c r="N910" s="22" t="n">
        <f aca="false">M910*2</f>
        <v>29166.5179332785</v>
      </c>
      <c r="P910" s="24" t="str">
        <f aca="false">C910</f>
        <v>ακ</v>
      </c>
      <c r="Q910" s="23" t="n">
        <f aca="false">1200*LOG(E910/$E$2,2)</f>
        <v>-239.29652458543</v>
      </c>
    </row>
    <row r="911" customFormat="false" ht="24.45" hidden="false" customHeight="false" outlineLevel="0" collapsed="false">
      <c r="B911" s="2" t="n">
        <f aca="false">B$6+IFERROR(B910,0)</f>
        <v>11</v>
      </c>
      <c r="C911" s="24" t="str">
        <f aca="true">C$354 &amp; INDIRECT("C" &amp; 354 + (IFERROR(INDIRECT("B" &amp; 408 + IFERROR(B910,0)),0)))</f>
        <v>αλ</v>
      </c>
      <c r="D911" s="22" t="n">
        <f aca="false">0.5*E911</f>
        <v>28.9936802337719</v>
      </c>
      <c r="E911" s="22" t="n">
        <f aca="false">E910 * POWER(2, 1/C$900)</f>
        <v>57.9873604675439</v>
      </c>
      <c r="F911" s="22" t="n">
        <f aca="false">E911*2</f>
        <v>115.974720935088</v>
      </c>
      <c r="G911" s="22" t="n">
        <f aca="false">F911*2</f>
        <v>231.949441870175</v>
      </c>
      <c r="H911" s="22" t="n">
        <f aca="false">G911*2</f>
        <v>463.898883740351</v>
      </c>
      <c r="I911" s="22" t="n">
        <f aca="false">H911*2</f>
        <v>927.797767480702</v>
      </c>
      <c r="J911" s="22" t="n">
        <f aca="false">I911*2</f>
        <v>1855.5955349614</v>
      </c>
      <c r="K911" s="22" t="n">
        <f aca="false">J911*2</f>
        <v>3711.19106992281</v>
      </c>
      <c r="L911" s="22" t="n">
        <f aca="false">K911*2</f>
        <v>7422.38213984561</v>
      </c>
      <c r="M911" s="22" t="n">
        <f aca="false">L911*2</f>
        <v>14844.7642796912</v>
      </c>
      <c r="N911" s="22" t="n">
        <f aca="false">M911*2</f>
        <v>29689.5285593825</v>
      </c>
      <c r="P911" s="24" t="str">
        <f aca="false">C911</f>
        <v>αλ</v>
      </c>
      <c r="Q911" s="23" t="n">
        <f aca="false">1200*LOG(E911/$E$2,2)</f>
        <v>-208.5272938162</v>
      </c>
    </row>
    <row r="912" customFormat="false" ht="24.45" hidden="false" customHeight="false" outlineLevel="0" collapsed="false">
      <c r="B912" s="2" t="n">
        <f aca="false">B$6+IFERROR(B911,0)</f>
        <v>12</v>
      </c>
      <c r="C912" s="24" t="str">
        <f aca="true">C$354 &amp; INDIRECT("C" &amp; 354 + (IFERROR(INDIRECT("B" &amp; 408 + IFERROR(B911,0)),0)))</f>
        <v>αμ</v>
      </c>
      <c r="D912" s="22" t="n">
        <f aca="false">0.5*E912</f>
        <v>29.5135915542392</v>
      </c>
      <c r="E912" s="22" t="n">
        <f aca="false">E911 * POWER(2, 1/C$900)</f>
        <v>59.0271831084784</v>
      </c>
      <c r="F912" s="22" t="n">
        <f aca="false">E912*2</f>
        <v>118.054366216957</v>
      </c>
      <c r="G912" s="22" t="n">
        <f aca="false">F912*2</f>
        <v>236.108732433914</v>
      </c>
      <c r="H912" s="22" t="n">
        <f aca="false">G912*2</f>
        <v>472.217464867827</v>
      </c>
      <c r="I912" s="22" t="n">
        <f aca="false">H912*2</f>
        <v>944.434929735655</v>
      </c>
      <c r="J912" s="22" t="n">
        <f aca="false">I912*2</f>
        <v>1888.86985947131</v>
      </c>
      <c r="K912" s="22" t="n">
        <f aca="false">J912*2</f>
        <v>3777.73971894262</v>
      </c>
      <c r="L912" s="22" t="n">
        <f aca="false">K912*2</f>
        <v>7555.47943788524</v>
      </c>
      <c r="M912" s="22" t="n">
        <f aca="false">L912*2</f>
        <v>15110.9588757705</v>
      </c>
      <c r="N912" s="22" t="n">
        <f aca="false">M912*2</f>
        <v>30221.917751541</v>
      </c>
      <c r="P912" s="24" t="str">
        <f aca="false">C912</f>
        <v>αμ</v>
      </c>
      <c r="Q912" s="23" t="n">
        <f aca="false">1200*LOG(E912/$E$2,2)</f>
        <v>-177.758063046969</v>
      </c>
    </row>
    <row r="913" customFormat="false" ht="24.45" hidden="false" customHeight="false" outlineLevel="0" collapsed="false">
      <c r="B913" s="2" t="n">
        <f aca="false">B$6+IFERROR(B912,0)</f>
        <v>13</v>
      </c>
      <c r="C913" s="24" t="str">
        <f aca="true">C$354 &amp; INDIRECT("C" &amp; 354 + (IFERROR(INDIRECT("B" &amp; 408 + IFERROR(B912,0)),0)))</f>
        <v>αν</v>
      </c>
      <c r="D913" s="22" t="n">
        <f aca="false">0.5*E913</f>
        <v>30.0428258643708</v>
      </c>
      <c r="E913" s="22" t="n">
        <f aca="false">E912 * POWER(2, 1/C$900)</f>
        <v>60.0856517287416</v>
      </c>
      <c r="F913" s="22" t="n">
        <f aca="false">E913*2</f>
        <v>120.171303457483</v>
      </c>
      <c r="G913" s="22" t="n">
        <f aca="false">F913*2</f>
        <v>240.342606914967</v>
      </c>
      <c r="H913" s="22" t="n">
        <f aca="false">G913*2</f>
        <v>480.685213829933</v>
      </c>
      <c r="I913" s="22" t="n">
        <f aca="false">H913*2</f>
        <v>961.370427659866</v>
      </c>
      <c r="J913" s="22" t="n">
        <f aca="false">I913*2</f>
        <v>1922.74085531973</v>
      </c>
      <c r="K913" s="22" t="n">
        <f aca="false">J913*2</f>
        <v>3845.48171063947</v>
      </c>
      <c r="L913" s="22" t="n">
        <f aca="false">K913*2</f>
        <v>7690.96342127893</v>
      </c>
      <c r="M913" s="22" t="n">
        <f aca="false">L913*2</f>
        <v>15381.9268425579</v>
      </c>
      <c r="N913" s="22" t="n">
        <f aca="false">M913*2</f>
        <v>30763.8536851157</v>
      </c>
      <c r="P913" s="24" t="str">
        <f aca="false">C913</f>
        <v>αν</v>
      </c>
      <c r="Q913" s="23" t="n">
        <f aca="false">1200*LOG(E913/$E$2,2)</f>
        <v>-146.988832277738</v>
      </c>
    </row>
    <row r="914" customFormat="false" ht="24.45" hidden="false" customHeight="false" outlineLevel="0" collapsed="false">
      <c r="B914" s="2" t="n">
        <f aca="false">B$6+IFERROR(B913,0)</f>
        <v>14</v>
      </c>
      <c r="C914" s="24" t="str">
        <f aca="true">C$354 &amp; INDIRECT("C" &amp; 354 + (IFERROR(INDIRECT("B" &amp; 408 + IFERROR(B913,0)),0)))</f>
        <v>αξ</v>
      </c>
      <c r="D914" s="22" t="n">
        <f aca="false">0.5*E914</f>
        <v>30.5815503429391</v>
      </c>
      <c r="E914" s="22" t="n">
        <f aca="false">E913 * POWER(2, 1/C$900)</f>
        <v>61.1631006858782</v>
      </c>
      <c r="F914" s="22" t="n">
        <f aca="false">E914*2</f>
        <v>122.326201371756</v>
      </c>
      <c r="G914" s="22" t="n">
        <f aca="false">F914*2</f>
        <v>244.652402743513</v>
      </c>
      <c r="H914" s="22" t="n">
        <f aca="false">G914*2</f>
        <v>489.304805487025</v>
      </c>
      <c r="I914" s="22" t="n">
        <f aca="false">H914*2</f>
        <v>978.609610974051</v>
      </c>
      <c r="J914" s="22" t="n">
        <f aca="false">I914*2</f>
        <v>1957.2192219481</v>
      </c>
      <c r="K914" s="22" t="n">
        <f aca="false">J914*2</f>
        <v>3914.4384438962</v>
      </c>
      <c r="L914" s="22" t="n">
        <f aca="false">K914*2</f>
        <v>7828.87688779241</v>
      </c>
      <c r="M914" s="22" t="n">
        <f aca="false">L914*2</f>
        <v>15657.7537755848</v>
      </c>
      <c r="N914" s="22" t="n">
        <f aca="false">M914*2</f>
        <v>31315.5075511696</v>
      </c>
      <c r="P914" s="24" t="str">
        <f aca="false">C914</f>
        <v>αξ</v>
      </c>
      <c r="Q914" s="23" t="n">
        <f aca="false">1200*LOG(E914/$E$2,2)</f>
        <v>-116.219601508508</v>
      </c>
    </row>
    <row r="915" customFormat="false" ht="24.45" hidden="false" customHeight="false" outlineLevel="0" collapsed="false">
      <c r="B915" s="2" t="n">
        <f aca="false">B$6+IFERROR(B914,0)</f>
        <v>15</v>
      </c>
      <c r="C915" s="24" t="str">
        <f aca="true">C$354 &amp; INDIRECT("C" &amp; 354 + (IFERROR(INDIRECT("B" &amp; 408 + IFERROR(B914,0)),0)))</f>
        <v>αο</v>
      </c>
      <c r="D915" s="22" t="n">
        <f aca="false">0.5*E915</f>
        <v>31.1299351665468</v>
      </c>
      <c r="E915" s="22" t="n">
        <f aca="false">E914 * POWER(2, 1/C$900)</f>
        <v>62.2598703330935</v>
      </c>
      <c r="F915" s="22" t="n">
        <f aca="false">E915*2</f>
        <v>124.519740666187</v>
      </c>
      <c r="G915" s="22" t="n">
        <f aca="false">F915*2</f>
        <v>249.039481332374</v>
      </c>
      <c r="H915" s="22" t="n">
        <f aca="false">G915*2</f>
        <v>498.078962664748</v>
      </c>
      <c r="I915" s="22" t="n">
        <f aca="false">H915*2</f>
        <v>996.157925329496</v>
      </c>
      <c r="J915" s="22" t="n">
        <f aca="false">I915*2</f>
        <v>1992.31585065899</v>
      </c>
      <c r="K915" s="22" t="n">
        <f aca="false">J915*2</f>
        <v>3984.63170131798</v>
      </c>
      <c r="L915" s="22" t="n">
        <f aca="false">K915*2</f>
        <v>7969.26340263597</v>
      </c>
      <c r="M915" s="22" t="n">
        <f aca="false">L915*2</f>
        <v>15938.5268052719</v>
      </c>
      <c r="N915" s="22" t="n">
        <f aca="false">M915*2</f>
        <v>31877.0536105439</v>
      </c>
      <c r="P915" s="24" t="str">
        <f aca="false">C915</f>
        <v>αο</v>
      </c>
      <c r="Q915" s="23" t="n">
        <f aca="false">1200*LOG(E915/$E$2,2)</f>
        <v>-85.4503707392773</v>
      </c>
    </row>
    <row r="916" customFormat="false" ht="24.45" hidden="false" customHeight="false" outlineLevel="0" collapsed="false">
      <c r="B916" s="2" t="n">
        <f aca="false">B$6+IFERROR(B915,0)</f>
        <v>16</v>
      </c>
      <c r="C916" s="24" t="str">
        <f aca="true">C$354 &amp; INDIRECT("C" &amp; 354 + (IFERROR(INDIRECT("B" &amp; 408 + IFERROR(B915,0)),0)))</f>
        <v>απ</v>
      </c>
      <c r="D916" s="22" t="n">
        <f aca="false">0.5*E916</f>
        <v>31.6881535633837</v>
      </c>
      <c r="E916" s="22" t="n">
        <f aca="false">E915 * POWER(2, 1/C$900)</f>
        <v>63.3763071267675</v>
      </c>
      <c r="F916" s="22" t="n">
        <f aca="false">E916*2</f>
        <v>126.752614253535</v>
      </c>
      <c r="G916" s="22" t="n">
        <f aca="false">F916*2</f>
        <v>253.50522850707</v>
      </c>
      <c r="H916" s="22" t="n">
        <f aca="false">G916*2</f>
        <v>507.01045701414</v>
      </c>
      <c r="I916" s="22" t="n">
        <f aca="false">H916*2</f>
        <v>1014.02091402828</v>
      </c>
      <c r="J916" s="22" t="n">
        <f aca="false">I916*2</f>
        <v>2028.04182805656</v>
      </c>
      <c r="K916" s="22" t="n">
        <f aca="false">J916*2</f>
        <v>4056.08365611312</v>
      </c>
      <c r="L916" s="22" t="n">
        <f aca="false">K916*2</f>
        <v>8112.16731222624</v>
      </c>
      <c r="M916" s="22" t="n">
        <f aca="false">L916*2</f>
        <v>16224.3346244525</v>
      </c>
      <c r="N916" s="22" t="n">
        <f aca="false">M916*2</f>
        <v>32448.669248905</v>
      </c>
      <c r="P916" s="24" t="str">
        <f aca="false">C916</f>
        <v>απ</v>
      </c>
      <c r="Q916" s="23" t="n">
        <f aca="false">1200*LOG(E916/$E$2,2)</f>
        <v>-54.6811399700466</v>
      </c>
    </row>
    <row r="917" customFormat="false" ht="24.45" hidden="false" customHeight="false" outlineLevel="0" collapsed="false">
      <c r="B917" s="2" t="n">
        <f aca="false">B$6+IFERROR(B916,0)</f>
        <v>17</v>
      </c>
      <c r="C917" s="24" t="str">
        <f aca="true">C$354 &amp; INDIRECT("C" &amp; 354 + (IFERROR(INDIRECT("B" &amp; 408 + IFERROR(B916,0)),0)))</f>
        <v>αρ</v>
      </c>
      <c r="D917" s="22" t="n">
        <f aca="false">0.5*E917</f>
        <v>32.2563818679478</v>
      </c>
      <c r="E917" s="22" t="n">
        <f aca="false">E916 * POWER(2, 1/C$900)</f>
        <v>64.5127637358956</v>
      </c>
      <c r="F917" s="22" t="n">
        <f aca="false">E917*2</f>
        <v>129.025527471791</v>
      </c>
      <c r="G917" s="22" t="n">
        <f aca="false">F917*2</f>
        <v>258.051054943582</v>
      </c>
      <c r="H917" s="22" t="n">
        <f aca="false">G917*2</f>
        <v>516.102109887165</v>
      </c>
      <c r="I917" s="22" t="n">
        <f aca="false">H917*2</f>
        <v>1032.20421977433</v>
      </c>
      <c r="J917" s="22" t="n">
        <f aca="false">I917*2</f>
        <v>2064.40843954866</v>
      </c>
      <c r="K917" s="22" t="n">
        <f aca="false">J917*2</f>
        <v>4128.81687909732</v>
      </c>
      <c r="L917" s="22" t="n">
        <f aca="false">K917*2</f>
        <v>8257.63375819464</v>
      </c>
      <c r="M917" s="22" t="n">
        <f aca="false">L917*2</f>
        <v>16515.2675163893</v>
      </c>
      <c r="N917" s="22" t="n">
        <f aca="false">M917*2</f>
        <v>33030.5350327786</v>
      </c>
      <c r="P917" s="24" t="str">
        <f aca="false">C917</f>
        <v>αρ</v>
      </c>
      <c r="Q917" s="23" t="n">
        <f aca="false">1200*LOG(E917/$E$2,2)</f>
        <v>-23.9119092008159</v>
      </c>
    </row>
    <row r="918" customFormat="false" ht="24.45" hidden="false" customHeight="false" outlineLevel="0" collapsed="false">
      <c r="B918" s="2" t="n">
        <f aca="false">B$6+IFERROR(B917,0)</f>
        <v>18</v>
      </c>
      <c r="C918" s="24" t="str">
        <f aca="true">C$354 &amp; INDIRECT("C" &amp; 354 + (IFERROR(INDIRECT("B" &amp; 408 + IFERROR(B917,0)),0)))</f>
        <v>ασ</v>
      </c>
      <c r="D918" s="22" t="n">
        <f aca="false">0.5*E918</f>
        <v>32.8347995767466</v>
      </c>
      <c r="E918" s="22" t="n">
        <f aca="false">E917 * POWER(2, 1/C$900)</f>
        <v>65.6695991534931</v>
      </c>
      <c r="F918" s="22" t="n">
        <f aca="false">E918*2</f>
        <v>131.339198306986</v>
      </c>
      <c r="G918" s="22" t="n">
        <f aca="false">F918*2</f>
        <v>262.678396613972</v>
      </c>
      <c r="H918" s="22" t="n">
        <f aca="false">G918*2</f>
        <v>525.356793227945</v>
      </c>
      <c r="I918" s="22" t="n">
        <f aca="false">H918*2</f>
        <v>1050.71358645589</v>
      </c>
      <c r="J918" s="22" t="n">
        <f aca="false">I918*2</f>
        <v>2101.42717291178</v>
      </c>
      <c r="K918" s="22" t="n">
        <f aca="false">J918*2</f>
        <v>4202.85434582356</v>
      </c>
      <c r="L918" s="22" t="n">
        <f aca="false">K918*2</f>
        <v>8405.70869164712</v>
      </c>
      <c r="M918" s="22" t="n">
        <f aca="false">L918*2</f>
        <v>16811.4173832942</v>
      </c>
      <c r="N918" s="22" t="n">
        <f aca="false">M918*2</f>
        <v>33622.8347665885</v>
      </c>
      <c r="P918" s="24" t="str">
        <f aca="false">C918</f>
        <v>ασ</v>
      </c>
      <c r="Q918" s="23" t="n">
        <f aca="false">1200*LOG(E918/$E$2,2)</f>
        <v>6.85732156841497</v>
      </c>
    </row>
    <row r="919" customFormat="false" ht="24.45" hidden="false" customHeight="false" outlineLevel="0" collapsed="false">
      <c r="B919" s="2" t="n">
        <f aca="false">B$6+IFERROR(B918,0)</f>
        <v>19</v>
      </c>
      <c r="C919" s="24" t="str">
        <f aca="true">C$354 &amp; INDIRECT("C" &amp; 354 + (IFERROR(INDIRECT("B" &amp; 408 + IFERROR(B918,0)),0)))</f>
        <v>ατ</v>
      </c>
      <c r="D919" s="22" t="n">
        <f aca="false">0.5*E919</f>
        <v>33.4235894049982</v>
      </c>
      <c r="E919" s="22" t="n">
        <f aca="false">E918 * POWER(2, 1/C$900)</f>
        <v>66.8471788099964</v>
      </c>
      <c r="F919" s="22" t="n">
        <f aca="false">E919*2</f>
        <v>133.694357619993</v>
      </c>
      <c r="G919" s="22" t="n">
        <f aca="false">F919*2</f>
        <v>267.388715239985</v>
      </c>
      <c r="H919" s="22" t="n">
        <f aca="false">G919*2</f>
        <v>534.777430479971</v>
      </c>
      <c r="I919" s="22" t="n">
        <f aca="false">H919*2</f>
        <v>1069.55486095994</v>
      </c>
      <c r="J919" s="22" t="n">
        <f aca="false">I919*2</f>
        <v>2139.10972191988</v>
      </c>
      <c r="K919" s="22" t="n">
        <f aca="false">J919*2</f>
        <v>4278.21944383977</v>
      </c>
      <c r="L919" s="22" t="n">
        <f aca="false">K919*2</f>
        <v>8556.43888767953</v>
      </c>
      <c r="M919" s="22" t="n">
        <f aca="false">L919*2</f>
        <v>17112.8777753591</v>
      </c>
      <c r="N919" s="22" t="n">
        <f aca="false">M919*2</f>
        <v>34225.7555507181</v>
      </c>
      <c r="P919" s="24" t="str">
        <f aca="false">C919</f>
        <v>ατ</v>
      </c>
      <c r="Q919" s="23" t="n">
        <f aca="false">1200*LOG(E919/$E$2,2)</f>
        <v>37.6265523376455</v>
      </c>
    </row>
    <row r="920" customFormat="false" ht="24.45" hidden="false" customHeight="false" outlineLevel="0" collapsed="false">
      <c r="B920" s="2" t="n">
        <f aca="false">B$6+IFERROR(B919,0)</f>
        <v>20</v>
      </c>
      <c r="C920" s="24" t="str">
        <f aca="true">C$354 &amp; INDIRECT("C" &amp; 354 + (IFERROR(INDIRECT("B" &amp; 408 + IFERROR(B919,0)),0)))</f>
        <v>αυ</v>
      </c>
      <c r="D920" s="22" t="n">
        <f aca="false">0.5*E920</f>
        <v>34.022937344349</v>
      </c>
      <c r="E920" s="22" t="n">
        <f aca="false">E919 * POWER(2, 1/C$900)</f>
        <v>68.0458746886981</v>
      </c>
      <c r="F920" s="22" t="n">
        <f aca="false">E920*2</f>
        <v>136.091749377396</v>
      </c>
      <c r="G920" s="22" t="n">
        <f aca="false">F920*2</f>
        <v>272.183498754792</v>
      </c>
      <c r="H920" s="22" t="n">
        <f aca="false">G920*2</f>
        <v>544.366997509585</v>
      </c>
      <c r="I920" s="22" t="n">
        <f aca="false">H920*2</f>
        <v>1088.73399501917</v>
      </c>
      <c r="J920" s="22" t="n">
        <f aca="false">I920*2</f>
        <v>2177.46799003834</v>
      </c>
      <c r="K920" s="22" t="n">
        <f aca="false">J920*2</f>
        <v>4354.93598007668</v>
      </c>
      <c r="L920" s="22" t="n">
        <f aca="false">K920*2</f>
        <v>8709.87196015335</v>
      </c>
      <c r="M920" s="22" t="n">
        <f aca="false">L920*2</f>
        <v>17419.7439203067</v>
      </c>
      <c r="N920" s="22" t="n">
        <f aca="false">M920*2</f>
        <v>34839.4878406134</v>
      </c>
      <c r="P920" s="24" t="str">
        <f aca="false">C920</f>
        <v>αυ</v>
      </c>
      <c r="Q920" s="23" t="n">
        <f aca="false">1200*LOG(E920/$E$2,2)</f>
        <v>68.3957831068762</v>
      </c>
    </row>
    <row r="921" customFormat="false" ht="24.45" hidden="false" customHeight="false" outlineLevel="0" collapsed="false">
      <c r="B921" s="2" t="n">
        <f aca="false">B$6+IFERROR(B920,0)</f>
        <v>21</v>
      </c>
      <c r="C921" s="24" t="str">
        <f aca="true">C$354 &amp; INDIRECT("C" &amp; 354 + (IFERROR(INDIRECT("B" &amp; 408 + IFERROR(B920,0)),0)))</f>
        <v>αφ</v>
      </c>
      <c r="D921" s="22" t="n">
        <f aca="false">0.5*E921</f>
        <v>34.6330327216262</v>
      </c>
      <c r="E921" s="22" t="n">
        <f aca="false">E920 * POWER(2, 1/C$900)</f>
        <v>69.2660654432524</v>
      </c>
      <c r="F921" s="22" t="n">
        <f aca="false">E921*2</f>
        <v>138.532130886505</v>
      </c>
      <c r="G921" s="22" t="n">
        <f aca="false">F921*2</f>
        <v>277.06426177301</v>
      </c>
      <c r="H921" s="22" t="n">
        <f aca="false">G921*2</f>
        <v>554.128523546019</v>
      </c>
      <c r="I921" s="22" t="n">
        <f aca="false">H921*2</f>
        <v>1108.25704709204</v>
      </c>
      <c r="J921" s="22" t="n">
        <f aca="false">I921*2</f>
        <v>2216.51409418408</v>
      </c>
      <c r="K921" s="22" t="n">
        <f aca="false">J921*2</f>
        <v>4433.02818836815</v>
      </c>
      <c r="L921" s="22" t="n">
        <f aca="false">K921*2</f>
        <v>8866.05637673631</v>
      </c>
      <c r="M921" s="22" t="n">
        <f aca="false">L921*2</f>
        <v>17732.1127534726</v>
      </c>
      <c r="N921" s="22" t="n">
        <f aca="false">M921*2</f>
        <v>35464.2255069452</v>
      </c>
      <c r="P921" s="24" t="str">
        <f aca="false">C921</f>
        <v>αφ</v>
      </c>
      <c r="Q921" s="23" t="n">
        <f aca="false">1200*LOG(E921/$E$2,2)</f>
        <v>99.1650138761071</v>
      </c>
    </row>
    <row r="922" customFormat="false" ht="24.45" hidden="false" customHeight="false" outlineLevel="0" collapsed="false">
      <c r="B922" s="2" t="n">
        <f aca="false">B$6+IFERROR(B921,0)</f>
        <v>22</v>
      </c>
      <c r="C922" s="24" t="str">
        <f aca="true">C$354 &amp; INDIRECT("C" &amp; 354 + (IFERROR(INDIRECT("B" &amp; 408 + IFERROR(B921,0)),0)))</f>
        <v>αχ</v>
      </c>
      <c r="D922" s="22" t="n">
        <f aca="false">0.5*E922</f>
        <v>35.2540682586435</v>
      </c>
      <c r="E922" s="22" t="n">
        <f aca="false">E921 * POWER(2, 1/C$900)</f>
        <v>70.5081365172869</v>
      </c>
      <c r="F922" s="22" t="n">
        <f aca="false">E922*2</f>
        <v>141.016273034574</v>
      </c>
      <c r="G922" s="22" t="n">
        <f aca="false">F922*2</f>
        <v>282.032546069148</v>
      </c>
      <c r="H922" s="22" t="n">
        <f aca="false">G922*2</f>
        <v>564.065092138295</v>
      </c>
      <c r="I922" s="22" t="n">
        <f aca="false">H922*2</f>
        <v>1128.13018427659</v>
      </c>
      <c r="J922" s="22" t="n">
        <f aca="false">I922*2</f>
        <v>2256.26036855318</v>
      </c>
      <c r="K922" s="22" t="n">
        <f aca="false">J922*2</f>
        <v>4512.52073710636</v>
      </c>
      <c r="L922" s="22" t="n">
        <f aca="false">K922*2</f>
        <v>9025.04147421273</v>
      </c>
      <c r="M922" s="22" t="n">
        <f aca="false">L922*2</f>
        <v>18050.0829484255</v>
      </c>
      <c r="N922" s="22" t="n">
        <f aca="false">M922*2</f>
        <v>36100.1658968509</v>
      </c>
      <c r="P922" s="24" t="str">
        <f aca="false">C922</f>
        <v>αχ</v>
      </c>
      <c r="Q922" s="23" t="n">
        <f aca="false">1200*LOG(E922/$E$2,2)</f>
        <v>129.934244645338</v>
      </c>
    </row>
    <row r="923" customFormat="false" ht="24.45" hidden="false" customHeight="false" outlineLevel="0" collapsed="false">
      <c r="B923" s="2" t="n">
        <f aca="false">B$6+IFERROR(B922,0)</f>
        <v>23</v>
      </c>
      <c r="C923" s="24" t="str">
        <f aca="true">C$354 &amp; INDIRECT("C" &amp; 354 + (IFERROR(INDIRECT("B" &amp; 408 + IFERROR(B922,0)),0)))</f>
        <v>αψ</v>
      </c>
      <c r="D923" s="22" t="n">
        <f aca="false">0.5*E923</f>
        <v>35.8862401330799</v>
      </c>
      <c r="E923" s="22" t="n">
        <f aca="false">E922 * POWER(2, 1/C$900)</f>
        <v>71.7724802661599</v>
      </c>
      <c r="F923" s="22" t="n">
        <f aca="false">E923*2</f>
        <v>143.54496053232</v>
      </c>
      <c r="G923" s="22" t="n">
        <f aca="false">F923*2</f>
        <v>287.089921064639</v>
      </c>
      <c r="H923" s="22" t="n">
        <f aca="false">G923*2</f>
        <v>574.179842129279</v>
      </c>
      <c r="I923" s="22" t="n">
        <f aca="false">H923*2</f>
        <v>1148.35968425856</v>
      </c>
      <c r="J923" s="22" t="n">
        <f aca="false">I923*2</f>
        <v>2296.71936851712</v>
      </c>
      <c r="K923" s="22" t="n">
        <f aca="false">J923*2</f>
        <v>4593.43873703423</v>
      </c>
      <c r="L923" s="22" t="n">
        <f aca="false">K923*2</f>
        <v>9186.87747406846</v>
      </c>
      <c r="M923" s="22" t="n">
        <f aca="false">L923*2</f>
        <v>18373.7549481369</v>
      </c>
      <c r="N923" s="22" t="n">
        <f aca="false">M923*2</f>
        <v>36747.5098962738</v>
      </c>
      <c r="P923" s="24" t="str">
        <f aca="false">C923</f>
        <v>αψ</v>
      </c>
      <c r="Q923" s="23" t="n">
        <f aca="false">1200*LOG(E923/$E$2,2)</f>
        <v>160.703475414568</v>
      </c>
    </row>
    <row r="924" customFormat="false" ht="24.45" hidden="false" customHeight="false" outlineLevel="0" collapsed="false">
      <c r="B924" s="2" t="n">
        <f aca="false">B$6+IFERROR(B923,0)</f>
        <v>24</v>
      </c>
      <c r="C924" s="24" t="str">
        <f aca="true">C$354 &amp; INDIRECT("C" &amp; 354 + (IFERROR(INDIRECT("B" &amp; 408 + IFERROR(B923,0)),0)))</f>
        <v>αω</v>
      </c>
      <c r="D924" s="22" t="n">
        <f aca="false">0.5*E924</f>
        <v>36.5297480404501</v>
      </c>
      <c r="E924" s="22" t="n">
        <f aca="false">E923 * POWER(2, 1/C$900)</f>
        <v>73.0594960809003</v>
      </c>
      <c r="F924" s="22" t="n">
        <f aca="false">E924*2</f>
        <v>146.118992161801</v>
      </c>
      <c r="G924" s="22" t="n">
        <f aca="false">F924*2</f>
        <v>292.237984323601</v>
      </c>
      <c r="H924" s="22" t="n">
        <f aca="false">G924*2</f>
        <v>584.475968647202</v>
      </c>
      <c r="I924" s="22" t="n">
        <f aca="false">H924*2</f>
        <v>1168.9519372944</v>
      </c>
      <c r="J924" s="22" t="n">
        <f aca="false">I924*2</f>
        <v>2337.90387458881</v>
      </c>
      <c r="K924" s="22" t="n">
        <f aca="false">J924*2</f>
        <v>4675.80774917762</v>
      </c>
      <c r="L924" s="22" t="n">
        <f aca="false">K924*2</f>
        <v>9351.61549835524</v>
      </c>
      <c r="M924" s="22" t="n">
        <f aca="false">L924*2</f>
        <v>18703.2309967105</v>
      </c>
      <c r="N924" s="22" t="n">
        <f aca="false">M924*2</f>
        <v>37406.4619934209</v>
      </c>
      <c r="P924" s="24" t="str">
        <f aca="false">C924</f>
        <v>αω</v>
      </c>
      <c r="Q924" s="23" t="n">
        <f aca="false">1200*LOG(E924/$E$2,2)</f>
        <v>191.472706183799</v>
      </c>
    </row>
    <row r="925" customFormat="false" ht="24.45" hidden="false" customHeight="false" outlineLevel="0" collapsed="false">
      <c r="B925" s="2" t="n">
        <f aca="false">B$6+IFERROR(B924,0)</f>
        <v>25</v>
      </c>
      <c r="C925" s="24" t="str">
        <f aca="true">C$355 &amp; INDIRECT("C" &amp; 354 + (IFERROR(INDIRECT("B" &amp; 408 + IFERROR(B900,0)),0)))</f>
        <v>βα</v>
      </c>
      <c r="D925" s="22" t="n">
        <f aca="false">0.5*E925</f>
        <v>37.1847952571855</v>
      </c>
      <c r="E925" s="22" t="n">
        <f aca="false">E924 * POWER(2, 1/C$900)</f>
        <v>74.369590514371</v>
      </c>
      <c r="F925" s="22" t="n">
        <f aca="false">E925*2</f>
        <v>148.739181028742</v>
      </c>
      <c r="G925" s="22" t="n">
        <f aca="false">F925*2</f>
        <v>297.478362057484</v>
      </c>
      <c r="H925" s="22" t="n">
        <f aca="false">G925*2</f>
        <v>594.956724114968</v>
      </c>
      <c r="I925" s="22" t="n">
        <f aca="false">H925*2</f>
        <v>1189.91344822994</v>
      </c>
      <c r="J925" s="22" t="n">
        <f aca="false">I925*2</f>
        <v>2379.82689645987</v>
      </c>
      <c r="K925" s="22" t="n">
        <f aca="false">J925*2</f>
        <v>4759.65379291975</v>
      </c>
      <c r="L925" s="22" t="n">
        <f aca="false">K925*2</f>
        <v>9519.30758583949</v>
      </c>
      <c r="M925" s="22" t="n">
        <f aca="false">L925*2</f>
        <v>19038.615171679</v>
      </c>
      <c r="N925" s="22" t="n">
        <f aca="false">M925*2</f>
        <v>38077.230343358</v>
      </c>
      <c r="P925" s="24" t="str">
        <f aca="false">C925</f>
        <v>βα</v>
      </c>
      <c r="Q925" s="23" t="n">
        <f aca="false">1200*LOG(E925/$E$2,2)</f>
        <v>222.24193695303</v>
      </c>
    </row>
    <row r="926" customFormat="false" ht="24.45" hidden="false" customHeight="false" outlineLevel="0" collapsed="false">
      <c r="B926" s="2" t="n">
        <f aca="false">B$6+IFERROR(B925,0)</f>
        <v>26</v>
      </c>
      <c r="C926" s="24" t="str">
        <f aca="true">C$355 &amp; INDIRECT("C" &amp; 354 + (IFERROR(INDIRECT("B" &amp; 408 + IFERROR(B901,0)),0)))</f>
        <v>ββ</v>
      </c>
      <c r="D926" s="22" t="n">
        <f aca="false">0.5*E926</f>
        <v>37.8515887048469</v>
      </c>
      <c r="E926" s="22" t="n">
        <f aca="false">E925 * POWER(2, 1/C$900)</f>
        <v>75.7031774096938</v>
      </c>
      <c r="F926" s="22" t="n">
        <f aca="false">E926*2</f>
        <v>151.406354819388</v>
      </c>
      <c r="G926" s="22" t="n">
        <f aca="false">F926*2</f>
        <v>302.812709638775</v>
      </c>
      <c r="H926" s="22" t="n">
        <f aca="false">G926*2</f>
        <v>605.625419277551</v>
      </c>
      <c r="I926" s="22" t="n">
        <f aca="false">H926*2</f>
        <v>1211.2508385551</v>
      </c>
      <c r="J926" s="22" t="n">
        <f aca="false">I926*2</f>
        <v>2422.5016771102</v>
      </c>
      <c r="K926" s="22" t="n">
        <f aca="false">J926*2</f>
        <v>4845.0033542204</v>
      </c>
      <c r="L926" s="22" t="n">
        <f aca="false">K926*2</f>
        <v>9690.00670844081</v>
      </c>
      <c r="M926" s="22" t="n">
        <f aca="false">L926*2</f>
        <v>19380.0134168816</v>
      </c>
      <c r="N926" s="22" t="n">
        <f aca="false">M926*2</f>
        <v>38760.0268337632</v>
      </c>
      <c r="P926" s="24" t="str">
        <f aca="false">C926</f>
        <v>ββ</v>
      </c>
      <c r="Q926" s="23" t="n">
        <f aca="false">1200*LOG(E926/$E$2,2)</f>
        <v>253.01116772226</v>
      </c>
    </row>
    <row r="927" customFormat="false" ht="24.45" hidden="false" customHeight="false" outlineLevel="0" collapsed="false">
      <c r="B927" s="2" t="n">
        <f aca="false">B$6+IFERROR(B926,0)</f>
        <v>27</v>
      </c>
      <c r="C927" s="24" t="str">
        <f aca="true">C$355 &amp; INDIRECT("C" &amp; 354 + (IFERROR(INDIRECT("B" &amp; 408 + IFERROR(B902,0)),0)))</f>
        <v>βγ</v>
      </c>
      <c r="D927" s="22" t="n">
        <f aca="false">0.5*E927</f>
        <v>38.5303390154887</v>
      </c>
      <c r="E927" s="22" t="n">
        <f aca="false">E926 * POWER(2, 1/C$900)</f>
        <v>77.0606780309774</v>
      </c>
      <c r="F927" s="22" t="n">
        <f aca="false">E927*2</f>
        <v>154.121356061955</v>
      </c>
      <c r="G927" s="22" t="n">
        <f aca="false">F927*2</f>
        <v>308.24271212391</v>
      </c>
      <c r="H927" s="22" t="n">
        <f aca="false">G927*2</f>
        <v>616.485424247819</v>
      </c>
      <c r="I927" s="22" t="n">
        <f aca="false">H927*2</f>
        <v>1232.97084849564</v>
      </c>
      <c r="J927" s="22" t="n">
        <f aca="false">I927*2</f>
        <v>2465.94169699128</v>
      </c>
      <c r="K927" s="22" t="n">
        <f aca="false">J927*2</f>
        <v>4931.88339398255</v>
      </c>
      <c r="L927" s="22" t="n">
        <f aca="false">K927*2</f>
        <v>9863.76678796511</v>
      </c>
      <c r="M927" s="22" t="n">
        <f aca="false">L927*2</f>
        <v>19727.5335759302</v>
      </c>
      <c r="N927" s="22" t="n">
        <f aca="false">M927*2</f>
        <v>39455.0671518604</v>
      </c>
      <c r="P927" s="24" t="str">
        <f aca="false">C927</f>
        <v>βγ</v>
      </c>
      <c r="Q927" s="23" t="n">
        <f aca="false">1200*LOG(E927/$E$2,2)</f>
        <v>283.780398491491</v>
      </c>
    </row>
    <row r="928" customFormat="false" ht="24.45" hidden="false" customHeight="false" outlineLevel="0" collapsed="false">
      <c r="B928" s="2" t="n">
        <f aca="false">B$6+IFERROR(B927,0)</f>
        <v>28</v>
      </c>
      <c r="C928" s="24" t="str">
        <f aca="true">C$355 &amp; INDIRECT("C" &amp; 354 + (IFERROR(INDIRECT("B" &amp; 408 + IFERROR(B903,0)),0)))</f>
        <v>βδ</v>
      </c>
      <c r="D928" s="22" t="n">
        <f aca="false">0.5*E928</f>
        <v>39.2212605981949</v>
      </c>
      <c r="E928" s="22" t="n">
        <f aca="false">E927 * POWER(2, 1/C$900)</f>
        <v>78.4425211963898</v>
      </c>
      <c r="F928" s="22" t="n">
        <f aca="false">E928*2</f>
        <v>156.88504239278</v>
      </c>
      <c r="G928" s="22" t="n">
        <f aca="false">F928*2</f>
        <v>313.770084785559</v>
      </c>
      <c r="H928" s="22" t="n">
        <f aca="false">G928*2</f>
        <v>627.540169571118</v>
      </c>
      <c r="I928" s="22" t="n">
        <f aca="false">H928*2</f>
        <v>1255.08033914224</v>
      </c>
      <c r="J928" s="22" t="n">
        <f aca="false">I928*2</f>
        <v>2510.16067828447</v>
      </c>
      <c r="K928" s="22" t="n">
        <f aca="false">J928*2</f>
        <v>5020.32135656895</v>
      </c>
      <c r="L928" s="22" t="n">
        <f aca="false">K928*2</f>
        <v>10040.6427131379</v>
      </c>
      <c r="M928" s="22" t="n">
        <f aca="false">L928*2</f>
        <v>20081.2854262758</v>
      </c>
      <c r="N928" s="22" t="n">
        <f aca="false">M928*2</f>
        <v>40162.5708525516</v>
      </c>
      <c r="P928" s="24" t="str">
        <f aca="false">C928</f>
        <v>βδ</v>
      </c>
      <c r="Q928" s="23" t="n">
        <f aca="false">1200*LOG(E928/$E$2,2)</f>
        <v>314.549629260721</v>
      </c>
    </row>
    <row r="929" customFormat="false" ht="24.45" hidden="false" customHeight="false" outlineLevel="0" collapsed="false">
      <c r="B929" s="2" t="n">
        <f aca="false">B$6+IFERROR(B928,0)</f>
        <v>29</v>
      </c>
      <c r="C929" s="24" t="str">
        <f aca="true">C$355 &amp; INDIRECT("C" &amp; 354 + (IFERROR(INDIRECT("B" &amp; 408 + IFERROR(B904,0)),0)))</f>
        <v>βϵ</v>
      </c>
      <c r="D929" s="22" t="n">
        <f aca="false">0.5*E929</f>
        <v>39.9245717068084</v>
      </c>
      <c r="E929" s="22" t="n">
        <f aca="false">E928 * POWER(2, 1/C$900)</f>
        <v>79.8491434136167</v>
      </c>
      <c r="F929" s="22" t="n">
        <f aca="false">E929*2</f>
        <v>159.698286827234</v>
      </c>
      <c r="G929" s="22" t="n">
        <f aca="false">F929*2</f>
        <v>319.396573654467</v>
      </c>
      <c r="H929" s="22" t="n">
        <f aca="false">G929*2</f>
        <v>638.793147308934</v>
      </c>
      <c r="I929" s="22" t="n">
        <f aca="false">H929*2</f>
        <v>1277.58629461787</v>
      </c>
      <c r="J929" s="22" t="n">
        <f aca="false">I929*2</f>
        <v>2555.17258923574</v>
      </c>
      <c r="K929" s="22" t="n">
        <f aca="false">J929*2</f>
        <v>5110.34517847147</v>
      </c>
      <c r="L929" s="22" t="n">
        <f aca="false">K929*2</f>
        <v>10220.6903569429</v>
      </c>
      <c r="M929" s="22" t="n">
        <f aca="false">L929*2</f>
        <v>20441.3807138859</v>
      </c>
      <c r="N929" s="22" t="n">
        <f aca="false">M929*2</f>
        <v>40882.7614277718</v>
      </c>
      <c r="P929" s="24" t="str">
        <f aca="false">C929</f>
        <v>βϵ</v>
      </c>
      <c r="Q929" s="23" t="n">
        <f aca="false">1200*LOG(E929/$E$2,2)</f>
        <v>345.318860029952</v>
      </c>
    </row>
    <row r="930" customFormat="false" ht="24.45" hidden="false" customHeight="false" outlineLevel="0" collapsed="false">
      <c r="B930" s="2" t="n">
        <f aca="false">B$6+IFERROR(B929,0)</f>
        <v>30</v>
      </c>
      <c r="C930" s="24" t="str">
        <f aca="true">C$355 &amp; INDIRECT("C" &amp; 354 + (IFERROR(INDIRECT("B" &amp; 408 + IFERROR(B905,0)),0)))</f>
        <v>βζ</v>
      </c>
      <c r="D930" s="22" t="n">
        <f aca="false">0.5*E930</f>
        <v>40.6404945088747</v>
      </c>
      <c r="E930" s="22" t="n">
        <f aca="false">E929 * POWER(2, 1/C$900)</f>
        <v>81.2809890177494</v>
      </c>
      <c r="F930" s="22" t="n">
        <f aca="false">E930*2</f>
        <v>162.561978035499</v>
      </c>
      <c r="G930" s="22" t="n">
        <f aca="false">F930*2</f>
        <v>325.123956070998</v>
      </c>
      <c r="H930" s="22" t="n">
        <f aca="false">G930*2</f>
        <v>650.247912141996</v>
      </c>
      <c r="I930" s="22" t="n">
        <f aca="false">H930*2</f>
        <v>1300.49582428399</v>
      </c>
      <c r="J930" s="22" t="n">
        <f aca="false">I930*2</f>
        <v>2600.99164856798</v>
      </c>
      <c r="K930" s="22" t="n">
        <f aca="false">J930*2</f>
        <v>5201.98329713596</v>
      </c>
      <c r="L930" s="22" t="n">
        <f aca="false">K930*2</f>
        <v>10403.9665942719</v>
      </c>
      <c r="M930" s="22" t="n">
        <f aca="false">L930*2</f>
        <v>20807.9331885439</v>
      </c>
      <c r="N930" s="22" t="n">
        <f aca="false">M930*2</f>
        <v>41615.8663770877</v>
      </c>
      <c r="P930" s="24" t="str">
        <f aca="false">C930</f>
        <v>βζ</v>
      </c>
      <c r="Q930" s="23" t="n">
        <f aca="false">1200*LOG(E930/$E$2,2)</f>
        <v>376.088090799183</v>
      </c>
    </row>
    <row r="931" customFormat="false" ht="24.45" hidden="false" customHeight="false" outlineLevel="0" collapsed="false">
      <c r="B931" s="2" t="n">
        <f aca="false">B$6+IFERROR(B930,0)</f>
        <v>31</v>
      </c>
      <c r="C931" s="24" t="str">
        <f aca="true">C$355 &amp; INDIRECT("C" &amp; 354 + (IFERROR(INDIRECT("B" &amp; 408 + IFERROR(B906,0)),0)))</f>
        <v>βη</v>
      </c>
      <c r="D931" s="22" t="n">
        <f aca="false">0.5*E931</f>
        <v>41.3692551558222</v>
      </c>
      <c r="E931" s="22" t="n">
        <f aca="false">E930 * POWER(2, 1/C$900)</f>
        <v>82.7385103116444</v>
      </c>
      <c r="F931" s="22" t="n">
        <f aca="false">E931*2</f>
        <v>165.477020623289</v>
      </c>
      <c r="G931" s="22" t="n">
        <f aca="false">F931*2</f>
        <v>330.954041246578</v>
      </c>
      <c r="H931" s="22" t="n">
        <f aca="false">G931*2</f>
        <v>661.908082493156</v>
      </c>
      <c r="I931" s="22" t="n">
        <f aca="false">H931*2</f>
        <v>1323.81616498631</v>
      </c>
      <c r="J931" s="22" t="n">
        <f aca="false">I931*2</f>
        <v>2647.63232997262</v>
      </c>
      <c r="K931" s="22" t="n">
        <f aca="false">J931*2</f>
        <v>5295.26465994524</v>
      </c>
      <c r="L931" s="22" t="n">
        <f aca="false">K931*2</f>
        <v>10590.5293198905</v>
      </c>
      <c r="M931" s="22" t="n">
        <f aca="false">L931*2</f>
        <v>21181.058639781</v>
      </c>
      <c r="N931" s="22" t="n">
        <f aca="false">M931*2</f>
        <v>42362.117279562</v>
      </c>
      <c r="P931" s="24" t="str">
        <f aca="false">C931</f>
        <v>βη</v>
      </c>
      <c r="Q931" s="23" t="n">
        <f aca="false">1200*LOG(E931/$E$2,2)</f>
        <v>406.857321568413</v>
      </c>
    </row>
    <row r="932" customFormat="false" ht="24.45" hidden="false" customHeight="false" outlineLevel="0" collapsed="false">
      <c r="B932" s="2" t="n">
        <f aca="false">B$6+IFERROR(B931,0)</f>
        <v>32</v>
      </c>
      <c r="C932" s="24" t="str">
        <f aca="true">C$355 &amp; INDIRECT("C" &amp; 354 + (IFERROR(INDIRECT("B" &amp; 408 + IFERROR(B907,0)),0)))</f>
        <v>βθ</v>
      </c>
      <c r="D932" s="22" t="n">
        <f aca="false">0.5*E932</f>
        <v>42.1110838544004</v>
      </c>
      <c r="E932" s="22" t="n">
        <f aca="false">E931 * POWER(2, 1/C$900)</f>
        <v>84.2221677088008</v>
      </c>
      <c r="F932" s="22" t="n">
        <f aca="false">E932*2</f>
        <v>168.444335417602</v>
      </c>
      <c r="G932" s="22" t="n">
        <f aca="false">F932*2</f>
        <v>336.888670835203</v>
      </c>
      <c r="H932" s="22" t="n">
        <f aca="false">G932*2</f>
        <v>673.777341670407</v>
      </c>
      <c r="I932" s="22" t="n">
        <f aca="false">H932*2</f>
        <v>1347.55468334081</v>
      </c>
      <c r="J932" s="22" t="n">
        <f aca="false">I932*2</f>
        <v>2695.10936668163</v>
      </c>
      <c r="K932" s="22" t="n">
        <f aca="false">J932*2</f>
        <v>5390.21873336325</v>
      </c>
      <c r="L932" s="22" t="n">
        <f aca="false">K932*2</f>
        <v>10780.4374667265</v>
      </c>
      <c r="M932" s="22" t="n">
        <f aca="false">L932*2</f>
        <v>21560.874933453</v>
      </c>
      <c r="N932" s="22" t="n">
        <f aca="false">M932*2</f>
        <v>43121.749866906</v>
      </c>
      <c r="P932" s="24" t="str">
        <f aca="false">C932</f>
        <v>βθ</v>
      </c>
      <c r="Q932" s="23" t="n">
        <f aca="false">1200*LOG(E932/$E$2,2)</f>
        <v>437.626552337644</v>
      </c>
    </row>
    <row r="933" customFormat="false" ht="24.45" hidden="false" customHeight="false" outlineLevel="0" collapsed="false">
      <c r="B933" s="2" t="n">
        <f aca="false">B$6+IFERROR(B932,0)</f>
        <v>33</v>
      </c>
      <c r="C933" s="24" t="str">
        <f aca="true">C$355 &amp; INDIRECT("C" &amp; 354 + (IFERROR(INDIRECT("B" &amp; 408 + IFERROR(B908,0)),0)))</f>
        <v>βι</v>
      </c>
      <c r="D933" s="22" t="n">
        <f aca="false">0.5*E933</f>
        <v>42.8662149393997</v>
      </c>
      <c r="E933" s="22" t="n">
        <f aca="false">E932 * POWER(2, 1/C$900)</f>
        <v>85.7324298787994</v>
      </c>
      <c r="F933" s="22" t="n">
        <f aca="false">E933*2</f>
        <v>171.464859757599</v>
      </c>
      <c r="G933" s="22" t="n">
        <f aca="false">F933*2</f>
        <v>342.929719515197</v>
      </c>
      <c r="H933" s="22" t="n">
        <f aca="false">G933*2</f>
        <v>685.859439030395</v>
      </c>
      <c r="I933" s="22" t="n">
        <f aca="false">H933*2</f>
        <v>1371.71887806079</v>
      </c>
      <c r="J933" s="22" t="n">
        <f aca="false">I933*2</f>
        <v>2743.43775612158</v>
      </c>
      <c r="K933" s="22" t="n">
        <f aca="false">J933*2</f>
        <v>5486.87551224316</v>
      </c>
      <c r="L933" s="22" t="n">
        <f aca="false">K933*2</f>
        <v>10973.7510244863</v>
      </c>
      <c r="M933" s="22" t="n">
        <f aca="false">L933*2</f>
        <v>21947.5020489726</v>
      </c>
      <c r="N933" s="22" t="n">
        <f aca="false">M933*2</f>
        <v>43895.0040979453</v>
      </c>
      <c r="P933" s="24" t="str">
        <f aca="false">C933</f>
        <v>βι</v>
      </c>
      <c r="Q933" s="23" t="n">
        <f aca="false">1200*LOG(E933/$E$2,2)</f>
        <v>468.395783106875</v>
      </c>
    </row>
    <row r="934" customFormat="false" ht="24.45" hidden="false" customHeight="false" outlineLevel="0" collapsed="false">
      <c r="B934" s="2" t="n">
        <f aca="false">B$6+IFERROR(B933,0)</f>
        <v>34</v>
      </c>
      <c r="C934" s="24" t="str">
        <f aca="true">C$355 &amp; INDIRECT("C" &amp; 354 + (IFERROR(INDIRECT("B" &amp; 408 + IFERROR(B909,0)),0)))</f>
        <v>βκ</v>
      </c>
      <c r="D934" s="22" t="n">
        <f aca="false">0.5*E934</f>
        <v>43.6348869476747</v>
      </c>
      <c r="E934" s="22" t="n">
        <f aca="false">E933 * POWER(2, 1/C$900)</f>
        <v>87.2697738953495</v>
      </c>
      <c r="F934" s="22" t="n">
        <f aca="false">E934*2</f>
        <v>174.539547790699</v>
      </c>
      <c r="G934" s="22" t="n">
        <f aca="false">F934*2</f>
        <v>349.079095581398</v>
      </c>
      <c r="H934" s="22" t="n">
        <f aca="false">G934*2</f>
        <v>698.158191162796</v>
      </c>
      <c r="I934" s="22" t="n">
        <f aca="false">H934*2</f>
        <v>1396.31638232559</v>
      </c>
      <c r="J934" s="22" t="n">
        <f aca="false">I934*2</f>
        <v>2792.63276465118</v>
      </c>
      <c r="K934" s="22" t="n">
        <f aca="false">J934*2</f>
        <v>5585.26552930236</v>
      </c>
      <c r="L934" s="22" t="n">
        <f aca="false">K934*2</f>
        <v>11170.5310586047</v>
      </c>
      <c r="M934" s="22" t="n">
        <f aca="false">L934*2</f>
        <v>22341.0621172095</v>
      </c>
      <c r="N934" s="22" t="n">
        <f aca="false">M934*2</f>
        <v>44682.1242344189</v>
      </c>
      <c r="P934" s="24" t="str">
        <f aca="false">C934</f>
        <v>βκ</v>
      </c>
      <c r="Q934" s="23" t="n">
        <f aca="false">1200*LOG(E934/$E$2,2)</f>
        <v>499.165013876105</v>
      </c>
    </row>
    <row r="935" customFormat="false" ht="24.45" hidden="false" customHeight="false" outlineLevel="0" collapsed="false">
      <c r="B935" s="2" t="n">
        <f aca="false">B$6+IFERROR(B934,0)</f>
        <v>35</v>
      </c>
      <c r="C935" s="24" t="str">
        <f aca="true">C$355 &amp; INDIRECT("C" &amp; 354 + (IFERROR(INDIRECT("B" &amp; 408 + IFERROR(B910,0)),0)))</f>
        <v>βλ</v>
      </c>
      <c r="D935" s="22" t="n">
        <f aca="false">0.5*E935</f>
        <v>44.4173426934955</v>
      </c>
      <c r="E935" s="22" t="n">
        <f aca="false">E934 * POWER(2, 1/C$900)</f>
        <v>88.8346853869911</v>
      </c>
      <c r="F935" s="22" t="n">
        <f aca="false">E935*2</f>
        <v>177.669370773982</v>
      </c>
      <c r="G935" s="22" t="n">
        <f aca="false">F935*2</f>
        <v>355.338741547964</v>
      </c>
      <c r="H935" s="22" t="n">
        <f aca="false">G935*2</f>
        <v>710.677483095929</v>
      </c>
      <c r="I935" s="22" t="n">
        <f aca="false">H935*2</f>
        <v>1421.35496619186</v>
      </c>
      <c r="J935" s="22" t="n">
        <f aca="false">I935*2</f>
        <v>2842.70993238371</v>
      </c>
      <c r="K935" s="22" t="n">
        <f aca="false">J935*2</f>
        <v>5685.41986476743</v>
      </c>
      <c r="L935" s="22" t="n">
        <f aca="false">K935*2</f>
        <v>11370.8397295349</v>
      </c>
      <c r="M935" s="22" t="n">
        <f aca="false">L935*2</f>
        <v>22741.6794590697</v>
      </c>
      <c r="N935" s="22" t="n">
        <f aca="false">M935*2</f>
        <v>45483.3589181394</v>
      </c>
      <c r="P935" s="24" t="str">
        <f aca="false">C935</f>
        <v>βλ</v>
      </c>
      <c r="Q935" s="23" t="n">
        <f aca="false">1200*LOG(E935/$E$2,2)</f>
        <v>529.934244645336</v>
      </c>
    </row>
    <row r="936" customFormat="false" ht="24.45" hidden="false" customHeight="false" outlineLevel="0" collapsed="false">
      <c r="B936" s="2" t="n">
        <f aca="false">B$6+IFERROR(B935,0)</f>
        <v>36</v>
      </c>
      <c r="C936" s="24" t="str">
        <f aca="true">C$355 &amp; INDIRECT("C" &amp; 354 + (IFERROR(INDIRECT("B" &amp; 408 + IFERROR(B911,0)),0)))</f>
        <v>βμ</v>
      </c>
      <c r="D936" s="22" t="n">
        <f aca="false">0.5*E936</f>
        <v>45.2138293452495</v>
      </c>
      <c r="E936" s="22" t="n">
        <f aca="false">E935 * POWER(2, 1/C$900)</f>
        <v>90.4276586904991</v>
      </c>
      <c r="F936" s="22" t="n">
        <f aca="false">E936*2</f>
        <v>180.855317380998</v>
      </c>
      <c r="G936" s="22" t="n">
        <f aca="false">F936*2</f>
        <v>361.710634761996</v>
      </c>
      <c r="H936" s="22" t="n">
        <f aca="false">G936*2</f>
        <v>723.421269523993</v>
      </c>
      <c r="I936" s="22" t="n">
        <f aca="false">H936*2</f>
        <v>1446.84253904799</v>
      </c>
      <c r="J936" s="22" t="n">
        <f aca="false">I936*2</f>
        <v>2893.68507809597</v>
      </c>
      <c r="K936" s="22" t="n">
        <f aca="false">J936*2</f>
        <v>5787.37015619194</v>
      </c>
      <c r="L936" s="22" t="n">
        <f aca="false">K936*2</f>
        <v>11574.7403123839</v>
      </c>
      <c r="M936" s="22" t="n">
        <f aca="false">L936*2</f>
        <v>23149.4806247678</v>
      </c>
      <c r="N936" s="22" t="n">
        <f aca="false">M936*2</f>
        <v>46298.9612495355</v>
      </c>
      <c r="P936" s="24" t="str">
        <f aca="false">C936</f>
        <v>βμ</v>
      </c>
      <c r="Q936" s="23" t="n">
        <f aca="false">1200*LOG(E936/$E$2,2)</f>
        <v>560.703475414567</v>
      </c>
    </row>
    <row r="937" customFormat="false" ht="24.45" hidden="false" customHeight="false" outlineLevel="0" collapsed="false">
      <c r="B937" s="2" t="n">
        <f aca="false">B$6+IFERROR(B936,0)</f>
        <v>37</v>
      </c>
      <c r="C937" s="24" t="str">
        <f aca="true">C$355 &amp; INDIRECT("C" &amp; 354 + (IFERROR(INDIRECT("B" &amp; 408 + IFERROR(B912,0)),0)))</f>
        <v>βν</v>
      </c>
      <c r="D937" s="22" t="n">
        <f aca="false">0.5*E937</f>
        <v>46.0245985035191</v>
      </c>
      <c r="E937" s="22" t="n">
        <f aca="false">E936 * POWER(2, 1/C$900)</f>
        <v>92.0491970070382</v>
      </c>
      <c r="F937" s="22" t="n">
        <f aca="false">E937*2</f>
        <v>184.098394014076</v>
      </c>
      <c r="G937" s="22" t="n">
        <f aca="false">F937*2</f>
        <v>368.196788028153</v>
      </c>
      <c r="H937" s="22" t="n">
        <f aca="false">G937*2</f>
        <v>736.393576056305</v>
      </c>
      <c r="I937" s="22" t="n">
        <f aca="false">H937*2</f>
        <v>1472.78715211261</v>
      </c>
      <c r="J937" s="22" t="n">
        <f aca="false">I937*2</f>
        <v>2945.57430422522</v>
      </c>
      <c r="K937" s="22" t="n">
        <f aca="false">J937*2</f>
        <v>5891.14860845044</v>
      </c>
      <c r="L937" s="22" t="n">
        <f aca="false">K937*2</f>
        <v>11782.2972169009</v>
      </c>
      <c r="M937" s="22" t="n">
        <f aca="false">L937*2</f>
        <v>23564.5944338018</v>
      </c>
      <c r="N937" s="22" t="n">
        <f aca="false">M937*2</f>
        <v>47129.1888676035</v>
      </c>
      <c r="P937" s="24" t="str">
        <f aca="false">C937</f>
        <v>βν</v>
      </c>
      <c r="Q937" s="23" t="n">
        <f aca="false">1200*LOG(E937/$E$2,2)</f>
        <v>591.472706183797</v>
      </c>
    </row>
    <row r="938" customFormat="false" ht="24.45" hidden="false" customHeight="false" outlineLevel="0" collapsed="false">
      <c r="B938" s="2" t="n">
        <f aca="false">B$6+IFERROR(B937,0)</f>
        <v>38</v>
      </c>
      <c r="C938" s="24" t="str">
        <f aca="true">C$355 &amp; INDIRECT("C" &amp; 354 + (IFERROR(INDIRECT("B" &amp; 408 + IFERROR(B913,0)),0)))</f>
        <v>βξ</v>
      </c>
      <c r="D938" s="22" t="n">
        <f aca="false">0.5*E938</f>
        <v>46.849906280559</v>
      </c>
      <c r="E938" s="22" t="n">
        <f aca="false">E937 * POWER(2, 1/C$900)</f>
        <v>93.699812561118</v>
      </c>
      <c r="F938" s="22" t="n">
        <f aca="false">E938*2</f>
        <v>187.399625122236</v>
      </c>
      <c r="G938" s="22" t="n">
        <f aca="false">F938*2</f>
        <v>374.799250244472</v>
      </c>
      <c r="H938" s="22" t="n">
        <f aca="false">G938*2</f>
        <v>749.598500488944</v>
      </c>
      <c r="I938" s="22" t="n">
        <f aca="false">H938*2</f>
        <v>1499.19700097789</v>
      </c>
      <c r="J938" s="22" t="n">
        <f aca="false">I938*2</f>
        <v>2998.39400195578</v>
      </c>
      <c r="K938" s="22" t="n">
        <f aca="false">J938*2</f>
        <v>5996.78800391155</v>
      </c>
      <c r="L938" s="22" t="n">
        <f aca="false">K938*2</f>
        <v>11993.5760078231</v>
      </c>
      <c r="M938" s="22" t="n">
        <f aca="false">L938*2</f>
        <v>23987.1520156462</v>
      </c>
      <c r="N938" s="22" t="n">
        <f aca="false">M938*2</f>
        <v>47974.3040312924</v>
      </c>
      <c r="P938" s="24" t="str">
        <f aca="false">C938</f>
        <v>βξ</v>
      </c>
      <c r="Q938" s="23" t="n">
        <f aca="false">1200*LOG(E938/$E$2,2)</f>
        <v>622.241936953028</v>
      </c>
    </row>
    <row r="939" customFormat="false" ht="24.45" hidden="false" customHeight="false" outlineLevel="0" collapsed="false">
      <c r="B939" s="2" t="n">
        <f aca="false">B$6+IFERROR(B938,0)</f>
        <v>39</v>
      </c>
      <c r="C939" s="24" t="str">
        <f aca="true">C$355 &amp; INDIRECT("C" &amp; 354 + (IFERROR(INDIRECT("B" &amp; 408 + IFERROR(B914,0)),0)))</f>
        <v>βο</v>
      </c>
      <c r="D939" s="22" t="n">
        <f aca="false">0.5*E939</f>
        <v>47.6900133811996</v>
      </c>
      <c r="E939" s="22" t="n">
        <f aca="false">E938 * POWER(2, 1/C$900)</f>
        <v>95.3800267623992</v>
      </c>
      <c r="F939" s="22" t="n">
        <f aca="false">E939*2</f>
        <v>190.760053524798</v>
      </c>
      <c r="G939" s="22" t="n">
        <f aca="false">F939*2</f>
        <v>381.520107049597</v>
      </c>
      <c r="H939" s="22" t="n">
        <f aca="false">G939*2</f>
        <v>763.040214099194</v>
      </c>
      <c r="I939" s="22" t="n">
        <f aca="false">H939*2</f>
        <v>1526.08042819839</v>
      </c>
      <c r="J939" s="22" t="n">
        <f aca="false">I939*2</f>
        <v>3052.16085639677</v>
      </c>
      <c r="K939" s="22" t="n">
        <f aca="false">J939*2</f>
        <v>6104.32171279355</v>
      </c>
      <c r="L939" s="22" t="n">
        <f aca="false">K939*2</f>
        <v>12208.6434255871</v>
      </c>
      <c r="M939" s="22" t="n">
        <f aca="false">L939*2</f>
        <v>24417.2868511742</v>
      </c>
      <c r="N939" s="22" t="n">
        <f aca="false">M939*2</f>
        <v>48834.5737023484</v>
      </c>
      <c r="P939" s="24" t="str">
        <f aca="false">C939</f>
        <v>βο</v>
      </c>
      <c r="Q939" s="23" t="n">
        <f aca="false">1200*LOG(E939/$E$2,2)</f>
        <v>653.011167722259</v>
      </c>
    </row>
    <row r="940" customFormat="false" ht="24.45" hidden="false" customHeight="false" outlineLevel="0" collapsed="false">
      <c r="C940" s="24" t="str">
        <f aca="false">C901 &amp; "'"</f>
        <v>αα'</v>
      </c>
      <c r="D940" s="22" t="n">
        <f aca="false">0.5*E940</f>
        <v>48.5451851851999</v>
      </c>
      <c r="E940" s="22" t="n">
        <f aca="false">E939 * POWER(2, 1/C$900)</f>
        <v>97.0903703703997</v>
      </c>
      <c r="F940" s="22" t="n">
        <f aca="false">E940*2</f>
        <v>194.180740740799</v>
      </c>
      <c r="G940" s="22" t="n">
        <f aca="false">F940*2</f>
        <v>388.361481481599</v>
      </c>
      <c r="H940" s="22" t="n">
        <f aca="false">G940*2</f>
        <v>776.722962963198</v>
      </c>
      <c r="I940" s="22" t="n">
        <f aca="false">H940*2</f>
        <v>1553.4459259264</v>
      </c>
      <c r="J940" s="22" t="n">
        <f aca="false">I940*2</f>
        <v>3106.89185185279</v>
      </c>
      <c r="K940" s="22" t="n">
        <f aca="false">J940*2</f>
        <v>6213.78370370558</v>
      </c>
      <c r="L940" s="22" t="n">
        <f aca="false">K940*2</f>
        <v>12427.5674074112</v>
      </c>
      <c r="M940" s="22" t="n">
        <f aca="false">L940*2</f>
        <v>24855.1348148223</v>
      </c>
      <c r="N940" s="22" t="n">
        <f aca="false">M940*2</f>
        <v>49710.2696296447</v>
      </c>
      <c r="P940" s="24" t="str">
        <f aca="false">C940</f>
        <v>αα'</v>
      </c>
      <c r="Q940" s="23" t="n">
        <f aca="false">1200*LOG(E940/$E$2,2)</f>
        <v>683.780398491489</v>
      </c>
    </row>
    <row r="941" customFormat="false" ht="24.45" hidden="false" customHeight="false" outlineLevel="0" collapsed="false">
      <c r="T941" s="30"/>
      <c r="U941" s="30"/>
      <c r="V941" s="2"/>
      <c r="W941" s="2"/>
    </row>
    <row r="942" customFormat="false" ht="24.45" hidden="false" customHeight="false" outlineLevel="0" collapsed="false">
      <c r="A942" s="29" t="s">
        <v>66</v>
      </c>
      <c r="C942" s="20" t="n">
        <v>48</v>
      </c>
      <c r="D942" s="21" t="n">
        <v>0</v>
      </c>
      <c r="E942" s="22" t="s">
        <v>5</v>
      </c>
      <c r="F942" s="22" t="s">
        <v>6</v>
      </c>
      <c r="G942" s="22" t="s">
        <v>7</v>
      </c>
      <c r="H942" s="22" t="s">
        <v>8</v>
      </c>
      <c r="I942" s="22" t="s">
        <v>9</v>
      </c>
      <c r="J942" s="22" t="s">
        <v>10</v>
      </c>
      <c r="K942" s="22" t="s">
        <v>11</v>
      </c>
      <c r="L942" s="22" t="s">
        <v>12</v>
      </c>
      <c r="M942" s="22" t="s">
        <v>13</v>
      </c>
      <c r="N942" s="22" t="s">
        <v>14</v>
      </c>
      <c r="P942" s="21" t="s">
        <v>15</v>
      </c>
      <c r="Q942" s="23" t="s">
        <v>16</v>
      </c>
      <c r="S942" s="26"/>
      <c r="T942" s="30" t="s">
        <v>55</v>
      </c>
      <c r="U942" s="30"/>
      <c r="V942" s="2" t="s">
        <v>67</v>
      </c>
    </row>
    <row r="943" customFormat="false" ht="24.45" hidden="false" customHeight="false" outlineLevel="0" collapsed="false">
      <c r="A943" s="29"/>
      <c r="B943" s="2" t="n">
        <f aca="false">B$6+IFERROR(B942,0)</f>
        <v>1</v>
      </c>
      <c r="C943" s="24" t="str">
        <f aca="true">C$354 &amp; INDIRECT("C" &amp; 354 + (IFERROR(INDIRECT("B" &amp; 408 + IFERROR(B942,0)),0)))</f>
        <v>αα</v>
      </c>
      <c r="D943" s="22" t="n">
        <f aca="false">0.5*E943</f>
        <v>24.2725925926</v>
      </c>
      <c r="E943" s="25" t="n">
        <f aca="false">$E$3</f>
        <v>48.5451851852</v>
      </c>
      <c r="F943" s="22" t="n">
        <f aca="false">E943*2</f>
        <v>97.0903703704</v>
      </c>
      <c r="G943" s="22" t="n">
        <f aca="false">F943*2</f>
        <v>194.1807407408</v>
      </c>
      <c r="H943" s="22" t="n">
        <f aca="false">G943*2</f>
        <v>388.3614814816</v>
      </c>
      <c r="I943" s="22" t="n">
        <f aca="false">H943*2</f>
        <v>776.7229629632</v>
      </c>
      <c r="J943" s="22" t="n">
        <f aca="false">I943*2</f>
        <v>1553.4459259264</v>
      </c>
      <c r="K943" s="22" t="n">
        <f aca="false">J943*2</f>
        <v>3106.8918518528</v>
      </c>
      <c r="L943" s="22" t="n">
        <f aca="false">K943*2</f>
        <v>6213.7837037056</v>
      </c>
      <c r="M943" s="22" t="n">
        <f aca="false">L943*2</f>
        <v>12427.5674074112</v>
      </c>
      <c r="N943" s="22" t="n">
        <f aca="false">M943*2</f>
        <v>24855.1348148224</v>
      </c>
      <c r="P943" s="24" t="str">
        <f aca="false">C943</f>
        <v>αα</v>
      </c>
      <c r="Q943" s="23" t="n">
        <f aca="false">1200*LOG(E943/$E$2,2)</f>
        <v>-516.219601508506</v>
      </c>
      <c r="S943" s="26"/>
      <c r="T943" s="33" t="s">
        <v>29</v>
      </c>
      <c r="U943" s="33" t="s">
        <v>17</v>
      </c>
    </row>
    <row r="944" customFormat="false" ht="24.45" hidden="false" customHeight="false" outlineLevel="0" collapsed="false">
      <c r="A944" s="29"/>
      <c r="B944" s="2" t="n">
        <f aca="false">B$6+IFERROR(B943,0)</f>
        <v>2</v>
      </c>
      <c r="C944" s="24" t="str">
        <f aca="true">C$354 &amp; INDIRECT("C" &amp; 354 + (IFERROR(INDIRECT("B" &amp; 408 + IFERROR(B943,0)),0)))</f>
        <v>αβ</v>
      </c>
      <c r="D944" s="22" t="n">
        <f aca="false">0.5*E944</f>
        <v>24.6256455816614</v>
      </c>
      <c r="E944" s="22" t="n">
        <f aca="false">E943 * POWER(2, 1/C$942)</f>
        <v>49.2512911633229</v>
      </c>
      <c r="F944" s="22" t="n">
        <f aca="false">E944*2</f>
        <v>98.5025823266457</v>
      </c>
      <c r="G944" s="22" t="n">
        <f aca="false">F944*2</f>
        <v>197.005164653291</v>
      </c>
      <c r="H944" s="22" t="n">
        <f aca="false">G944*2</f>
        <v>394.010329306583</v>
      </c>
      <c r="I944" s="22" t="n">
        <f aca="false">H944*2</f>
        <v>788.020658613166</v>
      </c>
      <c r="J944" s="22" t="n">
        <f aca="false">I944*2</f>
        <v>1576.04131722633</v>
      </c>
      <c r="K944" s="22" t="n">
        <f aca="false">J944*2</f>
        <v>3152.08263445266</v>
      </c>
      <c r="L944" s="22" t="n">
        <f aca="false">K944*2</f>
        <v>6304.16526890532</v>
      </c>
      <c r="M944" s="22" t="n">
        <f aca="false">L944*2</f>
        <v>12608.3305378106</v>
      </c>
      <c r="N944" s="22" t="n">
        <f aca="false">M944*2</f>
        <v>25216.6610756213</v>
      </c>
      <c r="P944" s="24" t="str">
        <f aca="false">C944</f>
        <v>αβ</v>
      </c>
      <c r="Q944" s="23" t="n">
        <f aca="false">1200*LOG(E944/$E$2,2)</f>
        <v>-491.219601508506</v>
      </c>
      <c r="S944" s="26"/>
      <c r="T944" s="33" t="s">
        <v>29</v>
      </c>
      <c r="U944" s="33" t="s">
        <v>18</v>
      </c>
    </row>
    <row r="945" customFormat="false" ht="24.45" hidden="false" customHeight="false" outlineLevel="0" collapsed="false">
      <c r="A945" s="29"/>
      <c r="B945" s="2" t="n">
        <f aca="false">B$6+IFERROR(B944,0)</f>
        <v>3</v>
      </c>
      <c r="C945" s="24" t="str">
        <f aca="true">C$354 &amp; INDIRECT("C" &amp; 354 + (IFERROR(INDIRECT("B" &amp; 408 + IFERROR(B944,0)),0)))</f>
        <v>αγ</v>
      </c>
      <c r="D945" s="22" t="n">
        <f aca="false">0.5*E945</f>
        <v>24.9838338446994</v>
      </c>
      <c r="E945" s="22" t="n">
        <f aca="false">E944 * POWER(2, 1/C$942)</f>
        <v>49.9676676893989</v>
      </c>
      <c r="F945" s="22" t="n">
        <f aca="false">E945*2</f>
        <v>99.9353353787978</v>
      </c>
      <c r="G945" s="22" t="n">
        <f aca="false">F945*2</f>
        <v>199.870670757596</v>
      </c>
      <c r="H945" s="22" t="n">
        <f aca="false">G945*2</f>
        <v>399.741341515191</v>
      </c>
      <c r="I945" s="22" t="n">
        <f aca="false">H945*2</f>
        <v>799.482683030382</v>
      </c>
      <c r="J945" s="22" t="n">
        <f aca="false">I945*2</f>
        <v>1598.96536606076</v>
      </c>
      <c r="K945" s="22" t="n">
        <f aca="false">J945*2</f>
        <v>3197.93073212153</v>
      </c>
      <c r="L945" s="22" t="n">
        <f aca="false">K945*2</f>
        <v>6395.86146424306</v>
      </c>
      <c r="M945" s="22" t="n">
        <f aca="false">L945*2</f>
        <v>12791.7229284861</v>
      </c>
      <c r="N945" s="22" t="n">
        <f aca="false">M945*2</f>
        <v>25583.4458569722</v>
      </c>
      <c r="P945" s="24" t="str">
        <f aca="false">C945</f>
        <v>αγ</v>
      </c>
      <c r="Q945" s="23" t="n">
        <f aca="false">1200*LOG(E945/$E$2,2)</f>
        <v>-466.219601508506</v>
      </c>
      <c r="S945" s="26"/>
      <c r="T945" s="33" t="s">
        <v>29</v>
      </c>
      <c r="U945" s="33" t="s">
        <v>19</v>
      </c>
    </row>
    <row r="946" customFormat="false" ht="24.45" hidden="false" customHeight="false" outlineLevel="0" collapsed="false">
      <c r="A946" s="29"/>
      <c r="B946" s="2" t="n">
        <f aca="false">B$6+IFERROR(B945,0)</f>
        <v>4</v>
      </c>
      <c r="C946" s="24" t="str">
        <f aca="true">C$354 &amp; INDIRECT("C" &amp; 354 + (IFERROR(INDIRECT("B" &amp; 408 + IFERROR(B945,0)),0)))</f>
        <v>αδ</v>
      </c>
      <c r="D946" s="22" t="n">
        <f aca="false">0.5*E946</f>
        <v>25.347232075994</v>
      </c>
      <c r="E946" s="22" t="n">
        <f aca="false">E945 * POWER(2, 1/C$942)</f>
        <v>50.6944641519881</v>
      </c>
      <c r="F946" s="22" t="n">
        <f aca="false">E946*2</f>
        <v>101.388928303976</v>
      </c>
      <c r="G946" s="22" t="n">
        <f aca="false">F946*2</f>
        <v>202.777856607952</v>
      </c>
      <c r="H946" s="22" t="n">
        <f aca="false">G946*2</f>
        <v>405.555713215905</v>
      </c>
      <c r="I946" s="22" t="n">
        <f aca="false">H946*2</f>
        <v>811.111426431809</v>
      </c>
      <c r="J946" s="22" t="n">
        <f aca="false">I946*2</f>
        <v>1622.22285286362</v>
      </c>
      <c r="K946" s="22" t="n">
        <f aca="false">J946*2</f>
        <v>3244.44570572724</v>
      </c>
      <c r="L946" s="22" t="n">
        <f aca="false">K946*2</f>
        <v>6488.89141145447</v>
      </c>
      <c r="M946" s="22" t="n">
        <f aca="false">L946*2</f>
        <v>12977.7828229089</v>
      </c>
      <c r="N946" s="22" t="n">
        <f aca="false">M946*2</f>
        <v>25955.5656458179</v>
      </c>
      <c r="P946" s="24" t="str">
        <f aca="false">C946</f>
        <v>αδ</v>
      </c>
      <c r="Q946" s="23" t="n">
        <f aca="false">1200*LOG(E946/$E$2,2)</f>
        <v>-441.219601508506</v>
      </c>
      <c r="T946" s="33" t="s">
        <v>29</v>
      </c>
      <c r="U946" s="33" t="s">
        <v>21</v>
      </c>
    </row>
    <row r="947" customFormat="false" ht="24.45" hidden="false" customHeight="false" outlineLevel="0" collapsed="false">
      <c r="A947" s="29"/>
      <c r="B947" s="2" t="n">
        <f aca="false">B$6+IFERROR(B946,0)</f>
        <v>5</v>
      </c>
      <c r="C947" s="24" t="str">
        <f aca="true">C$354 &amp; INDIRECT("C" &amp; 354 + (IFERROR(INDIRECT("B" &amp; 408 + IFERROR(B946,0)),0)))</f>
        <v>αϵ</v>
      </c>
      <c r="D947" s="22" t="n">
        <f aca="false">0.5*E947</f>
        <v>25.7159160562785</v>
      </c>
      <c r="E947" s="22" t="n">
        <f aca="false">E946 * POWER(2, 1/C$942)</f>
        <v>51.431832112557</v>
      </c>
      <c r="F947" s="22" t="n">
        <f aca="false">E947*2</f>
        <v>102.863664225114</v>
      </c>
      <c r="G947" s="22" t="n">
        <f aca="false">F947*2</f>
        <v>205.727328450228</v>
      </c>
      <c r="H947" s="22" t="n">
        <f aca="false">G947*2</f>
        <v>411.454656900456</v>
      </c>
      <c r="I947" s="22" t="n">
        <f aca="false">H947*2</f>
        <v>822.909313800913</v>
      </c>
      <c r="J947" s="22" t="n">
        <f aca="false">I947*2</f>
        <v>1645.81862760183</v>
      </c>
      <c r="K947" s="22" t="n">
        <f aca="false">J947*2</f>
        <v>3291.63725520365</v>
      </c>
      <c r="L947" s="22" t="n">
        <f aca="false">K947*2</f>
        <v>6583.2745104073</v>
      </c>
      <c r="M947" s="22" t="n">
        <f aca="false">L947*2</f>
        <v>13166.5490208146</v>
      </c>
      <c r="N947" s="22" t="n">
        <f aca="false">M947*2</f>
        <v>26333.0980416292</v>
      </c>
      <c r="P947" s="24" t="str">
        <f aca="false">C947</f>
        <v>αϵ</v>
      </c>
      <c r="Q947" s="23" t="n">
        <f aca="false">1200*LOG(E947/$E$2,2)</f>
        <v>-416.219601508506</v>
      </c>
      <c r="T947" s="6" t="s">
        <v>30</v>
      </c>
      <c r="U947" s="33" t="s">
        <v>17</v>
      </c>
    </row>
    <row r="948" customFormat="false" ht="24.45" hidden="false" customHeight="false" outlineLevel="0" collapsed="false">
      <c r="A948" s="29"/>
      <c r="B948" s="2" t="n">
        <f aca="false">B$6+IFERROR(B947,0)</f>
        <v>6</v>
      </c>
      <c r="C948" s="24" t="str">
        <f aca="true">C$354 &amp; INDIRECT("C" &amp; 354 + (IFERROR(INDIRECT("B" &amp; 408 + IFERROR(B947,0)),0)))</f>
        <v>αζ</v>
      </c>
      <c r="D948" s="22" t="n">
        <f aca="false">0.5*E948</f>
        <v>26.0899626685423</v>
      </c>
      <c r="E948" s="22" t="n">
        <f aca="false">E947 * POWER(2, 1/C$942)</f>
        <v>52.1799253370847</v>
      </c>
      <c r="F948" s="22" t="n">
        <f aca="false">E948*2</f>
        <v>104.359850674169</v>
      </c>
      <c r="G948" s="22" t="n">
        <f aca="false">F948*2</f>
        <v>208.719701348339</v>
      </c>
      <c r="H948" s="22" t="n">
        <f aca="false">G948*2</f>
        <v>417.439402696677</v>
      </c>
      <c r="I948" s="22" t="n">
        <f aca="false">H948*2</f>
        <v>834.878805393355</v>
      </c>
      <c r="J948" s="22" t="n">
        <f aca="false">I948*2</f>
        <v>1669.75761078671</v>
      </c>
      <c r="K948" s="22" t="n">
        <f aca="false">J948*2</f>
        <v>3339.51522157342</v>
      </c>
      <c r="L948" s="22" t="n">
        <f aca="false">K948*2</f>
        <v>6679.03044314684</v>
      </c>
      <c r="M948" s="22" t="n">
        <f aca="false">L948*2</f>
        <v>13358.0608862937</v>
      </c>
      <c r="N948" s="22" t="n">
        <f aca="false">M948*2</f>
        <v>26716.1217725873</v>
      </c>
      <c r="P948" s="24" t="str">
        <f aca="false">C948</f>
        <v>αζ</v>
      </c>
      <c r="Q948" s="23" t="n">
        <f aca="false">1200*LOG(E948/$E$2,2)</f>
        <v>-391.219601508505</v>
      </c>
      <c r="T948" s="6" t="s">
        <v>30</v>
      </c>
      <c r="U948" s="33" t="s">
        <v>18</v>
      </c>
    </row>
    <row r="949" customFormat="false" ht="24.45" hidden="false" customHeight="false" outlineLevel="0" collapsed="false">
      <c r="A949" s="29"/>
      <c r="B949" s="2" t="n">
        <f aca="false">B$6+IFERROR(B948,0)</f>
        <v>7</v>
      </c>
      <c r="C949" s="24" t="str">
        <f aca="true">C$354 &amp; INDIRECT("C" &amp; 354 + (IFERROR(INDIRECT("B" &amp; 408 + IFERROR(B948,0)),0)))</f>
        <v>αη</v>
      </c>
      <c r="D949" s="22" t="n">
        <f aca="false">0.5*E949</f>
        <v>26.4694499140638</v>
      </c>
      <c r="E949" s="22" t="n">
        <f aca="false">E948 * POWER(2, 1/C$942)</f>
        <v>52.9388998281275</v>
      </c>
      <c r="F949" s="22" t="n">
        <f aca="false">E949*2</f>
        <v>105.877799656255</v>
      </c>
      <c r="G949" s="22" t="n">
        <f aca="false">F949*2</f>
        <v>211.75559931251</v>
      </c>
      <c r="H949" s="22" t="n">
        <f aca="false">G949*2</f>
        <v>423.51119862502</v>
      </c>
      <c r="I949" s="22" t="n">
        <f aca="false">H949*2</f>
        <v>847.022397250041</v>
      </c>
      <c r="J949" s="22" t="n">
        <f aca="false">I949*2</f>
        <v>1694.04479450008</v>
      </c>
      <c r="K949" s="22" t="n">
        <f aca="false">J949*2</f>
        <v>3388.08958900016</v>
      </c>
      <c r="L949" s="22" t="n">
        <f aca="false">K949*2</f>
        <v>6776.17917800033</v>
      </c>
      <c r="M949" s="22" t="n">
        <f aca="false">L949*2</f>
        <v>13552.3583560007</v>
      </c>
      <c r="N949" s="22" t="n">
        <f aca="false">M949*2</f>
        <v>27104.7167120013</v>
      </c>
      <c r="P949" s="24" t="str">
        <f aca="false">C949</f>
        <v>αη</v>
      </c>
      <c r="Q949" s="23" t="n">
        <f aca="false">1200*LOG(E949/$E$2,2)</f>
        <v>-366.219601508505</v>
      </c>
      <c r="T949" s="6" t="s">
        <v>30</v>
      </c>
      <c r="U949" s="33" t="s">
        <v>19</v>
      </c>
    </row>
    <row r="950" customFormat="false" ht="24.45" hidden="false" customHeight="false" outlineLevel="0" collapsed="false">
      <c r="A950" s="29"/>
      <c r="B950" s="2" t="n">
        <f aca="false">B$6+IFERROR(B949,0)</f>
        <v>8</v>
      </c>
      <c r="C950" s="24" t="str">
        <f aca="true">C$354 &amp; INDIRECT("C" &amp; 354 + (IFERROR(INDIRECT("B" &amp; 408 + IFERROR(B949,0)),0)))</f>
        <v>αθ</v>
      </c>
      <c r="D950" s="22" t="n">
        <f aca="false">0.5*E950</f>
        <v>26.8544569286758</v>
      </c>
      <c r="E950" s="22" t="n">
        <f aca="false">E949 * POWER(2, 1/C$942)</f>
        <v>53.7089138573517</v>
      </c>
      <c r="F950" s="22" t="n">
        <f aca="false">E950*2</f>
        <v>107.417827714703</v>
      </c>
      <c r="G950" s="22" t="n">
        <f aca="false">F950*2</f>
        <v>214.835655429407</v>
      </c>
      <c r="H950" s="22" t="n">
        <f aca="false">G950*2</f>
        <v>429.671310858813</v>
      </c>
      <c r="I950" s="22" t="n">
        <f aca="false">H950*2</f>
        <v>859.342621717627</v>
      </c>
      <c r="J950" s="22" t="n">
        <f aca="false">I950*2</f>
        <v>1718.68524343525</v>
      </c>
      <c r="K950" s="22" t="n">
        <f aca="false">J950*2</f>
        <v>3437.37048687051</v>
      </c>
      <c r="L950" s="22" t="n">
        <f aca="false">K950*2</f>
        <v>6874.74097374101</v>
      </c>
      <c r="M950" s="22" t="n">
        <f aca="false">L950*2</f>
        <v>13749.481947482</v>
      </c>
      <c r="N950" s="22" t="n">
        <f aca="false">M950*2</f>
        <v>27498.9638949641</v>
      </c>
      <c r="P950" s="24" t="str">
        <f aca="false">C950</f>
        <v>αθ</v>
      </c>
      <c r="Q950" s="23" t="n">
        <f aca="false">1200*LOG(E950/$E$2,2)</f>
        <v>-341.219601508505</v>
      </c>
      <c r="T950" s="6" t="s">
        <v>30</v>
      </c>
      <c r="U950" s="33" t="s">
        <v>21</v>
      </c>
    </row>
    <row r="951" customFormat="false" ht="24.45" hidden="false" customHeight="false" outlineLevel="0" collapsed="false">
      <c r="A951" s="29"/>
      <c r="B951" s="2" t="n">
        <f aca="false">B$6+IFERROR(B950,0)</f>
        <v>9</v>
      </c>
      <c r="C951" s="24" t="str">
        <f aca="true">C$354 &amp; INDIRECT("C" &amp; 354 + (IFERROR(INDIRECT("B" &amp; 408 + IFERROR(B950,0)),0)))</f>
        <v>αι</v>
      </c>
      <c r="D951" s="22" t="n">
        <f aca="false">0.5*E951</f>
        <v>27.2450639992687</v>
      </c>
      <c r="E951" s="22" t="n">
        <f aca="false">E950 * POWER(2, 1/C$942)</f>
        <v>54.4901279985375</v>
      </c>
      <c r="F951" s="22" t="n">
        <f aca="false">E951*2</f>
        <v>108.980255997075</v>
      </c>
      <c r="G951" s="22" t="n">
        <f aca="false">F951*2</f>
        <v>217.96051199415</v>
      </c>
      <c r="H951" s="22" t="n">
        <f aca="false">G951*2</f>
        <v>435.9210239883</v>
      </c>
      <c r="I951" s="22" t="n">
        <f aca="false">H951*2</f>
        <v>871.8420479766</v>
      </c>
      <c r="J951" s="22" t="n">
        <f aca="false">I951*2</f>
        <v>1743.6840959532</v>
      </c>
      <c r="K951" s="22" t="n">
        <f aca="false">J951*2</f>
        <v>3487.3681919064</v>
      </c>
      <c r="L951" s="22" t="n">
        <f aca="false">K951*2</f>
        <v>6974.7363838128</v>
      </c>
      <c r="M951" s="22" t="n">
        <f aca="false">L951*2</f>
        <v>13949.4727676256</v>
      </c>
      <c r="N951" s="22" t="n">
        <f aca="false">M951*2</f>
        <v>27898.9455352512</v>
      </c>
      <c r="P951" s="24" t="str">
        <f aca="false">C951</f>
        <v>αι</v>
      </c>
      <c r="Q951" s="23" t="n">
        <f aca="false">1200*LOG(E951/$E$2,2)</f>
        <v>-316.219601508505</v>
      </c>
      <c r="T951" s="6" t="s">
        <v>31</v>
      </c>
      <c r="U951" s="33" t="s">
        <v>17</v>
      </c>
    </row>
    <row r="952" customFormat="false" ht="24.45" hidden="false" customHeight="false" outlineLevel="0" collapsed="false">
      <c r="B952" s="2" t="n">
        <f aca="false">B$6+IFERROR(B951,0)</f>
        <v>10</v>
      </c>
      <c r="C952" s="24" t="str">
        <f aca="true">C$354 &amp; INDIRECT("C" &amp; 354 + (IFERROR(INDIRECT("B" &amp; 408 + IFERROR(B951,0)),0)))</f>
        <v>ακ</v>
      </c>
      <c r="D952" s="22" t="n">
        <f aca="false">0.5*E952</f>
        <v>27.6413525805324</v>
      </c>
      <c r="E952" s="22" t="n">
        <f aca="false">E951 * POWER(2, 1/C$942)</f>
        <v>55.2827051610647</v>
      </c>
      <c r="F952" s="22" t="n">
        <f aca="false">E952*2</f>
        <v>110.565410322129</v>
      </c>
      <c r="G952" s="22" t="n">
        <f aca="false">F952*2</f>
        <v>221.130820644259</v>
      </c>
      <c r="H952" s="22" t="n">
        <f aca="false">G952*2</f>
        <v>442.261641288518</v>
      </c>
      <c r="I952" s="22" t="n">
        <f aca="false">H952*2</f>
        <v>884.523282577036</v>
      </c>
      <c r="J952" s="22" t="n">
        <f aca="false">I952*2</f>
        <v>1769.04656515407</v>
      </c>
      <c r="K952" s="22" t="n">
        <f aca="false">J952*2</f>
        <v>3538.09313030814</v>
      </c>
      <c r="L952" s="22" t="n">
        <f aca="false">K952*2</f>
        <v>7076.18626061629</v>
      </c>
      <c r="M952" s="22" t="n">
        <f aca="false">L952*2</f>
        <v>14152.3725212326</v>
      </c>
      <c r="N952" s="22" t="n">
        <f aca="false">M952*2</f>
        <v>28304.7450424651</v>
      </c>
      <c r="P952" s="24" t="str">
        <f aca="false">C952</f>
        <v>ακ</v>
      </c>
      <c r="Q952" s="23" t="n">
        <f aca="false">1200*LOG(E952/$E$2,2)</f>
        <v>-291.219601508505</v>
      </c>
      <c r="T952" s="6" t="s">
        <v>31</v>
      </c>
      <c r="U952" s="33" t="s">
        <v>18</v>
      </c>
    </row>
    <row r="953" customFormat="false" ht="24.45" hidden="false" customHeight="false" outlineLevel="0" collapsed="false">
      <c r="B953" s="2" t="n">
        <f aca="false">B$6+IFERROR(B952,0)</f>
        <v>11</v>
      </c>
      <c r="C953" s="24" t="str">
        <f aca="true">C$354 &amp; INDIRECT("C" &amp; 354 + (IFERROR(INDIRECT("B" &amp; 408 + IFERROR(B952,0)),0)))</f>
        <v>αλ</v>
      </c>
      <c r="D953" s="22" t="n">
        <f aca="false">0.5*E953</f>
        <v>28.0434053119424</v>
      </c>
      <c r="E953" s="22" t="n">
        <f aca="false">E952 * POWER(2, 1/C$942)</f>
        <v>56.0868106238848</v>
      </c>
      <c r="F953" s="22" t="n">
        <f aca="false">E953*2</f>
        <v>112.17362124777</v>
      </c>
      <c r="G953" s="22" t="n">
        <f aca="false">F953*2</f>
        <v>224.347242495539</v>
      </c>
      <c r="H953" s="22" t="n">
        <f aca="false">G953*2</f>
        <v>448.694484991078</v>
      </c>
      <c r="I953" s="22" t="n">
        <f aca="false">H953*2</f>
        <v>897.388969982157</v>
      </c>
      <c r="J953" s="22" t="n">
        <f aca="false">I953*2</f>
        <v>1794.77793996431</v>
      </c>
      <c r="K953" s="22" t="n">
        <f aca="false">J953*2</f>
        <v>3589.55587992863</v>
      </c>
      <c r="L953" s="22" t="n">
        <f aca="false">K953*2</f>
        <v>7179.11175985725</v>
      </c>
      <c r="M953" s="22" t="n">
        <f aca="false">L953*2</f>
        <v>14358.2235197145</v>
      </c>
      <c r="N953" s="22" t="n">
        <f aca="false">M953*2</f>
        <v>28716.447039429</v>
      </c>
      <c r="P953" s="24" t="str">
        <f aca="false">C953</f>
        <v>αλ</v>
      </c>
      <c r="Q953" s="23" t="n">
        <f aca="false">1200*LOG(E953/$E$2,2)</f>
        <v>-266.219601508504</v>
      </c>
      <c r="T953" s="6" t="s">
        <v>31</v>
      </c>
      <c r="U953" s="33" t="s">
        <v>19</v>
      </c>
    </row>
    <row r="954" customFormat="false" ht="24.45" hidden="false" customHeight="false" outlineLevel="0" collapsed="false">
      <c r="B954" s="2" t="n">
        <f aca="false">B$6+IFERROR(B953,0)</f>
        <v>12</v>
      </c>
      <c r="C954" s="24" t="str">
        <f aca="true">C$354 &amp; INDIRECT("C" &amp; 354 + (IFERROR(INDIRECT("B" &amp; 408 + IFERROR(B953,0)),0)))</f>
        <v>αμ</v>
      </c>
      <c r="D954" s="22" t="n">
        <f aca="false">0.5*E954</f>
        <v>28.4513060349933</v>
      </c>
      <c r="E954" s="22" t="n">
        <f aca="false">E953 * POWER(2, 1/C$942)</f>
        <v>56.9026120699867</v>
      </c>
      <c r="F954" s="22" t="n">
        <f aca="false">E954*2</f>
        <v>113.805224139973</v>
      </c>
      <c r="G954" s="22" t="n">
        <f aca="false">F954*2</f>
        <v>227.610448279947</v>
      </c>
      <c r="H954" s="22" t="n">
        <f aca="false">G954*2</f>
        <v>455.220896559893</v>
      </c>
      <c r="I954" s="22" t="n">
        <f aca="false">H954*2</f>
        <v>910.441793119787</v>
      </c>
      <c r="J954" s="22" t="n">
        <f aca="false">I954*2</f>
        <v>1820.88358623957</v>
      </c>
      <c r="K954" s="22" t="n">
        <f aca="false">J954*2</f>
        <v>3641.76717247915</v>
      </c>
      <c r="L954" s="22" t="n">
        <f aca="false">K954*2</f>
        <v>7283.53434495829</v>
      </c>
      <c r="M954" s="22" t="n">
        <f aca="false">L954*2</f>
        <v>14567.0686899166</v>
      </c>
      <c r="N954" s="22" t="n">
        <f aca="false">M954*2</f>
        <v>29134.1373798332</v>
      </c>
      <c r="P954" s="24" t="str">
        <f aca="false">C954</f>
        <v>αμ</v>
      </c>
      <c r="Q954" s="23" t="n">
        <f aca="false">1200*LOG(E954/$E$2,2)</f>
        <v>-241.219601508504</v>
      </c>
      <c r="T954" s="6" t="s">
        <v>31</v>
      </c>
      <c r="U954" s="33" t="s">
        <v>21</v>
      </c>
    </row>
    <row r="955" customFormat="false" ht="24.45" hidden="false" customHeight="false" outlineLevel="0" collapsed="false">
      <c r="B955" s="2" t="n">
        <f aca="false">B$6+IFERROR(B954,0)</f>
        <v>13</v>
      </c>
      <c r="C955" s="24" t="str">
        <f aca="true">C$354 &amp; INDIRECT("C" &amp; 354 + (IFERROR(INDIRECT("B" &amp; 408 + IFERROR(B954,0)),0)))</f>
        <v>αν</v>
      </c>
      <c r="D955" s="22" t="n">
        <f aca="false">0.5*E955</f>
        <v>28.8651398106823</v>
      </c>
      <c r="E955" s="22" t="n">
        <f aca="false">E954 * POWER(2, 1/C$942)</f>
        <v>57.7302796213646</v>
      </c>
      <c r="F955" s="22" t="n">
        <f aca="false">E955*2</f>
        <v>115.460559242729</v>
      </c>
      <c r="G955" s="22" t="n">
        <f aca="false">F955*2</f>
        <v>230.921118485458</v>
      </c>
      <c r="H955" s="22" t="n">
        <f aca="false">G955*2</f>
        <v>461.842236970917</v>
      </c>
      <c r="I955" s="22" t="n">
        <f aca="false">H955*2</f>
        <v>923.684473941834</v>
      </c>
      <c r="J955" s="22" t="n">
        <f aca="false">I955*2</f>
        <v>1847.36894788367</v>
      </c>
      <c r="K955" s="22" t="n">
        <f aca="false">J955*2</f>
        <v>3694.73789576733</v>
      </c>
      <c r="L955" s="22" t="n">
        <f aca="false">K955*2</f>
        <v>7389.47579153467</v>
      </c>
      <c r="M955" s="22" t="n">
        <f aca="false">L955*2</f>
        <v>14778.9515830693</v>
      </c>
      <c r="N955" s="22" t="n">
        <f aca="false">M955*2</f>
        <v>29557.9031661387</v>
      </c>
      <c r="P955" s="24" t="str">
        <f aca="false">C955</f>
        <v>αν</v>
      </c>
      <c r="Q955" s="23" t="n">
        <f aca="false">1200*LOG(E955/$E$2,2)</f>
        <v>-216.219601508504</v>
      </c>
      <c r="T955" s="6" t="s">
        <v>32</v>
      </c>
      <c r="U955" s="33" t="s">
        <v>17</v>
      </c>
    </row>
    <row r="956" customFormat="false" ht="24.45" hidden="false" customHeight="false" outlineLevel="0" collapsed="false">
      <c r="B956" s="2" t="n">
        <f aca="false">B$6+IFERROR(B955,0)</f>
        <v>14</v>
      </c>
      <c r="C956" s="24" t="str">
        <f aca="true">C$354 &amp; INDIRECT("C" &amp; 354 + (IFERROR(INDIRECT("B" &amp; 408 + IFERROR(B955,0)),0)))</f>
        <v>αξ</v>
      </c>
      <c r="D956" s="22" t="n">
        <f aca="false">0.5*E956</f>
        <v>29.2849929372471</v>
      </c>
      <c r="E956" s="22" t="n">
        <f aca="false">E955 * POWER(2, 1/C$942)</f>
        <v>58.5699858744943</v>
      </c>
      <c r="F956" s="22" t="n">
        <f aca="false">E956*2</f>
        <v>117.139971748989</v>
      </c>
      <c r="G956" s="22" t="n">
        <f aca="false">F956*2</f>
        <v>234.279943497977</v>
      </c>
      <c r="H956" s="22" t="n">
        <f aca="false">G956*2</f>
        <v>468.559886995954</v>
      </c>
      <c r="I956" s="22" t="n">
        <f aca="false">H956*2</f>
        <v>937.119773991908</v>
      </c>
      <c r="J956" s="22" t="n">
        <f aca="false">I956*2</f>
        <v>1874.23954798382</v>
      </c>
      <c r="K956" s="22" t="n">
        <f aca="false">J956*2</f>
        <v>3748.47909596763</v>
      </c>
      <c r="L956" s="22" t="n">
        <f aca="false">K956*2</f>
        <v>7496.95819193526</v>
      </c>
      <c r="M956" s="22" t="n">
        <f aca="false">L956*2</f>
        <v>14993.9163838705</v>
      </c>
      <c r="N956" s="22" t="n">
        <f aca="false">M956*2</f>
        <v>29987.8327677411</v>
      </c>
      <c r="P956" s="24" t="str">
        <f aca="false">C956</f>
        <v>αξ</v>
      </c>
      <c r="Q956" s="23" t="n">
        <f aca="false">1200*LOG(E956/$E$2,2)</f>
        <v>-191.219601508504</v>
      </c>
      <c r="T956" s="6" t="s">
        <v>32</v>
      </c>
      <c r="U956" s="33" t="s">
        <v>18</v>
      </c>
    </row>
    <row r="957" customFormat="false" ht="24.45" hidden="false" customHeight="false" outlineLevel="0" collapsed="false">
      <c r="B957" s="2" t="n">
        <f aca="false">B$6+IFERROR(B956,0)</f>
        <v>15</v>
      </c>
      <c r="C957" s="24" t="str">
        <f aca="true">C$354 &amp; INDIRECT("C" &amp; 354 + (IFERROR(INDIRECT("B" &amp; 408 + IFERROR(B956,0)),0)))</f>
        <v>αο</v>
      </c>
      <c r="D957" s="22" t="n">
        <f aca="false">0.5*E957</f>
        <v>29.7109529681624</v>
      </c>
      <c r="E957" s="22" t="n">
        <f aca="false">E956 * POWER(2, 1/C$942)</f>
        <v>59.4219059363248</v>
      </c>
      <c r="F957" s="22" t="n">
        <f aca="false">E957*2</f>
        <v>118.84381187265</v>
      </c>
      <c r="G957" s="22" t="n">
        <f aca="false">F957*2</f>
        <v>237.687623745299</v>
      </c>
      <c r="H957" s="22" t="n">
        <f aca="false">G957*2</f>
        <v>475.375247490598</v>
      </c>
      <c r="I957" s="22" t="n">
        <f aca="false">H957*2</f>
        <v>950.750494981197</v>
      </c>
      <c r="J957" s="22" t="n">
        <f aca="false">I957*2</f>
        <v>1901.50098996239</v>
      </c>
      <c r="K957" s="22" t="n">
        <f aca="false">J957*2</f>
        <v>3803.00197992479</v>
      </c>
      <c r="L957" s="22" t="n">
        <f aca="false">K957*2</f>
        <v>7606.00395984958</v>
      </c>
      <c r="M957" s="22" t="n">
        <f aca="false">L957*2</f>
        <v>15212.0079196992</v>
      </c>
      <c r="N957" s="22" t="n">
        <f aca="false">M957*2</f>
        <v>30424.0158393983</v>
      </c>
      <c r="P957" s="24" t="str">
        <f aca="false">C957</f>
        <v>αο</v>
      </c>
      <c r="Q957" s="23" t="n">
        <f aca="false">1200*LOG(E957/$E$2,2)</f>
        <v>-166.219601508504</v>
      </c>
      <c r="T957" s="6" t="s">
        <v>32</v>
      </c>
      <c r="U957" s="33" t="s">
        <v>19</v>
      </c>
    </row>
    <row r="958" customFormat="false" ht="24.45" hidden="false" customHeight="false" outlineLevel="0" collapsed="false">
      <c r="B958" s="2" t="n">
        <f aca="false">B$6+IFERROR(B957,0)</f>
        <v>16</v>
      </c>
      <c r="C958" s="24" t="str">
        <f aca="true">C$354 &amp; INDIRECT("C" &amp; 354 + (IFERROR(INDIRECT("B" &amp; 408 + IFERROR(B957,0)),0)))</f>
        <v>απ</v>
      </c>
      <c r="D958" s="22" t="n">
        <f aca="false">0.5*E958</f>
        <v>30.1431087303973</v>
      </c>
      <c r="E958" s="22" t="n">
        <f aca="false">E957 * POWER(2, 1/C$942)</f>
        <v>60.2862174607947</v>
      </c>
      <c r="F958" s="22" t="n">
        <f aca="false">E958*2</f>
        <v>120.572434921589</v>
      </c>
      <c r="G958" s="22" t="n">
        <f aca="false">F958*2</f>
        <v>241.144869843179</v>
      </c>
      <c r="H958" s="22" t="n">
        <f aca="false">G958*2</f>
        <v>482.289739686357</v>
      </c>
      <c r="I958" s="22" t="n">
        <f aca="false">H958*2</f>
        <v>964.579479372715</v>
      </c>
      <c r="J958" s="22" t="n">
        <f aca="false">I958*2</f>
        <v>1929.15895874543</v>
      </c>
      <c r="K958" s="22" t="n">
        <f aca="false">J958*2</f>
        <v>3858.31791749086</v>
      </c>
      <c r="L958" s="22" t="n">
        <f aca="false">K958*2</f>
        <v>7716.63583498172</v>
      </c>
      <c r="M958" s="22" t="n">
        <f aca="false">L958*2</f>
        <v>15433.2716699634</v>
      </c>
      <c r="N958" s="22" t="n">
        <f aca="false">M958*2</f>
        <v>30866.5433399269</v>
      </c>
      <c r="P958" s="24" t="str">
        <f aca="false">C958</f>
        <v>απ</v>
      </c>
      <c r="Q958" s="23" t="n">
        <f aca="false">1200*LOG(E958/$E$2,2)</f>
        <v>-141.219601508504</v>
      </c>
      <c r="T958" s="6" t="s">
        <v>32</v>
      </c>
      <c r="U958" s="33" t="s">
        <v>21</v>
      </c>
    </row>
    <row r="959" customFormat="false" ht="24.45" hidden="false" customHeight="false" outlineLevel="0" collapsed="false">
      <c r="B959" s="2" t="n">
        <f aca="false">B$6+IFERROR(B958,0)</f>
        <v>17</v>
      </c>
      <c r="C959" s="24" t="str">
        <f aca="true">C$354 &amp; INDIRECT("C" &amp; 354 + (IFERROR(INDIRECT("B" &amp; 408 + IFERROR(B958,0)),0)))</f>
        <v>αρ</v>
      </c>
      <c r="D959" s="22" t="n">
        <f aca="false">0.5*E959</f>
        <v>30.5815503429392</v>
      </c>
      <c r="E959" s="22" t="n">
        <f aca="false">E958 * POWER(2, 1/C$942)</f>
        <v>61.1631006858783</v>
      </c>
      <c r="F959" s="22" t="n">
        <f aca="false">E959*2</f>
        <v>122.326201371757</v>
      </c>
      <c r="G959" s="22" t="n">
        <f aca="false">F959*2</f>
        <v>244.652402743513</v>
      </c>
      <c r="H959" s="22" t="n">
        <f aca="false">G959*2</f>
        <v>489.304805487027</v>
      </c>
      <c r="I959" s="22" t="n">
        <f aca="false">H959*2</f>
        <v>978.609610974053</v>
      </c>
      <c r="J959" s="22" t="n">
        <f aca="false">I959*2</f>
        <v>1957.21922194811</v>
      </c>
      <c r="K959" s="22" t="n">
        <f aca="false">J959*2</f>
        <v>3914.43844389621</v>
      </c>
      <c r="L959" s="22" t="n">
        <f aca="false">K959*2</f>
        <v>7828.87688779243</v>
      </c>
      <c r="M959" s="22" t="n">
        <f aca="false">L959*2</f>
        <v>15657.7537755849</v>
      </c>
      <c r="N959" s="22" t="n">
        <f aca="false">M959*2</f>
        <v>31315.5075511697</v>
      </c>
      <c r="P959" s="24" t="str">
        <f aca="false">C959</f>
        <v>αρ</v>
      </c>
      <c r="Q959" s="23" t="n">
        <f aca="false">1200*LOG(E959/$E$2,2)</f>
        <v>-116.219601508503</v>
      </c>
      <c r="T959" s="6" t="s">
        <v>33</v>
      </c>
      <c r="U959" s="33" t="s">
        <v>17</v>
      </c>
    </row>
    <row r="960" customFormat="false" ht="24.45" hidden="false" customHeight="false" outlineLevel="0" collapsed="false">
      <c r="B960" s="2" t="n">
        <f aca="false">B$6+IFERROR(B959,0)</f>
        <v>18</v>
      </c>
      <c r="C960" s="24" t="str">
        <f aca="true">C$354 &amp; INDIRECT("C" &amp; 354 + (IFERROR(INDIRECT("B" &amp; 408 + IFERROR(B959,0)),0)))</f>
        <v>ασ</v>
      </c>
      <c r="D960" s="22" t="n">
        <f aca="false">0.5*E960</f>
        <v>31.026369235586</v>
      </c>
      <c r="E960" s="22" t="n">
        <f aca="false">E959 * POWER(2, 1/C$942)</f>
        <v>62.0527384711719</v>
      </c>
      <c r="F960" s="22" t="n">
        <f aca="false">E960*2</f>
        <v>124.105476942344</v>
      </c>
      <c r="G960" s="22" t="n">
        <f aca="false">F960*2</f>
        <v>248.210953884688</v>
      </c>
      <c r="H960" s="22" t="n">
        <f aca="false">G960*2</f>
        <v>496.421907769375</v>
      </c>
      <c r="I960" s="22" t="n">
        <f aca="false">H960*2</f>
        <v>992.843815538751</v>
      </c>
      <c r="J960" s="22" t="n">
        <f aca="false">I960*2</f>
        <v>1985.6876310775</v>
      </c>
      <c r="K960" s="22" t="n">
        <f aca="false">J960*2</f>
        <v>3971.375262155</v>
      </c>
      <c r="L960" s="22" t="n">
        <f aca="false">K960*2</f>
        <v>7942.75052431001</v>
      </c>
      <c r="M960" s="22" t="n">
        <f aca="false">L960*2</f>
        <v>15885.50104862</v>
      </c>
      <c r="N960" s="22" t="n">
        <f aca="false">M960*2</f>
        <v>31771.00209724</v>
      </c>
      <c r="P960" s="24" t="str">
        <f aca="false">C960</f>
        <v>ασ</v>
      </c>
      <c r="Q960" s="23" t="n">
        <f aca="false">1200*LOG(E960/$E$2,2)</f>
        <v>-91.2196015085031</v>
      </c>
      <c r="T960" s="6" t="s">
        <v>33</v>
      </c>
      <c r="U960" s="33" t="s">
        <v>18</v>
      </c>
    </row>
    <row r="961" customFormat="false" ht="24.45" hidden="false" customHeight="false" outlineLevel="0" collapsed="false">
      <c r="B961" s="2" t="n">
        <f aca="false">B$6+IFERROR(B960,0)</f>
        <v>19</v>
      </c>
      <c r="C961" s="24" t="str">
        <f aca="true">C$354 &amp; INDIRECT("C" &amp; 354 + (IFERROR(INDIRECT("B" &amp; 408 + IFERROR(B960,0)),0)))</f>
        <v>ατ</v>
      </c>
      <c r="D961" s="22" t="n">
        <f aca="false">0.5*E961</f>
        <v>31.4776581680128</v>
      </c>
      <c r="E961" s="22" t="n">
        <f aca="false">E960 * POWER(2, 1/C$942)</f>
        <v>62.9553163360257</v>
      </c>
      <c r="F961" s="22" t="n">
        <f aca="false">E961*2</f>
        <v>125.910632672051</v>
      </c>
      <c r="G961" s="22" t="n">
        <f aca="false">F961*2</f>
        <v>251.821265344103</v>
      </c>
      <c r="H961" s="22" t="n">
        <f aca="false">G961*2</f>
        <v>503.642530688205</v>
      </c>
      <c r="I961" s="22" t="n">
        <f aca="false">H961*2</f>
        <v>1007.28506137641</v>
      </c>
      <c r="J961" s="22" t="n">
        <f aca="false">I961*2</f>
        <v>2014.57012275282</v>
      </c>
      <c r="K961" s="22" t="n">
        <f aca="false">J961*2</f>
        <v>4029.14024550564</v>
      </c>
      <c r="L961" s="22" t="n">
        <f aca="false">K961*2</f>
        <v>8058.28049101129</v>
      </c>
      <c r="M961" s="22" t="n">
        <f aca="false">L961*2</f>
        <v>16116.5609820226</v>
      </c>
      <c r="N961" s="22" t="n">
        <f aca="false">M961*2</f>
        <v>32233.1219640452</v>
      </c>
      <c r="P961" s="24" t="str">
        <f aca="false">C961</f>
        <v>ατ</v>
      </c>
      <c r="Q961" s="23" t="n">
        <f aca="false">1200*LOG(E961/$E$2,2)</f>
        <v>-66.2196015085029</v>
      </c>
      <c r="T961" s="6" t="s">
        <v>33</v>
      </c>
      <c r="U961" s="33" t="s">
        <v>19</v>
      </c>
    </row>
    <row r="962" customFormat="false" ht="24.45" hidden="false" customHeight="false" outlineLevel="0" collapsed="false">
      <c r="B962" s="2" t="n">
        <f aca="false">B$6+IFERROR(B961,0)</f>
        <v>20</v>
      </c>
      <c r="C962" s="24" t="str">
        <f aca="true">C$354 &amp; INDIRECT("C" &amp; 354 + (IFERROR(INDIRECT("B" &amp; 408 + IFERROR(B961,0)),0)))</f>
        <v>αυ</v>
      </c>
      <c r="D962" s="22" t="n">
        <f aca="false">0.5*E962</f>
        <v>31.9355112491155</v>
      </c>
      <c r="E962" s="22" t="n">
        <f aca="false">E961 * POWER(2, 1/C$942)</f>
        <v>63.8710224982309</v>
      </c>
      <c r="F962" s="22" t="n">
        <f aca="false">E962*2</f>
        <v>127.742044996462</v>
      </c>
      <c r="G962" s="22" t="n">
        <f aca="false">F962*2</f>
        <v>255.484089992924</v>
      </c>
      <c r="H962" s="22" t="n">
        <f aca="false">G962*2</f>
        <v>510.968179985848</v>
      </c>
      <c r="I962" s="22" t="n">
        <f aca="false">H962*2</f>
        <v>1021.9363599717</v>
      </c>
      <c r="J962" s="22" t="n">
        <f aca="false">I962*2</f>
        <v>2043.87271994339</v>
      </c>
      <c r="K962" s="22" t="n">
        <f aca="false">J962*2</f>
        <v>4087.74543988678</v>
      </c>
      <c r="L962" s="22" t="n">
        <f aca="false">K962*2</f>
        <v>8175.49087977356</v>
      </c>
      <c r="M962" s="22" t="n">
        <f aca="false">L962*2</f>
        <v>16350.9817595471</v>
      </c>
      <c r="N962" s="22" t="n">
        <f aca="false">M962*2</f>
        <v>32701.9635190942</v>
      </c>
      <c r="P962" s="24" t="str">
        <f aca="false">C962</f>
        <v>αυ</v>
      </c>
      <c r="Q962" s="23" t="n">
        <f aca="false">1200*LOG(E962/$E$2,2)</f>
        <v>-41.2196015085027</v>
      </c>
      <c r="T962" s="6" t="s">
        <v>33</v>
      </c>
      <c r="U962" s="33" t="s">
        <v>21</v>
      </c>
    </row>
    <row r="963" customFormat="false" ht="24.45" hidden="false" customHeight="false" outlineLevel="0" collapsed="false">
      <c r="B963" s="2" t="n">
        <f aca="false">B$6+IFERROR(B962,0)</f>
        <v>21</v>
      </c>
      <c r="C963" s="24" t="str">
        <f aca="true">C$354 &amp; INDIRECT("C" &amp; 354 + (IFERROR(INDIRECT("B" &amp; 408 + IFERROR(B962,0)),0)))</f>
        <v>αφ</v>
      </c>
      <c r="D963" s="22" t="n">
        <f aca="false">0.5*E963</f>
        <v>32.4000239566349</v>
      </c>
      <c r="E963" s="22" t="n">
        <f aca="false">E962 * POWER(2, 1/C$942)</f>
        <v>64.8000479132698</v>
      </c>
      <c r="F963" s="22" t="n">
        <f aca="false">E963*2</f>
        <v>129.60009582654</v>
      </c>
      <c r="G963" s="22" t="n">
        <f aca="false">F963*2</f>
        <v>259.200191653079</v>
      </c>
      <c r="H963" s="22" t="n">
        <f aca="false">G963*2</f>
        <v>518.400383306159</v>
      </c>
      <c r="I963" s="22" t="n">
        <f aca="false">H963*2</f>
        <v>1036.80076661232</v>
      </c>
      <c r="J963" s="22" t="n">
        <f aca="false">I963*2</f>
        <v>2073.60153322463</v>
      </c>
      <c r="K963" s="22" t="n">
        <f aca="false">J963*2</f>
        <v>4147.20306644927</v>
      </c>
      <c r="L963" s="22" t="n">
        <f aca="false">K963*2</f>
        <v>8294.40613289854</v>
      </c>
      <c r="M963" s="22" t="n">
        <f aca="false">L963*2</f>
        <v>16588.8122657971</v>
      </c>
      <c r="N963" s="22" t="n">
        <f aca="false">M963*2</f>
        <v>33177.6245315942</v>
      </c>
      <c r="P963" s="24" t="str">
        <f aca="false">C963</f>
        <v>αφ</v>
      </c>
      <c r="Q963" s="23" t="n">
        <f aca="false">1200*LOG(E963/$E$2,2)</f>
        <v>-16.2196015085025</v>
      </c>
      <c r="T963" s="6" t="s">
        <v>34</v>
      </c>
      <c r="U963" s="33" t="s">
        <v>17</v>
      </c>
    </row>
    <row r="964" customFormat="false" ht="24.45" hidden="false" customHeight="false" outlineLevel="0" collapsed="false">
      <c r="B964" s="2" t="n">
        <f aca="false">B$6+IFERROR(B963,0)</f>
        <v>22</v>
      </c>
      <c r="C964" s="24" t="str">
        <f aca="true">C$354 &amp; INDIRECT("C" &amp; 354 + (IFERROR(INDIRECT("B" &amp; 408 + IFERROR(B963,0)),0)))</f>
        <v>αχ</v>
      </c>
      <c r="D964" s="22" t="n">
        <f aca="false">0.5*E964</f>
        <v>32.871293157068</v>
      </c>
      <c r="E964" s="22" t="n">
        <f aca="false">E963 * POWER(2, 1/C$942)</f>
        <v>65.7425863141359</v>
      </c>
      <c r="F964" s="22" t="n">
        <f aca="false">E964*2</f>
        <v>131.485172628272</v>
      </c>
      <c r="G964" s="22" t="n">
        <f aca="false">F964*2</f>
        <v>262.970345256544</v>
      </c>
      <c r="H964" s="22" t="n">
        <f aca="false">G964*2</f>
        <v>525.940690513087</v>
      </c>
      <c r="I964" s="22" t="n">
        <f aca="false">H964*2</f>
        <v>1051.88138102617</v>
      </c>
      <c r="J964" s="22" t="n">
        <f aca="false">I964*2</f>
        <v>2103.76276205235</v>
      </c>
      <c r="K964" s="22" t="n">
        <f aca="false">J964*2</f>
        <v>4207.5255241047</v>
      </c>
      <c r="L964" s="22" t="n">
        <f aca="false">K964*2</f>
        <v>8415.0510482094</v>
      </c>
      <c r="M964" s="22" t="n">
        <f aca="false">L964*2</f>
        <v>16830.1020964188</v>
      </c>
      <c r="N964" s="22" t="n">
        <f aca="false">M964*2</f>
        <v>33660.2041928376</v>
      </c>
      <c r="P964" s="24" t="str">
        <f aca="false">C964</f>
        <v>αχ</v>
      </c>
      <c r="Q964" s="23" t="n">
        <f aca="false">1200*LOG(E964/$E$2,2)</f>
        <v>8.78039849149769</v>
      </c>
      <c r="T964" s="6" t="s">
        <v>34</v>
      </c>
      <c r="U964" s="33" t="s">
        <v>18</v>
      </c>
    </row>
    <row r="965" customFormat="false" ht="24.45" hidden="false" customHeight="false" outlineLevel="0" collapsed="false">
      <c r="B965" s="2" t="n">
        <f aca="false">B$6+IFERROR(B964,0)</f>
        <v>23</v>
      </c>
      <c r="C965" s="24" t="str">
        <f aca="true">C$354 &amp; INDIRECT("C" &amp; 354 + (IFERROR(INDIRECT("B" &amp; 408 + IFERROR(B964,0)),0)))</f>
        <v>αψ</v>
      </c>
      <c r="D965" s="22" t="n">
        <f aca="false">0.5*E965</f>
        <v>33.3494171258671</v>
      </c>
      <c r="E965" s="22" t="n">
        <f aca="false">E964 * POWER(2, 1/C$942)</f>
        <v>66.6988342517341</v>
      </c>
      <c r="F965" s="22" t="n">
        <f aca="false">E965*2</f>
        <v>133.397668503468</v>
      </c>
      <c r="G965" s="22" t="n">
        <f aca="false">F965*2</f>
        <v>266.795337006936</v>
      </c>
      <c r="H965" s="22" t="n">
        <f aca="false">G965*2</f>
        <v>533.590674013873</v>
      </c>
      <c r="I965" s="22" t="n">
        <f aca="false">H965*2</f>
        <v>1067.18134802775</v>
      </c>
      <c r="J965" s="22" t="n">
        <f aca="false">I965*2</f>
        <v>2134.36269605549</v>
      </c>
      <c r="K965" s="22" t="n">
        <f aca="false">J965*2</f>
        <v>4268.72539211098</v>
      </c>
      <c r="L965" s="22" t="n">
        <f aca="false">K965*2</f>
        <v>8537.45078422197</v>
      </c>
      <c r="M965" s="22" t="n">
        <f aca="false">L965*2</f>
        <v>17074.9015684439</v>
      </c>
      <c r="N965" s="22" t="n">
        <f aca="false">M965*2</f>
        <v>34149.8031368879</v>
      </c>
      <c r="P965" s="24" t="str">
        <f aca="false">C965</f>
        <v>αψ</v>
      </c>
      <c r="Q965" s="23" t="n">
        <f aca="false">1200*LOG(E965/$E$2,2)</f>
        <v>33.7803984914982</v>
      </c>
      <c r="T965" s="6" t="s">
        <v>34</v>
      </c>
      <c r="U965" s="33" t="s">
        <v>19</v>
      </c>
    </row>
    <row r="966" customFormat="false" ht="24.45" hidden="false" customHeight="false" outlineLevel="0" collapsed="false">
      <c r="B966" s="2" t="n">
        <f aca="false">B$6+IFERROR(B965,0)</f>
        <v>24</v>
      </c>
      <c r="C966" s="24" t="str">
        <f aca="true">C$354 &amp; INDIRECT("C" &amp; 354 + (IFERROR(INDIRECT("B" &amp; 408 + IFERROR(B965,0)),0)))</f>
        <v>αω</v>
      </c>
      <c r="D966" s="22" t="n">
        <f aca="false">0.5*E966</f>
        <v>33.834495567934</v>
      </c>
      <c r="E966" s="22" t="n">
        <f aca="false">E965 * POWER(2, 1/C$942)</f>
        <v>67.668991135868</v>
      </c>
      <c r="F966" s="22" t="n">
        <f aca="false">E966*2</f>
        <v>135.337982271736</v>
      </c>
      <c r="G966" s="22" t="n">
        <f aca="false">F966*2</f>
        <v>270.675964543472</v>
      </c>
      <c r="H966" s="22" t="n">
        <f aca="false">G966*2</f>
        <v>541.351929086944</v>
      </c>
      <c r="I966" s="22" t="n">
        <f aca="false">H966*2</f>
        <v>1082.70385817389</v>
      </c>
      <c r="J966" s="22" t="n">
        <f aca="false">I966*2</f>
        <v>2165.40771634777</v>
      </c>
      <c r="K966" s="22" t="n">
        <f aca="false">J966*2</f>
        <v>4330.81543269555</v>
      </c>
      <c r="L966" s="22" t="n">
        <f aca="false">K966*2</f>
        <v>8661.6308653911</v>
      </c>
      <c r="M966" s="22" t="n">
        <f aca="false">L966*2</f>
        <v>17323.2617307822</v>
      </c>
      <c r="N966" s="22" t="n">
        <f aca="false">M966*2</f>
        <v>34646.5234615644</v>
      </c>
      <c r="P966" s="24" t="str">
        <f aca="false">C966</f>
        <v>αω</v>
      </c>
      <c r="Q966" s="23" t="n">
        <f aca="false">1200*LOG(E966/$E$2,2)</f>
        <v>58.7803984914983</v>
      </c>
      <c r="T966" s="6" t="s">
        <v>34</v>
      </c>
      <c r="U966" s="33" t="s">
        <v>21</v>
      </c>
    </row>
    <row r="967" customFormat="false" ht="24.45" hidden="false" customHeight="false" outlineLevel="0" collapsed="false">
      <c r="B967" s="2" t="n">
        <f aca="false">B$6+IFERROR(B966,0)</f>
        <v>25</v>
      </c>
      <c r="C967" s="24" t="str">
        <f aca="true">C$355 &amp; INDIRECT("C" &amp; 354 + (IFERROR(INDIRECT("B" &amp; 408 + IFERROR(B942,0)),0)))</f>
        <v>βα</v>
      </c>
      <c r="D967" s="22" t="n">
        <f aca="false">0.5*E967</f>
        <v>34.3266296384117</v>
      </c>
      <c r="E967" s="22" t="n">
        <f aca="false">E966 * POWER(2, 1/C$942)</f>
        <v>68.6532592768235</v>
      </c>
      <c r="F967" s="22" t="n">
        <f aca="false">E967*2</f>
        <v>137.306518553647</v>
      </c>
      <c r="G967" s="22" t="n">
        <f aca="false">F967*2</f>
        <v>274.613037107294</v>
      </c>
      <c r="H967" s="22" t="n">
        <f aca="false">G967*2</f>
        <v>549.226074214588</v>
      </c>
      <c r="I967" s="22" t="n">
        <f aca="false">H967*2</f>
        <v>1098.45214842918</v>
      </c>
      <c r="J967" s="22" t="n">
        <f aca="false">I967*2</f>
        <v>2196.90429685835</v>
      </c>
      <c r="K967" s="22" t="n">
        <f aca="false">J967*2</f>
        <v>4393.8085937167</v>
      </c>
      <c r="L967" s="22" t="n">
        <f aca="false">K967*2</f>
        <v>8787.61718743341</v>
      </c>
      <c r="M967" s="22" t="n">
        <f aca="false">L967*2</f>
        <v>17575.2343748668</v>
      </c>
      <c r="N967" s="22" t="n">
        <f aca="false">M967*2</f>
        <v>35150.4687497336</v>
      </c>
      <c r="P967" s="24" t="str">
        <f aca="false">C967</f>
        <v>βα</v>
      </c>
      <c r="Q967" s="23" t="n">
        <f aca="false">1200*LOG(E967/$E$2,2)</f>
        <v>83.7803984914986</v>
      </c>
      <c r="T967" s="6" t="s">
        <v>35</v>
      </c>
      <c r="U967" s="33" t="s">
        <v>17</v>
      </c>
    </row>
    <row r="968" customFormat="false" ht="24.45" hidden="false" customHeight="false" outlineLevel="0" collapsed="false">
      <c r="B968" s="2" t="n">
        <f aca="false">B$6+IFERROR(B967,0)</f>
        <v>26</v>
      </c>
      <c r="C968" s="24" t="str">
        <f aca="true">C$355 &amp; INDIRECT("C" &amp; 354 + (IFERROR(INDIRECT("B" &amp; 408 + IFERROR(B943,0)),0)))</f>
        <v>ββ</v>
      </c>
      <c r="D968" s="22" t="n">
        <f aca="false">0.5*E968</f>
        <v>34.8259219637788</v>
      </c>
      <c r="E968" s="22" t="n">
        <f aca="false">E967 * POWER(2, 1/C$942)</f>
        <v>69.6518439275575</v>
      </c>
      <c r="F968" s="22" t="n">
        <f aca="false">E968*2</f>
        <v>139.303687855115</v>
      </c>
      <c r="G968" s="22" t="n">
        <f aca="false">F968*2</f>
        <v>278.60737571023</v>
      </c>
      <c r="H968" s="22" t="n">
        <f aca="false">G968*2</f>
        <v>557.21475142046</v>
      </c>
      <c r="I968" s="22" t="n">
        <f aca="false">H968*2</f>
        <v>1114.42950284092</v>
      </c>
      <c r="J968" s="22" t="n">
        <f aca="false">I968*2</f>
        <v>2228.85900568184</v>
      </c>
      <c r="K968" s="22" t="n">
        <f aca="false">J968*2</f>
        <v>4457.71801136368</v>
      </c>
      <c r="L968" s="22" t="n">
        <f aca="false">K968*2</f>
        <v>8915.43602272737</v>
      </c>
      <c r="M968" s="22" t="n">
        <f aca="false">L968*2</f>
        <v>17830.8720454547</v>
      </c>
      <c r="N968" s="22" t="n">
        <f aca="false">M968*2</f>
        <v>35661.7440909095</v>
      </c>
      <c r="P968" s="24" t="str">
        <f aca="false">C968</f>
        <v>ββ</v>
      </c>
      <c r="Q968" s="23" t="n">
        <f aca="false">1200*LOG(E968/$E$2,2)</f>
        <v>108.780398491499</v>
      </c>
      <c r="T968" s="6" t="s">
        <v>35</v>
      </c>
      <c r="U968" s="33" t="s">
        <v>18</v>
      </c>
    </row>
    <row r="969" customFormat="false" ht="24.45" hidden="false" customHeight="false" outlineLevel="0" collapsed="false">
      <c r="B969" s="2" t="n">
        <f aca="false">B$6+IFERROR(B968,0)</f>
        <v>27</v>
      </c>
      <c r="C969" s="24" t="str">
        <f aca="true">C$355 &amp; INDIRECT("C" &amp; 354 + (IFERROR(INDIRECT("B" &amp; 408 + IFERROR(B944,0)),0)))</f>
        <v>βγ</v>
      </c>
      <c r="D969" s="22" t="n">
        <f aca="false">0.5*E969</f>
        <v>35.33247666325</v>
      </c>
      <c r="E969" s="22" t="n">
        <f aca="false">E968 * POWER(2, 1/C$942)</f>
        <v>70.6649533265</v>
      </c>
      <c r="F969" s="22" t="n">
        <f aca="false">E969*2</f>
        <v>141.329906653</v>
      </c>
      <c r="G969" s="22" t="n">
        <f aca="false">F969*2</f>
        <v>282.659813306</v>
      </c>
      <c r="H969" s="22" t="n">
        <f aca="false">G969*2</f>
        <v>565.319626612</v>
      </c>
      <c r="I969" s="22" t="n">
        <f aca="false">H969*2</f>
        <v>1130.639253224</v>
      </c>
      <c r="J969" s="22" t="n">
        <f aca="false">I969*2</f>
        <v>2261.278506448</v>
      </c>
      <c r="K969" s="22" t="n">
        <f aca="false">J969*2</f>
        <v>4522.557012896</v>
      </c>
      <c r="L969" s="22" t="n">
        <f aca="false">K969*2</f>
        <v>9045.114025792</v>
      </c>
      <c r="M969" s="22" t="n">
        <f aca="false">L969*2</f>
        <v>18090.228051584</v>
      </c>
      <c r="N969" s="22" t="n">
        <f aca="false">M969*2</f>
        <v>36180.456103168</v>
      </c>
      <c r="P969" s="24" t="str">
        <f aca="false">C969</f>
        <v>βγ</v>
      </c>
      <c r="Q969" s="23" t="n">
        <f aca="false">1200*LOG(E969/$E$2,2)</f>
        <v>133.780398491499</v>
      </c>
      <c r="T969" s="6" t="s">
        <v>35</v>
      </c>
      <c r="U969" s="33" t="s">
        <v>19</v>
      </c>
    </row>
    <row r="970" customFormat="false" ht="24.45" hidden="false" customHeight="false" outlineLevel="0" collapsed="false">
      <c r="B970" s="2" t="n">
        <f aca="false">B$6+IFERROR(B969,0)</f>
        <v>28</v>
      </c>
      <c r="C970" s="24" t="str">
        <f aca="true">C$355 &amp; INDIRECT("C" &amp; 354 + (IFERROR(INDIRECT("B" &amp; 408 + IFERROR(B945,0)),0)))</f>
        <v>βδ</v>
      </c>
      <c r="D970" s="22" t="n">
        <f aca="false">0.5*E970</f>
        <v>35.8463993704892</v>
      </c>
      <c r="E970" s="22" t="n">
        <f aca="false">E969 * POWER(2, 1/C$942)</f>
        <v>71.6927987409784</v>
      </c>
      <c r="F970" s="22" t="n">
        <f aca="false">E970*2</f>
        <v>143.385597481957</v>
      </c>
      <c r="G970" s="22" t="n">
        <f aca="false">F970*2</f>
        <v>286.771194963914</v>
      </c>
      <c r="H970" s="22" t="n">
        <f aca="false">G970*2</f>
        <v>573.542389927827</v>
      </c>
      <c r="I970" s="22" t="n">
        <f aca="false">H970*2</f>
        <v>1147.08477985565</v>
      </c>
      <c r="J970" s="22" t="n">
        <f aca="false">I970*2</f>
        <v>2294.16955971131</v>
      </c>
      <c r="K970" s="22" t="n">
        <f aca="false">J970*2</f>
        <v>4588.33911942262</v>
      </c>
      <c r="L970" s="22" t="n">
        <f aca="false">K970*2</f>
        <v>9176.67823884524</v>
      </c>
      <c r="M970" s="22" t="n">
        <f aca="false">L970*2</f>
        <v>18353.3564776905</v>
      </c>
      <c r="N970" s="22" t="n">
        <f aca="false">M970*2</f>
        <v>36706.7129553809</v>
      </c>
      <c r="P970" s="24" t="str">
        <f aca="false">C970</f>
        <v>βδ</v>
      </c>
      <c r="Q970" s="23" t="n">
        <f aca="false">1200*LOG(E970/$E$2,2)</f>
        <v>158.780398491499</v>
      </c>
      <c r="T970" s="6" t="s">
        <v>35</v>
      </c>
      <c r="U970" s="33" t="s">
        <v>21</v>
      </c>
    </row>
    <row r="971" customFormat="false" ht="24.45" hidden="false" customHeight="false" outlineLevel="0" collapsed="false">
      <c r="B971" s="2" t="n">
        <f aca="false">B$6+IFERROR(B970,0)</f>
        <v>29</v>
      </c>
      <c r="C971" s="24" t="str">
        <f aca="true">C$355 &amp; INDIRECT("C" &amp; 354 + (IFERROR(INDIRECT("B" &amp; 408 + IFERROR(B946,0)),0)))</f>
        <v>βϵ</v>
      </c>
      <c r="D971" s="22" t="n">
        <f aca="false">0.5*E971</f>
        <v>36.3677972556372</v>
      </c>
      <c r="E971" s="22" t="n">
        <f aca="false">E970 * POWER(2, 1/C$942)</f>
        <v>72.7355945112744</v>
      </c>
      <c r="F971" s="22" t="n">
        <f aca="false">E971*2</f>
        <v>145.471189022549</v>
      </c>
      <c r="G971" s="22" t="n">
        <f aca="false">F971*2</f>
        <v>290.942378045098</v>
      </c>
      <c r="H971" s="22" t="n">
        <f aca="false">G971*2</f>
        <v>581.884756090195</v>
      </c>
      <c r="I971" s="22" t="n">
        <f aca="false">H971*2</f>
        <v>1163.76951218039</v>
      </c>
      <c r="J971" s="22" t="n">
        <f aca="false">I971*2</f>
        <v>2327.53902436078</v>
      </c>
      <c r="K971" s="22" t="n">
        <f aca="false">J971*2</f>
        <v>4655.07804872156</v>
      </c>
      <c r="L971" s="22" t="n">
        <f aca="false">K971*2</f>
        <v>9310.15609744313</v>
      </c>
      <c r="M971" s="22" t="n">
        <f aca="false">L971*2</f>
        <v>18620.3121948863</v>
      </c>
      <c r="N971" s="22" t="n">
        <f aca="false">M971*2</f>
        <v>37240.6243897725</v>
      </c>
      <c r="P971" s="24" t="str">
        <f aca="false">C971</f>
        <v>βϵ</v>
      </c>
      <c r="Q971" s="23" t="n">
        <f aca="false">1200*LOG(E971/$E$2,2)</f>
        <v>183.780398491499</v>
      </c>
      <c r="T971" s="6" t="s">
        <v>36</v>
      </c>
      <c r="U971" s="33" t="s">
        <v>17</v>
      </c>
    </row>
    <row r="972" customFormat="false" ht="24.45" hidden="false" customHeight="false" outlineLevel="0" collapsed="false">
      <c r="B972" s="2" t="n">
        <f aca="false">B$6+IFERROR(B971,0)</f>
        <v>30</v>
      </c>
      <c r="C972" s="24" t="str">
        <f aca="true">C$355 &amp; INDIRECT("C" &amp; 354 + (IFERROR(INDIRECT("B" &amp; 408 + IFERROR(B947,0)),0)))</f>
        <v>βζ</v>
      </c>
      <c r="D972" s="22" t="n">
        <f aca="false">0.5*E972</f>
        <v>36.8967790476604</v>
      </c>
      <c r="E972" s="22" t="n">
        <f aca="false">E971 * POWER(2, 1/C$942)</f>
        <v>73.7935580953208</v>
      </c>
      <c r="F972" s="22" t="n">
        <f aca="false">E972*2</f>
        <v>147.587116190642</v>
      </c>
      <c r="G972" s="22" t="n">
        <f aca="false">F972*2</f>
        <v>295.174232381283</v>
      </c>
      <c r="H972" s="22" t="n">
        <f aca="false">G972*2</f>
        <v>590.348464762567</v>
      </c>
      <c r="I972" s="22" t="n">
        <f aca="false">H972*2</f>
        <v>1180.69692952513</v>
      </c>
      <c r="J972" s="22" t="n">
        <f aca="false">I972*2</f>
        <v>2361.39385905027</v>
      </c>
      <c r="K972" s="22" t="n">
        <f aca="false">J972*2</f>
        <v>4722.78771810053</v>
      </c>
      <c r="L972" s="22" t="n">
        <f aca="false">K972*2</f>
        <v>9445.57543620107</v>
      </c>
      <c r="M972" s="22" t="n">
        <f aca="false">L972*2</f>
        <v>18891.1508724021</v>
      </c>
      <c r="N972" s="22" t="n">
        <f aca="false">M972*2</f>
        <v>37782.3017448043</v>
      </c>
      <c r="P972" s="24" t="str">
        <f aca="false">C972</f>
        <v>βζ</v>
      </c>
      <c r="Q972" s="23" t="n">
        <f aca="false">1200*LOG(E972/$E$2,2)</f>
        <v>208.780398491499</v>
      </c>
      <c r="T972" s="6" t="s">
        <v>36</v>
      </c>
      <c r="U972" s="33" t="s">
        <v>18</v>
      </c>
    </row>
    <row r="973" customFormat="false" ht="24.45" hidden="false" customHeight="false" outlineLevel="0" collapsed="false">
      <c r="B973" s="2" t="n">
        <f aca="false">B$6+IFERROR(B972,0)</f>
        <v>31</v>
      </c>
      <c r="C973" s="24" t="str">
        <f aca="true">C$355 &amp; INDIRECT("C" &amp; 354 + (IFERROR(INDIRECT("B" &amp; 408 + IFERROR(B948,0)),0)))</f>
        <v>βη</v>
      </c>
      <c r="D973" s="22" t="n">
        <f aca="false">0.5*E973</f>
        <v>37.4334550570244</v>
      </c>
      <c r="E973" s="22" t="n">
        <f aca="false">E972 * POWER(2, 1/C$942)</f>
        <v>74.8669101140489</v>
      </c>
      <c r="F973" s="22" t="n">
        <f aca="false">E973*2</f>
        <v>149.733820228098</v>
      </c>
      <c r="G973" s="22" t="n">
        <f aca="false">F973*2</f>
        <v>299.467640456196</v>
      </c>
      <c r="H973" s="22" t="n">
        <f aca="false">G973*2</f>
        <v>598.935280912391</v>
      </c>
      <c r="I973" s="22" t="n">
        <f aca="false">H973*2</f>
        <v>1197.87056182478</v>
      </c>
      <c r="J973" s="22" t="n">
        <f aca="false">I973*2</f>
        <v>2395.74112364956</v>
      </c>
      <c r="K973" s="22" t="n">
        <f aca="false">J973*2</f>
        <v>4791.48224729913</v>
      </c>
      <c r="L973" s="22" t="n">
        <f aca="false">K973*2</f>
        <v>9582.96449459826</v>
      </c>
      <c r="M973" s="22" t="n">
        <f aca="false">L973*2</f>
        <v>19165.9289891965</v>
      </c>
      <c r="N973" s="22" t="n">
        <f aca="false">M973*2</f>
        <v>38331.857978393</v>
      </c>
      <c r="P973" s="24" t="str">
        <f aca="false">C973</f>
        <v>βη</v>
      </c>
      <c r="Q973" s="23" t="n">
        <f aca="false">1200*LOG(E973/$E$2,2)</f>
        <v>233.7803984915</v>
      </c>
      <c r="T973" s="6" t="s">
        <v>36</v>
      </c>
      <c r="U973" s="33" t="s">
        <v>19</v>
      </c>
    </row>
    <row r="974" customFormat="false" ht="24.45" hidden="false" customHeight="false" outlineLevel="0" collapsed="false">
      <c r="B974" s="2" t="n">
        <f aca="false">B$6+IFERROR(B973,0)</f>
        <v>32</v>
      </c>
      <c r="C974" s="24" t="str">
        <f aca="true">C$355 &amp; INDIRECT("C" &amp; 354 + (IFERROR(INDIRECT("B" &amp; 408 + IFERROR(B949,0)),0)))</f>
        <v>βθ</v>
      </c>
      <c r="D974" s="22" t="n">
        <f aca="false">0.5*E974</f>
        <v>37.9779371986976</v>
      </c>
      <c r="E974" s="22" t="n">
        <f aca="false">E973 * POWER(2, 1/C$942)</f>
        <v>75.9558743973952</v>
      </c>
      <c r="F974" s="22" t="n">
        <f aca="false">E974*2</f>
        <v>151.91174879479</v>
      </c>
      <c r="G974" s="22" t="n">
        <f aca="false">F974*2</f>
        <v>303.823497589581</v>
      </c>
      <c r="H974" s="22" t="n">
        <f aca="false">G974*2</f>
        <v>607.646995179162</v>
      </c>
      <c r="I974" s="22" t="n">
        <f aca="false">H974*2</f>
        <v>1215.29399035832</v>
      </c>
      <c r="J974" s="22" t="n">
        <f aca="false">I974*2</f>
        <v>2430.58798071665</v>
      </c>
      <c r="K974" s="22" t="n">
        <f aca="false">J974*2</f>
        <v>4861.17596143329</v>
      </c>
      <c r="L974" s="22" t="n">
        <f aca="false">K974*2</f>
        <v>9722.35192286659</v>
      </c>
      <c r="M974" s="22" t="n">
        <f aca="false">L974*2</f>
        <v>19444.7038457332</v>
      </c>
      <c r="N974" s="22" t="n">
        <f aca="false">M974*2</f>
        <v>38889.4076914663</v>
      </c>
      <c r="P974" s="24" t="str">
        <f aca="false">C974</f>
        <v>βθ</v>
      </c>
      <c r="Q974" s="23" t="n">
        <f aca="false">1200*LOG(E974/$E$2,2)</f>
        <v>258.7803984915</v>
      </c>
      <c r="T974" s="6" t="s">
        <v>36</v>
      </c>
      <c r="U974" s="33" t="s">
        <v>21</v>
      </c>
    </row>
    <row r="975" customFormat="false" ht="24.45" hidden="false" customHeight="false" outlineLevel="0" collapsed="false">
      <c r="B975" s="2" t="n">
        <f aca="false">B$6+IFERROR(B974,0)</f>
        <v>33</v>
      </c>
      <c r="C975" s="24" t="str">
        <f aca="true">C$355 &amp; INDIRECT("C" &amp; 354 + (IFERROR(INDIRECT("B" &amp; 408 + IFERROR(B950,0)),0)))</f>
        <v>βι</v>
      </c>
      <c r="D975" s="22" t="n">
        <f aca="false">0.5*E975</f>
        <v>38.5303390154889</v>
      </c>
      <c r="E975" s="22" t="n">
        <f aca="false">E974 * POWER(2, 1/C$942)</f>
        <v>77.0606780309778</v>
      </c>
      <c r="F975" s="22" t="n">
        <f aca="false">E975*2</f>
        <v>154.121356061956</v>
      </c>
      <c r="G975" s="22" t="n">
        <f aca="false">F975*2</f>
        <v>308.242712123911</v>
      </c>
      <c r="H975" s="22" t="n">
        <f aca="false">G975*2</f>
        <v>616.485424247822</v>
      </c>
      <c r="I975" s="22" t="n">
        <f aca="false">H975*2</f>
        <v>1232.97084849564</v>
      </c>
      <c r="J975" s="22" t="n">
        <f aca="false">I975*2</f>
        <v>2465.94169699129</v>
      </c>
      <c r="K975" s="22" t="n">
        <f aca="false">J975*2</f>
        <v>4931.88339398258</v>
      </c>
      <c r="L975" s="22" t="n">
        <f aca="false">K975*2</f>
        <v>9863.76678796516</v>
      </c>
      <c r="M975" s="22" t="n">
        <f aca="false">L975*2</f>
        <v>19727.5335759303</v>
      </c>
      <c r="N975" s="22" t="n">
        <f aca="false">M975*2</f>
        <v>39455.0671518606</v>
      </c>
      <c r="P975" s="24" t="str">
        <f aca="false">C975</f>
        <v>βι</v>
      </c>
      <c r="Q975" s="23" t="n">
        <f aca="false">1200*LOG(E975/$E$2,2)</f>
        <v>283.7803984915</v>
      </c>
      <c r="T975" s="6" t="s">
        <v>37</v>
      </c>
      <c r="U975" s="33" t="s">
        <v>17</v>
      </c>
    </row>
    <row r="976" customFormat="false" ht="24.45" hidden="false" customHeight="false" outlineLevel="0" collapsed="false">
      <c r="B976" s="2" t="n">
        <f aca="false">B$6+IFERROR(B975,0)</f>
        <v>34</v>
      </c>
      <c r="C976" s="24" t="str">
        <f aca="true">C$355 &amp; INDIRECT("C" &amp; 354 + (IFERROR(INDIRECT("B" &amp; 408 + IFERROR(B951,0)),0)))</f>
        <v>βκ</v>
      </c>
      <c r="D976" s="22" t="n">
        <f aca="false">0.5*E976</f>
        <v>39.0907757017255</v>
      </c>
      <c r="E976" s="22" t="n">
        <f aca="false">E975 * POWER(2, 1/C$942)</f>
        <v>78.1815514034511</v>
      </c>
      <c r="F976" s="22" t="n">
        <f aca="false">E976*2</f>
        <v>156.363102806902</v>
      </c>
      <c r="G976" s="22" t="n">
        <f aca="false">F976*2</f>
        <v>312.726205613804</v>
      </c>
      <c r="H976" s="22" t="n">
        <f aca="false">G976*2</f>
        <v>625.452411227608</v>
      </c>
      <c r="I976" s="22" t="n">
        <f aca="false">H976*2</f>
        <v>1250.90482245522</v>
      </c>
      <c r="J976" s="22" t="n">
        <f aca="false">I976*2</f>
        <v>2501.80964491043</v>
      </c>
      <c r="K976" s="22" t="n">
        <f aca="false">J976*2</f>
        <v>5003.61928982087</v>
      </c>
      <c r="L976" s="22" t="n">
        <f aca="false">K976*2</f>
        <v>10007.2385796417</v>
      </c>
      <c r="M976" s="22" t="n">
        <f aca="false">L976*2</f>
        <v>20014.4771592835</v>
      </c>
      <c r="N976" s="22" t="n">
        <f aca="false">M976*2</f>
        <v>40028.9543185669</v>
      </c>
      <c r="P976" s="24" t="str">
        <f aca="false">C976</f>
        <v>βκ</v>
      </c>
      <c r="Q976" s="23" t="n">
        <f aca="false">1200*LOG(E976/$E$2,2)</f>
        <v>308.7803984915</v>
      </c>
      <c r="T976" s="6" t="s">
        <v>37</v>
      </c>
      <c r="U976" s="33" t="s">
        <v>18</v>
      </c>
    </row>
    <row r="977" customFormat="false" ht="24.45" hidden="false" customHeight="false" outlineLevel="0" collapsed="false">
      <c r="B977" s="2" t="n">
        <f aca="false">B$6+IFERROR(B976,0)</f>
        <v>35</v>
      </c>
      <c r="C977" s="24" t="str">
        <f aca="true">C$355 &amp; INDIRECT("C" &amp; 354 + (IFERROR(INDIRECT("B" &amp; 408 + IFERROR(B952,0)),0)))</f>
        <v>βλ</v>
      </c>
      <c r="D977" s="22" t="n">
        <f aca="false">0.5*E977</f>
        <v>39.6593641272747</v>
      </c>
      <c r="E977" s="22" t="n">
        <f aca="false">E976 * POWER(2, 1/C$942)</f>
        <v>79.3187282545495</v>
      </c>
      <c r="F977" s="22" t="n">
        <f aca="false">E977*2</f>
        <v>158.637456509099</v>
      </c>
      <c r="G977" s="22" t="n">
        <f aca="false">F977*2</f>
        <v>317.274913018198</v>
      </c>
      <c r="H977" s="22" t="n">
        <f aca="false">G977*2</f>
        <v>634.549826036396</v>
      </c>
      <c r="I977" s="22" t="n">
        <f aca="false">H977*2</f>
        <v>1269.09965207279</v>
      </c>
      <c r="J977" s="22" t="n">
        <f aca="false">I977*2</f>
        <v>2538.19930414558</v>
      </c>
      <c r="K977" s="22" t="n">
        <f aca="false">J977*2</f>
        <v>5076.39860829117</v>
      </c>
      <c r="L977" s="22" t="n">
        <f aca="false">K977*2</f>
        <v>10152.7972165823</v>
      </c>
      <c r="M977" s="22" t="n">
        <f aca="false">L977*2</f>
        <v>20305.5944331647</v>
      </c>
      <c r="N977" s="22" t="n">
        <f aca="false">M977*2</f>
        <v>40611.1888663293</v>
      </c>
      <c r="P977" s="24" t="str">
        <f aca="false">C977</f>
        <v>βλ</v>
      </c>
      <c r="Q977" s="23" t="n">
        <f aca="false">1200*LOG(E977/$E$2,2)</f>
        <v>333.7803984915</v>
      </c>
      <c r="T977" s="6" t="s">
        <v>37</v>
      </c>
      <c r="U977" s="33" t="s">
        <v>19</v>
      </c>
    </row>
    <row r="978" customFormat="false" ht="24.45" hidden="false" customHeight="false" outlineLevel="0" collapsed="false">
      <c r="B978" s="2" t="n">
        <f aca="false">B$6+IFERROR(B977,0)</f>
        <v>36</v>
      </c>
      <c r="C978" s="24" t="str">
        <f aca="true">C$355 &amp; INDIRECT("C" &amp; 354 + (IFERROR(INDIRECT("B" &amp; 408 + IFERROR(B953,0)),0)))</f>
        <v>βμ</v>
      </c>
      <c r="D978" s="22" t="n">
        <f aca="false">0.5*E978</f>
        <v>40.2362228619152</v>
      </c>
      <c r="E978" s="22" t="n">
        <f aca="false">E977 * POWER(2, 1/C$942)</f>
        <v>80.4724457238303</v>
      </c>
      <c r="F978" s="22" t="n">
        <f aca="false">E978*2</f>
        <v>160.944891447661</v>
      </c>
      <c r="G978" s="22" t="n">
        <f aca="false">F978*2</f>
        <v>321.889782895321</v>
      </c>
      <c r="H978" s="22" t="n">
        <f aca="false">G978*2</f>
        <v>643.779565790643</v>
      </c>
      <c r="I978" s="22" t="n">
        <f aca="false">H978*2</f>
        <v>1287.55913158129</v>
      </c>
      <c r="J978" s="22" t="n">
        <f aca="false">I978*2</f>
        <v>2575.11826316257</v>
      </c>
      <c r="K978" s="22" t="n">
        <f aca="false">J978*2</f>
        <v>5150.23652632514</v>
      </c>
      <c r="L978" s="22" t="n">
        <f aca="false">K978*2</f>
        <v>10300.4730526503</v>
      </c>
      <c r="M978" s="22" t="n">
        <f aca="false">L978*2</f>
        <v>20600.9461053006</v>
      </c>
      <c r="N978" s="22" t="n">
        <f aca="false">M978*2</f>
        <v>41201.8922106011</v>
      </c>
      <c r="P978" s="24" t="str">
        <f aca="false">C978</f>
        <v>βμ</v>
      </c>
      <c r="Q978" s="23" t="n">
        <f aca="false">1200*LOG(E978/$E$2,2)</f>
        <v>358.7803984915</v>
      </c>
      <c r="T978" s="6" t="s">
        <v>37</v>
      </c>
      <c r="U978" s="33" t="s">
        <v>21</v>
      </c>
    </row>
    <row r="979" customFormat="false" ht="24.45" hidden="false" customHeight="false" outlineLevel="0" collapsed="false">
      <c r="B979" s="2" t="n">
        <f aca="false">B$6+IFERROR(B978,0)</f>
        <v>37</v>
      </c>
      <c r="C979" s="24" t="str">
        <f aca="true">C$355 &amp; INDIRECT("C" &amp; 354 + (IFERROR(INDIRECT("B" &amp; 408 + IFERROR(B954,0)),0)))</f>
        <v>βν</v>
      </c>
      <c r="D979" s="22" t="n">
        <f aca="false">0.5*E979</f>
        <v>40.8214722000626</v>
      </c>
      <c r="E979" s="22" t="n">
        <f aca="false">E978 * POWER(2, 1/C$942)</f>
        <v>81.6429444001252</v>
      </c>
      <c r="F979" s="22" t="n">
        <f aca="false">E979*2</f>
        <v>163.28588880025</v>
      </c>
      <c r="G979" s="22" t="n">
        <f aca="false">F979*2</f>
        <v>326.571777600501</v>
      </c>
      <c r="H979" s="22" t="n">
        <f aca="false">G979*2</f>
        <v>653.143555201001</v>
      </c>
      <c r="I979" s="22" t="n">
        <f aca="false">H979*2</f>
        <v>1306.287110402</v>
      </c>
      <c r="J979" s="22" t="n">
        <f aca="false">I979*2</f>
        <v>2612.574220804</v>
      </c>
      <c r="K979" s="22" t="n">
        <f aca="false">J979*2</f>
        <v>5225.14844160801</v>
      </c>
      <c r="L979" s="22" t="n">
        <f aca="false">K979*2</f>
        <v>10450.296883216</v>
      </c>
      <c r="M979" s="22" t="n">
        <f aca="false">L979*2</f>
        <v>20900.593766432</v>
      </c>
      <c r="N979" s="22" t="n">
        <f aca="false">M979*2</f>
        <v>41801.1875328641</v>
      </c>
      <c r="P979" s="24" t="str">
        <f aca="false">C979</f>
        <v>βν</v>
      </c>
      <c r="Q979" s="23" t="n">
        <f aca="false">1200*LOG(E979/$E$2,2)</f>
        <v>383.780398491501</v>
      </c>
      <c r="T979" s="6" t="s">
        <v>38</v>
      </c>
      <c r="U979" s="33" t="s">
        <v>17</v>
      </c>
    </row>
    <row r="980" customFormat="false" ht="24.45" hidden="false" customHeight="false" outlineLevel="0" collapsed="false">
      <c r="B980" s="2" t="n">
        <f aca="false">B$6+IFERROR(B979,0)</f>
        <v>38</v>
      </c>
      <c r="C980" s="24" t="str">
        <f aca="true">C$355 &amp; INDIRECT("C" &amp; 354 + (IFERROR(INDIRECT("B" &amp; 408 + IFERROR(B955,0)),0)))</f>
        <v>βξ</v>
      </c>
      <c r="D980" s="22" t="n">
        <f aca="false">0.5*E980</f>
        <v>41.4152341858553</v>
      </c>
      <c r="E980" s="22" t="n">
        <f aca="false">E979 * POWER(2, 1/C$942)</f>
        <v>82.8304683717106</v>
      </c>
      <c r="F980" s="22" t="n">
        <f aca="false">E980*2</f>
        <v>165.660936743421</v>
      </c>
      <c r="G980" s="22" t="n">
        <f aca="false">F980*2</f>
        <v>331.321873486842</v>
      </c>
      <c r="H980" s="22" t="n">
        <f aca="false">G980*2</f>
        <v>662.643746973685</v>
      </c>
      <c r="I980" s="22" t="n">
        <f aca="false">H980*2</f>
        <v>1325.28749394737</v>
      </c>
      <c r="J980" s="22" t="n">
        <f aca="false">I980*2</f>
        <v>2650.57498789474</v>
      </c>
      <c r="K980" s="22" t="n">
        <f aca="false">J980*2</f>
        <v>5301.14997578948</v>
      </c>
      <c r="L980" s="22" t="n">
        <f aca="false">K980*2</f>
        <v>10602.299951579</v>
      </c>
      <c r="M980" s="22" t="n">
        <f aca="false">L980*2</f>
        <v>21204.5999031579</v>
      </c>
      <c r="N980" s="22" t="n">
        <f aca="false">M980*2</f>
        <v>42409.1998063158</v>
      </c>
      <c r="P980" s="24" t="str">
        <f aca="false">C980</f>
        <v>βξ</v>
      </c>
      <c r="Q980" s="23" t="n">
        <f aca="false">1200*LOG(E980/$E$2,2)</f>
        <v>408.780398491501</v>
      </c>
      <c r="T980" s="6" t="s">
        <v>38</v>
      </c>
      <c r="U980" s="33" t="s">
        <v>18</v>
      </c>
    </row>
    <row r="981" customFormat="false" ht="24.45" hidden="false" customHeight="false" outlineLevel="0" collapsed="false">
      <c r="B981" s="2" t="n">
        <f aca="false">B$6+IFERROR(B980,0)</f>
        <v>39</v>
      </c>
      <c r="C981" s="24" t="str">
        <f aca="true">C$355 &amp; INDIRECT("C" &amp; 354 + (IFERROR(INDIRECT("B" &amp; 408 + IFERROR(B956,0)),0)))</f>
        <v>βο</v>
      </c>
      <c r="D981" s="22" t="n">
        <f aca="false">0.5*E981</f>
        <v>42.0176326386045</v>
      </c>
      <c r="E981" s="22" t="n">
        <f aca="false">E980 * POWER(2, 1/C$942)</f>
        <v>84.0352652772091</v>
      </c>
      <c r="F981" s="22" t="n">
        <f aca="false">E981*2</f>
        <v>168.070530554418</v>
      </c>
      <c r="G981" s="22" t="n">
        <f aca="false">F981*2</f>
        <v>336.141061108836</v>
      </c>
      <c r="H981" s="22" t="n">
        <f aca="false">G981*2</f>
        <v>672.282122217673</v>
      </c>
      <c r="I981" s="22" t="n">
        <f aca="false">H981*2</f>
        <v>1344.56424443535</v>
      </c>
      <c r="J981" s="22" t="n">
        <f aca="false">I981*2</f>
        <v>2689.12848887069</v>
      </c>
      <c r="K981" s="22" t="n">
        <f aca="false">J981*2</f>
        <v>5378.25697774138</v>
      </c>
      <c r="L981" s="22" t="n">
        <f aca="false">K981*2</f>
        <v>10756.5139554828</v>
      </c>
      <c r="M981" s="22" t="n">
        <f aca="false">L981*2</f>
        <v>21513.0279109655</v>
      </c>
      <c r="N981" s="22" t="n">
        <f aca="false">M981*2</f>
        <v>43026.0558219311</v>
      </c>
      <c r="P981" s="24" t="str">
        <f aca="false">C981</f>
        <v>βο</v>
      </c>
      <c r="Q981" s="23" t="n">
        <f aca="false">1200*LOG(E981/$E$2,2)</f>
        <v>433.780398491501</v>
      </c>
      <c r="T981" s="6" t="s">
        <v>38</v>
      </c>
      <c r="U981" s="33" t="s">
        <v>19</v>
      </c>
    </row>
    <row r="982" customFormat="false" ht="24.45" hidden="false" customHeight="false" outlineLevel="0" collapsed="false">
      <c r="B982" s="2" t="n">
        <f aca="false">B$6+IFERROR(B981,0)</f>
        <v>40</v>
      </c>
      <c r="C982" s="24" t="str">
        <f aca="true">C$355 &amp; INDIRECT("C" &amp; 354 + (IFERROR(INDIRECT("B" &amp; 408 + IFERROR(B957,0)),0)))</f>
        <v>βπ</v>
      </c>
      <c r="D982" s="22" t="n">
        <f aca="false">0.5*E982</f>
        <v>42.6287931786149</v>
      </c>
      <c r="E982" s="22" t="n">
        <f aca="false">E981 * POWER(2, 1/C$942)</f>
        <v>85.2575863572298</v>
      </c>
      <c r="F982" s="22" t="n">
        <f aca="false">E982*2</f>
        <v>170.51517271446</v>
      </c>
      <c r="G982" s="22" t="n">
        <f aca="false">F982*2</f>
        <v>341.030345428919</v>
      </c>
      <c r="H982" s="22" t="n">
        <f aca="false">G982*2</f>
        <v>682.060690857838</v>
      </c>
      <c r="I982" s="22" t="n">
        <f aca="false">H982*2</f>
        <v>1364.12138171568</v>
      </c>
      <c r="J982" s="22" t="n">
        <f aca="false">I982*2</f>
        <v>2728.24276343135</v>
      </c>
      <c r="K982" s="22" t="n">
        <f aca="false">J982*2</f>
        <v>5456.4855268627</v>
      </c>
      <c r="L982" s="22" t="n">
        <f aca="false">K982*2</f>
        <v>10912.9710537254</v>
      </c>
      <c r="M982" s="22" t="n">
        <f aca="false">L982*2</f>
        <v>21825.9421074508</v>
      </c>
      <c r="N982" s="22" t="n">
        <f aca="false">M982*2</f>
        <v>43651.8842149016</v>
      </c>
      <c r="P982" s="24" t="str">
        <f aca="false">C982</f>
        <v>βπ</v>
      </c>
      <c r="Q982" s="23" t="n">
        <f aca="false">1200*LOG(E982/$E$2,2)</f>
        <v>458.780398491501</v>
      </c>
      <c r="T982" s="6" t="s">
        <v>38</v>
      </c>
      <c r="U982" s="33" t="s">
        <v>21</v>
      </c>
    </row>
    <row r="983" customFormat="false" ht="24.45" hidden="false" customHeight="false" outlineLevel="0" collapsed="false">
      <c r="B983" s="2" t="n">
        <f aca="false">B$6+IFERROR(B982,0)</f>
        <v>41</v>
      </c>
      <c r="C983" s="24" t="str">
        <f aca="true">C$355 &amp; INDIRECT("C" &amp; 354 + (IFERROR(INDIRECT("B" &amp; 408 + IFERROR(B958,0)),0)))</f>
        <v>βρ</v>
      </c>
      <c r="D983" s="22" t="n">
        <f aca="false">0.5*E983</f>
        <v>43.2488432533803</v>
      </c>
      <c r="E983" s="22" t="n">
        <f aca="false">E982 * POWER(2, 1/C$942)</f>
        <v>86.4976865067605</v>
      </c>
      <c r="F983" s="22" t="n">
        <f aca="false">E983*2</f>
        <v>172.995373013521</v>
      </c>
      <c r="G983" s="22" t="n">
        <f aca="false">F983*2</f>
        <v>345.990746027042</v>
      </c>
      <c r="H983" s="22" t="n">
        <f aca="false">G983*2</f>
        <v>691.981492054084</v>
      </c>
      <c r="I983" s="22" t="n">
        <f aca="false">H983*2</f>
        <v>1383.96298410817</v>
      </c>
      <c r="J983" s="22" t="n">
        <f aca="false">I983*2</f>
        <v>2767.92596821634</v>
      </c>
      <c r="K983" s="22" t="n">
        <f aca="false">J983*2</f>
        <v>5535.85193643267</v>
      </c>
      <c r="L983" s="22" t="n">
        <f aca="false">K983*2</f>
        <v>11071.7038728653</v>
      </c>
      <c r="M983" s="22" t="n">
        <f aca="false">L983*2</f>
        <v>22143.4077457307</v>
      </c>
      <c r="N983" s="22" t="n">
        <f aca="false">M983*2</f>
        <v>44286.8154914614</v>
      </c>
      <c r="P983" s="24" t="str">
        <f aca="false">C983</f>
        <v>βρ</v>
      </c>
      <c r="Q983" s="23" t="n">
        <f aca="false">1200*LOG(E983/$E$2,2)</f>
        <v>483.780398491501</v>
      </c>
      <c r="T983" s="6" t="s">
        <v>39</v>
      </c>
      <c r="U983" s="33" t="s">
        <v>17</v>
      </c>
    </row>
    <row r="984" customFormat="false" ht="24.45" hidden="false" customHeight="false" outlineLevel="0" collapsed="false">
      <c r="B984" s="2" t="n">
        <f aca="false">B$6+IFERROR(B983,0)</f>
        <v>42</v>
      </c>
      <c r="C984" s="24" t="str">
        <f aca="true">C$355 &amp; INDIRECT("C" &amp; 354 + (IFERROR(INDIRECT("B" &amp; 408 + IFERROR(B959,0)),0)))</f>
        <v>βσ</v>
      </c>
      <c r="D984" s="22" t="n">
        <f aca="false">0.5*E984</f>
        <v>43.8779121641611</v>
      </c>
      <c r="E984" s="22" t="n">
        <f aca="false">E983 * POWER(2, 1/C$942)</f>
        <v>87.7558243283223</v>
      </c>
      <c r="F984" s="22" t="n">
        <f aca="false">E984*2</f>
        <v>175.511648656645</v>
      </c>
      <c r="G984" s="22" t="n">
        <f aca="false">F984*2</f>
        <v>351.023297313289</v>
      </c>
      <c r="H984" s="22" t="n">
        <f aca="false">G984*2</f>
        <v>702.046594626578</v>
      </c>
      <c r="I984" s="22" t="n">
        <f aca="false">H984*2</f>
        <v>1404.09318925316</v>
      </c>
      <c r="J984" s="22" t="n">
        <f aca="false">I984*2</f>
        <v>2808.18637850631</v>
      </c>
      <c r="K984" s="22" t="n">
        <f aca="false">J984*2</f>
        <v>5616.37275701263</v>
      </c>
      <c r="L984" s="22" t="n">
        <f aca="false">K984*2</f>
        <v>11232.7455140253</v>
      </c>
      <c r="M984" s="22" t="n">
        <f aca="false">L984*2</f>
        <v>22465.4910280505</v>
      </c>
      <c r="N984" s="22" t="n">
        <f aca="false">M984*2</f>
        <v>44930.982056101</v>
      </c>
      <c r="P984" s="24" t="str">
        <f aca="false">C984</f>
        <v>βσ</v>
      </c>
      <c r="Q984" s="23" t="n">
        <f aca="false">1200*LOG(E984/$E$2,2)</f>
        <v>508.780398491501</v>
      </c>
      <c r="T984" s="6" t="s">
        <v>39</v>
      </c>
      <c r="U984" s="33" t="s">
        <v>18</v>
      </c>
    </row>
    <row r="985" customFormat="false" ht="24.45" hidden="false" customHeight="false" outlineLevel="0" collapsed="false">
      <c r="B985" s="2" t="n">
        <f aca="false">B$6+IFERROR(B984,0)</f>
        <v>43</v>
      </c>
      <c r="C985" s="24" t="str">
        <f aca="true">C$355 &amp; INDIRECT("C" &amp; 354 + (IFERROR(INDIRECT("B" &amp; 408 + IFERROR(B960,0)),0)))</f>
        <v>βτ</v>
      </c>
      <c r="D985" s="22" t="n">
        <f aca="false">0.5*E985</f>
        <v>44.5161310929481</v>
      </c>
      <c r="E985" s="22" t="n">
        <f aca="false">E984 * POWER(2, 1/C$942)</f>
        <v>89.0322621858962</v>
      </c>
      <c r="F985" s="22" t="n">
        <f aca="false">E985*2</f>
        <v>178.064524371792</v>
      </c>
      <c r="G985" s="22" t="n">
        <f aca="false">F985*2</f>
        <v>356.129048743585</v>
      </c>
      <c r="H985" s="22" t="n">
        <f aca="false">G985*2</f>
        <v>712.25809748717</v>
      </c>
      <c r="I985" s="22" t="n">
        <f aca="false">H985*2</f>
        <v>1424.51619497434</v>
      </c>
      <c r="J985" s="22" t="n">
        <f aca="false">I985*2</f>
        <v>2849.03238994868</v>
      </c>
      <c r="K985" s="22" t="n">
        <f aca="false">J985*2</f>
        <v>5698.06477989736</v>
      </c>
      <c r="L985" s="22" t="n">
        <f aca="false">K985*2</f>
        <v>11396.1295597947</v>
      </c>
      <c r="M985" s="22" t="n">
        <f aca="false">L985*2</f>
        <v>22792.2591195894</v>
      </c>
      <c r="N985" s="22" t="n">
        <f aca="false">M985*2</f>
        <v>45584.5182391789</v>
      </c>
      <c r="P985" s="24" t="str">
        <f aca="false">C985</f>
        <v>βτ</v>
      </c>
      <c r="Q985" s="23" t="n">
        <f aca="false">1200*LOG(E985/$E$2,2)</f>
        <v>533.780398491502</v>
      </c>
      <c r="T985" s="6" t="s">
        <v>39</v>
      </c>
      <c r="U985" s="33" t="s">
        <v>19</v>
      </c>
    </row>
    <row r="986" customFormat="false" ht="24.45" hidden="false" customHeight="false" outlineLevel="0" collapsed="false">
      <c r="B986" s="2" t="n">
        <f aca="false">B$6+IFERROR(B985,0)</f>
        <v>44</v>
      </c>
      <c r="C986" s="24" t="str">
        <f aca="true">C$355 &amp; INDIRECT("C" &amp; 354 + (IFERROR(INDIRECT("B" &amp; 408 + IFERROR(B961,0)),0)))</f>
        <v>βυ</v>
      </c>
      <c r="D986" s="22" t="n">
        <f aca="false">0.5*E986</f>
        <v>45.1636331298178</v>
      </c>
      <c r="E986" s="22" t="n">
        <f aca="false">E985 * POWER(2, 1/C$942)</f>
        <v>90.3272662596355</v>
      </c>
      <c r="F986" s="22" t="n">
        <f aca="false">E986*2</f>
        <v>180.654532519271</v>
      </c>
      <c r="G986" s="22" t="n">
        <f aca="false">F986*2</f>
        <v>361.309065038542</v>
      </c>
      <c r="H986" s="22" t="n">
        <f aca="false">G986*2</f>
        <v>722.618130077084</v>
      </c>
      <c r="I986" s="22" t="n">
        <f aca="false">H986*2</f>
        <v>1445.23626015417</v>
      </c>
      <c r="J986" s="22" t="n">
        <f aca="false">I986*2</f>
        <v>2890.47252030834</v>
      </c>
      <c r="K986" s="22" t="n">
        <f aca="false">J986*2</f>
        <v>5780.94504061667</v>
      </c>
      <c r="L986" s="22" t="n">
        <f aca="false">K986*2</f>
        <v>11561.8900812333</v>
      </c>
      <c r="M986" s="22" t="n">
        <f aca="false">L986*2</f>
        <v>23123.7801624667</v>
      </c>
      <c r="N986" s="22" t="n">
        <f aca="false">M986*2</f>
        <v>46247.5603249334</v>
      </c>
      <c r="P986" s="24" t="str">
        <f aca="false">C986</f>
        <v>βυ</v>
      </c>
      <c r="Q986" s="23" t="n">
        <f aca="false">1200*LOG(E986/$E$2,2)</f>
        <v>558.780398491502</v>
      </c>
      <c r="T986" s="6" t="s">
        <v>39</v>
      </c>
      <c r="U986" s="33" t="s">
        <v>21</v>
      </c>
    </row>
    <row r="987" customFormat="false" ht="24.45" hidden="false" customHeight="false" outlineLevel="0" collapsed="false">
      <c r="B987" s="2" t="n">
        <f aca="false">B$6+IFERROR(B986,0)</f>
        <v>45</v>
      </c>
      <c r="C987" s="24" t="str">
        <f aca="true">C$355 &amp; INDIRECT("C" &amp; 354 + (IFERROR(INDIRECT("B" &amp; 408 + IFERROR(B962,0)),0)))</f>
        <v>βφ</v>
      </c>
      <c r="D987" s="22" t="n">
        <f aca="false">0.5*E987</f>
        <v>45.8205533006864</v>
      </c>
      <c r="E987" s="22" t="n">
        <f aca="false">E986 * POWER(2, 1/C$942)</f>
        <v>91.6411066013728</v>
      </c>
      <c r="F987" s="22" t="n">
        <f aca="false">E987*2</f>
        <v>183.282213202746</v>
      </c>
      <c r="G987" s="22" t="n">
        <f aca="false">F987*2</f>
        <v>366.564426405491</v>
      </c>
      <c r="H987" s="22" t="n">
        <f aca="false">G987*2</f>
        <v>733.128852810982</v>
      </c>
      <c r="I987" s="22" t="n">
        <f aca="false">H987*2</f>
        <v>1466.25770562196</v>
      </c>
      <c r="J987" s="22" t="n">
        <f aca="false">I987*2</f>
        <v>2932.51541124393</v>
      </c>
      <c r="K987" s="22" t="n">
        <f aca="false">J987*2</f>
        <v>5865.03082248786</v>
      </c>
      <c r="L987" s="22" t="n">
        <f aca="false">K987*2</f>
        <v>11730.0616449757</v>
      </c>
      <c r="M987" s="22" t="n">
        <f aca="false">L987*2</f>
        <v>23460.1232899514</v>
      </c>
      <c r="N987" s="22" t="n">
        <f aca="false">M987*2</f>
        <v>46920.2465799029</v>
      </c>
      <c r="P987" s="24" t="str">
        <f aca="false">C987</f>
        <v>βφ</v>
      </c>
      <c r="Q987" s="23" t="n">
        <f aca="false">1200*LOG(E987/$E$2,2)</f>
        <v>583.780398491502</v>
      </c>
      <c r="T987" s="6" t="s">
        <v>40</v>
      </c>
      <c r="U987" s="33" t="s">
        <v>17</v>
      </c>
    </row>
    <row r="988" customFormat="false" ht="24.45" hidden="false" customHeight="false" outlineLevel="0" collapsed="false">
      <c r="B988" s="2" t="n">
        <f aca="false">B$6+IFERROR(B987,0)</f>
        <v>46</v>
      </c>
      <c r="C988" s="24" t="str">
        <f aca="true">C$355 &amp; INDIRECT("C" &amp; 354 + (IFERROR(INDIRECT("B" &amp; 408 + IFERROR(B963,0)),0)))</f>
        <v>βχ</v>
      </c>
      <c r="D988" s="22" t="n">
        <f aca="false">0.5*E988</f>
        <v>46.4870285954675</v>
      </c>
      <c r="E988" s="22" t="n">
        <f aca="false">E987 * POWER(2, 1/C$942)</f>
        <v>92.9740571909351</v>
      </c>
      <c r="F988" s="22" t="n">
        <f aca="false">E988*2</f>
        <v>185.94811438187</v>
      </c>
      <c r="G988" s="22" t="n">
        <f aca="false">F988*2</f>
        <v>371.89622876374</v>
      </c>
      <c r="H988" s="22" t="n">
        <f aca="false">G988*2</f>
        <v>743.792457527481</v>
      </c>
      <c r="I988" s="22" t="n">
        <f aca="false">H988*2</f>
        <v>1487.58491505496</v>
      </c>
      <c r="J988" s="22" t="n">
        <f aca="false">I988*2</f>
        <v>2975.16983010992</v>
      </c>
      <c r="K988" s="22" t="n">
        <f aca="false">J988*2</f>
        <v>5950.33966021985</v>
      </c>
      <c r="L988" s="22" t="n">
        <f aca="false">K988*2</f>
        <v>11900.6793204397</v>
      </c>
      <c r="M988" s="22" t="n">
        <f aca="false">L988*2</f>
        <v>23801.3586408794</v>
      </c>
      <c r="N988" s="22" t="n">
        <f aca="false">M988*2</f>
        <v>47602.7172817588</v>
      </c>
      <c r="P988" s="24" t="str">
        <f aca="false">C988</f>
        <v>βχ</v>
      </c>
      <c r="Q988" s="23" t="n">
        <f aca="false">1200*LOG(E988/$E$2,2)</f>
        <v>608.780398491502</v>
      </c>
      <c r="T988" s="6" t="s">
        <v>40</v>
      </c>
      <c r="U988" s="33" t="s">
        <v>18</v>
      </c>
    </row>
    <row r="989" customFormat="false" ht="24.45" hidden="false" customHeight="false" outlineLevel="0" collapsed="false">
      <c r="B989" s="2" t="n">
        <f aca="false">B$6+IFERROR(B988,0)</f>
        <v>47</v>
      </c>
      <c r="C989" s="24" t="str">
        <f aca="true">C$355 &amp; INDIRECT("C" &amp; 354 + (IFERROR(INDIRECT("B" &amp; 408 + IFERROR(B964,0)),0)))</f>
        <v>βψ</v>
      </c>
      <c r="D989" s="22" t="n">
        <f aca="false">0.5*E989</f>
        <v>47.1631979966389</v>
      </c>
      <c r="E989" s="22" t="n">
        <f aca="false">E988 * POWER(2, 1/C$942)</f>
        <v>94.3263959932777</v>
      </c>
      <c r="F989" s="22" t="n">
        <f aca="false">E989*2</f>
        <v>188.652791986555</v>
      </c>
      <c r="G989" s="22" t="n">
        <f aca="false">F989*2</f>
        <v>377.305583973111</v>
      </c>
      <c r="H989" s="22" t="n">
        <f aca="false">G989*2</f>
        <v>754.611167946222</v>
      </c>
      <c r="I989" s="22" t="n">
        <f aca="false">H989*2</f>
        <v>1509.22233589244</v>
      </c>
      <c r="J989" s="22" t="n">
        <f aca="false">I989*2</f>
        <v>3018.44467178489</v>
      </c>
      <c r="K989" s="22" t="n">
        <f aca="false">J989*2</f>
        <v>6036.88934356978</v>
      </c>
      <c r="L989" s="22" t="n">
        <f aca="false">K989*2</f>
        <v>12073.7786871396</v>
      </c>
      <c r="M989" s="22" t="n">
        <f aca="false">L989*2</f>
        <v>24147.5573742791</v>
      </c>
      <c r="N989" s="22" t="n">
        <f aca="false">M989*2</f>
        <v>48295.1147485582</v>
      </c>
      <c r="P989" s="24" t="str">
        <f aca="false">C989</f>
        <v>βψ</v>
      </c>
      <c r="Q989" s="23" t="n">
        <f aca="false">1200*LOG(E989/$E$2,2)</f>
        <v>633.780398491503</v>
      </c>
      <c r="T989" s="6" t="s">
        <v>40</v>
      </c>
      <c r="U989" s="33" t="s">
        <v>19</v>
      </c>
    </row>
    <row r="990" customFormat="false" ht="24.45" hidden="false" customHeight="false" outlineLevel="0" collapsed="false">
      <c r="B990" s="2" t="n">
        <f aca="false">B$6+IFERROR(B989,0)</f>
        <v>48</v>
      </c>
      <c r="C990" s="24" t="str">
        <f aca="true">C$355 &amp; INDIRECT("C" &amp; 354 + (IFERROR(INDIRECT("B" &amp; 408 + IFERROR(B965,0)),0)))</f>
        <v>βω</v>
      </c>
      <c r="D990" s="22" t="n">
        <f aca="false">0.5*E990</f>
        <v>47.8492025082247</v>
      </c>
      <c r="E990" s="22" t="n">
        <f aca="false">E989 * POWER(2, 1/C$942)</f>
        <v>95.6984050164495</v>
      </c>
      <c r="F990" s="22" t="n">
        <f aca="false">E990*2</f>
        <v>191.396810032899</v>
      </c>
      <c r="G990" s="22" t="n">
        <f aca="false">F990*2</f>
        <v>382.793620065798</v>
      </c>
      <c r="H990" s="22" t="n">
        <f aca="false">G990*2</f>
        <v>765.587240131596</v>
      </c>
      <c r="I990" s="22" t="n">
        <f aca="false">H990*2</f>
        <v>1531.17448026319</v>
      </c>
      <c r="J990" s="22" t="n">
        <f aca="false">I990*2</f>
        <v>3062.34896052638</v>
      </c>
      <c r="K990" s="22" t="n">
        <f aca="false">J990*2</f>
        <v>6124.69792105277</v>
      </c>
      <c r="L990" s="22" t="n">
        <f aca="false">K990*2</f>
        <v>12249.3958421055</v>
      </c>
      <c r="M990" s="22" t="n">
        <f aca="false">L990*2</f>
        <v>24498.7916842111</v>
      </c>
      <c r="N990" s="22" t="n">
        <f aca="false">M990*2</f>
        <v>48997.5833684221</v>
      </c>
      <c r="P990" s="24" t="str">
        <f aca="false">C990</f>
        <v>βω</v>
      </c>
      <c r="Q990" s="23" t="n">
        <f aca="false">1200*LOG(E990/$E$2,2)</f>
        <v>658.780398491503</v>
      </c>
      <c r="T990" s="6" t="s">
        <v>40</v>
      </c>
      <c r="U990" s="33" t="s">
        <v>21</v>
      </c>
    </row>
    <row r="991" customFormat="false" ht="24.45" hidden="false" customHeight="false" outlineLevel="0" collapsed="false">
      <c r="C991" s="24" t="str">
        <f aca="false">C943 &amp; "'"</f>
        <v>αα'</v>
      </c>
      <c r="D991" s="22" t="n">
        <f aca="false">0.5*E991</f>
        <v>48.5451851852003</v>
      </c>
      <c r="E991" s="22" t="n">
        <f aca="false">E990 * POWER(2, 1/C$942)</f>
        <v>97.0903703704005</v>
      </c>
      <c r="F991" s="22" t="n">
        <f aca="false">E991*2</f>
        <v>194.180740740801</v>
      </c>
      <c r="G991" s="22" t="n">
        <f aca="false">F991*2</f>
        <v>388.361481481602</v>
      </c>
      <c r="H991" s="22" t="n">
        <f aca="false">G991*2</f>
        <v>776.722962963204</v>
      </c>
      <c r="I991" s="22" t="n">
        <f aca="false">H991*2</f>
        <v>1553.44592592641</v>
      </c>
      <c r="J991" s="22" t="n">
        <f aca="false">I991*2</f>
        <v>3106.89185185282</v>
      </c>
      <c r="K991" s="22" t="n">
        <f aca="false">J991*2</f>
        <v>6213.78370370563</v>
      </c>
      <c r="L991" s="22" t="n">
        <f aca="false">K991*2</f>
        <v>12427.5674074113</v>
      </c>
      <c r="M991" s="22" t="n">
        <f aca="false">L991*2</f>
        <v>24855.1348148225</v>
      </c>
      <c r="N991" s="22" t="n">
        <f aca="false">M991*2</f>
        <v>49710.2696296451</v>
      </c>
      <c r="P991" s="24" t="str">
        <f aca="false">C991</f>
        <v>αα'</v>
      </c>
      <c r="Q991" s="23" t="n">
        <f aca="false">1200*LOG(E991/$E$2,2)</f>
        <v>683.780398491503</v>
      </c>
      <c r="T991" s="6" t="s">
        <v>41</v>
      </c>
    </row>
    <row r="993" customFormat="false" ht="24.45" hidden="false" customHeight="false" outlineLevel="0" collapsed="false">
      <c r="A993" s="29" t="s">
        <v>68</v>
      </c>
      <c r="C993" s="20" t="n">
        <v>60</v>
      </c>
      <c r="D993" s="21" t="n">
        <v>0</v>
      </c>
      <c r="E993" s="22" t="s">
        <v>5</v>
      </c>
      <c r="F993" s="22" t="s">
        <v>6</v>
      </c>
      <c r="G993" s="22" t="s">
        <v>7</v>
      </c>
      <c r="H993" s="22" t="s">
        <v>8</v>
      </c>
      <c r="I993" s="22" t="s">
        <v>9</v>
      </c>
      <c r="J993" s="22" t="s">
        <v>10</v>
      </c>
      <c r="K993" s="22" t="s">
        <v>11</v>
      </c>
      <c r="L993" s="22" t="s">
        <v>12</v>
      </c>
      <c r="M993" s="22" t="s">
        <v>13</v>
      </c>
      <c r="N993" s="22" t="s">
        <v>14</v>
      </c>
      <c r="P993" s="21" t="s">
        <v>15</v>
      </c>
      <c r="Q993" s="23" t="s">
        <v>16</v>
      </c>
      <c r="T993" s="30" t="s">
        <v>55</v>
      </c>
      <c r="U993" s="30"/>
      <c r="V993" s="2" t="s">
        <v>69</v>
      </c>
    </row>
    <row r="994" customFormat="false" ht="24.45" hidden="false" customHeight="false" outlineLevel="0" collapsed="false">
      <c r="A994" s="29"/>
      <c r="B994" s="2" t="n">
        <f aca="false">B$6+IFERROR(B993,0)</f>
        <v>1</v>
      </c>
      <c r="C994" s="24" t="str">
        <f aca="true">C$354 &amp; INDIRECT("C" &amp; 354 + (IFERROR(INDIRECT("B" &amp; 408 + IFERROR(B993,0)),0)))</f>
        <v>αα</v>
      </c>
      <c r="D994" s="22" t="n">
        <f aca="false">0.5*E994</f>
        <v>24.2725925926</v>
      </c>
      <c r="E994" s="25" t="n">
        <f aca="false">$E$3</f>
        <v>48.5451851852</v>
      </c>
      <c r="F994" s="22" t="n">
        <f aca="false">E994*2</f>
        <v>97.0903703704</v>
      </c>
      <c r="G994" s="22" t="n">
        <f aca="false">F994*2</f>
        <v>194.1807407408</v>
      </c>
      <c r="H994" s="22" t="n">
        <f aca="false">G994*2</f>
        <v>388.3614814816</v>
      </c>
      <c r="I994" s="22" t="n">
        <f aca="false">H994*2</f>
        <v>776.7229629632</v>
      </c>
      <c r="J994" s="22" t="n">
        <f aca="false">I994*2</f>
        <v>1553.4459259264</v>
      </c>
      <c r="K994" s="22" t="n">
        <f aca="false">J994*2</f>
        <v>3106.8918518528</v>
      </c>
      <c r="L994" s="22" t="n">
        <f aca="false">K994*2</f>
        <v>6213.7837037056</v>
      </c>
      <c r="M994" s="22" t="n">
        <f aca="false">L994*2</f>
        <v>12427.5674074112</v>
      </c>
      <c r="N994" s="22" t="n">
        <f aca="false">M994*2</f>
        <v>24855.1348148224</v>
      </c>
      <c r="P994" s="24" t="str">
        <f aca="false">C994</f>
        <v>αα</v>
      </c>
      <c r="Q994" s="23" t="n">
        <f aca="false">1200*LOG(E994/$E$2,2)</f>
        <v>-516.219601508506</v>
      </c>
      <c r="T994" s="6" t="s">
        <v>29</v>
      </c>
      <c r="U994" s="33" t="s">
        <v>17</v>
      </c>
    </row>
    <row r="995" customFormat="false" ht="24.45" hidden="false" customHeight="false" outlineLevel="0" collapsed="false">
      <c r="A995" s="29"/>
      <c r="B995" s="2" t="n">
        <f aca="false">B$6+IFERROR(B994,0)</f>
        <v>2</v>
      </c>
      <c r="C995" s="24" t="str">
        <f aca="true">C$354 &amp; INDIRECT("C" &amp; 354 + (IFERROR(INDIRECT("B" &amp; 408 + IFERROR(B994,0)),0)))</f>
        <v>αβ</v>
      </c>
      <c r="D995" s="22" t="n">
        <f aca="false">0.5*E995</f>
        <v>24.5546265332026</v>
      </c>
      <c r="E995" s="22" t="n">
        <f aca="false">E994 * POWER(2, 1/C$993)</f>
        <v>49.1092530664052</v>
      </c>
      <c r="F995" s="22" t="n">
        <f aca="false">E995*2</f>
        <v>98.2185061328104</v>
      </c>
      <c r="G995" s="22" t="n">
        <f aca="false">F995*2</f>
        <v>196.437012265621</v>
      </c>
      <c r="H995" s="22" t="n">
        <f aca="false">G995*2</f>
        <v>392.874024531242</v>
      </c>
      <c r="I995" s="22" t="n">
        <f aca="false">H995*2</f>
        <v>785.748049062483</v>
      </c>
      <c r="J995" s="22" t="n">
        <f aca="false">I995*2</f>
        <v>1571.49609812497</v>
      </c>
      <c r="K995" s="22" t="n">
        <f aca="false">J995*2</f>
        <v>3142.99219624993</v>
      </c>
      <c r="L995" s="22" t="n">
        <f aca="false">K995*2</f>
        <v>6285.98439249987</v>
      </c>
      <c r="M995" s="22" t="n">
        <f aca="false">L995*2</f>
        <v>12571.9687849997</v>
      </c>
      <c r="N995" s="22" t="n">
        <f aca="false">M995*2</f>
        <v>25143.9375699995</v>
      </c>
      <c r="P995" s="24" t="str">
        <f aca="false">C995</f>
        <v>αβ</v>
      </c>
      <c r="Q995" s="23" t="n">
        <f aca="false">1200*LOG(E995/$E$2,2)</f>
        <v>-496.219601508506</v>
      </c>
      <c r="T995" s="6" t="s">
        <v>29</v>
      </c>
      <c r="U995" s="33" t="s">
        <v>18</v>
      </c>
    </row>
    <row r="996" customFormat="false" ht="24.45" hidden="false" customHeight="false" outlineLevel="0" collapsed="false">
      <c r="A996" s="29"/>
      <c r="B996" s="2" t="n">
        <f aca="false">B$6+IFERROR(B995,0)</f>
        <v>3</v>
      </c>
      <c r="C996" s="24" t="str">
        <f aca="true">C$354 &amp; INDIRECT("C" &amp; 354 + (IFERROR(INDIRECT("B" &amp; 408 + IFERROR(B995,0)),0)))</f>
        <v>αγ</v>
      </c>
      <c r="D996" s="22" t="n">
        <f aca="false">0.5*E996</f>
        <v>24.8399375503412</v>
      </c>
      <c r="E996" s="22" t="n">
        <f aca="false">E995 * POWER(2, 1/C$993)</f>
        <v>49.6798751006823</v>
      </c>
      <c r="F996" s="22" t="n">
        <f aca="false">E996*2</f>
        <v>99.3597502013646</v>
      </c>
      <c r="G996" s="22" t="n">
        <f aca="false">F996*2</f>
        <v>198.719500402729</v>
      </c>
      <c r="H996" s="22" t="n">
        <f aca="false">G996*2</f>
        <v>397.439000805458</v>
      </c>
      <c r="I996" s="22" t="n">
        <f aca="false">H996*2</f>
        <v>794.878001610917</v>
      </c>
      <c r="J996" s="22" t="n">
        <f aca="false">I996*2</f>
        <v>1589.75600322183</v>
      </c>
      <c r="K996" s="22" t="n">
        <f aca="false">J996*2</f>
        <v>3179.51200644367</v>
      </c>
      <c r="L996" s="22" t="n">
        <f aca="false">K996*2</f>
        <v>6359.02401288734</v>
      </c>
      <c r="M996" s="22" t="n">
        <f aca="false">L996*2</f>
        <v>12718.0480257747</v>
      </c>
      <c r="N996" s="22" t="n">
        <f aca="false">M996*2</f>
        <v>25436.0960515493</v>
      </c>
      <c r="P996" s="24" t="str">
        <f aca="false">C996</f>
        <v>αγ</v>
      </c>
      <c r="Q996" s="23" t="n">
        <f aca="false">1200*LOG(E996/$E$2,2)</f>
        <v>-476.219601508506</v>
      </c>
      <c r="T996" s="6" t="s">
        <v>29</v>
      </c>
      <c r="U996" s="33" t="s">
        <v>19</v>
      </c>
    </row>
    <row r="997" customFormat="false" ht="24.45" hidden="false" customHeight="false" outlineLevel="0" collapsed="false">
      <c r="A997" s="29"/>
      <c r="B997" s="2" t="n">
        <f aca="false">B$6+IFERROR(B996,0)</f>
        <v>4</v>
      </c>
      <c r="C997" s="24" t="str">
        <f aca="true">C$354 &amp; INDIRECT("C" &amp; 354 + (IFERROR(INDIRECT("B" &amp; 408 + IFERROR(B996,0)),0)))</f>
        <v>αδ</v>
      </c>
      <c r="D997" s="22" t="n">
        <f aca="false">0.5*E997</f>
        <v>25.1285637218108</v>
      </c>
      <c r="E997" s="22" t="n">
        <f aca="false">E996 * POWER(2, 1/C$993)</f>
        <v>50.2571274436217</v>
      </c>
      <c r="F997" s="22" t="n">
        <f aca="false">E997*2</f>
        <v>100.514254887243</v>
      </c>
      <c r="G997" s="22" t="n">
        <f aca="false">F997*2</f>
        <v>201.028509774487</v>
      </c>
      <c r="H997" s="22" t="n">
        <f aca="false">G997*2</f>
        <v>402.057019548973</v>
      </c>
      <c r="I997" s="22" t="n">
        <f aca="false">H997*2</f>
        <v>804.114039097946</v>
      </c>
      <c r="J997" s="22" t="n">
        <f aca="false">I997*2</f>
        <v>1608.22807819589</v>
      </c>
      <c r="K997" s="22" t="n">
        <f aca="false">J997*2</f>
        <v>3216.45615639179</v>
      </c>
      <c r="L997" s="22" t="n">
        <f aca="false">K997*2</f>
        <v>6432.91231278357</v>
      </c>
      <c r="M997" s="22" t="n">
        <f aca="false">L997*2</f>
        <v>12865.8246255671</v>
      </c>
      <c r="N997" s="22" t="n">
        <f aca="false">M997*2</f>
        <v>25731.6492511343</v>
      </c>
      <c r="P997" s="24" t="str">
        <f aca="false">C997</f>
        <v>αδ</v>
      </c>
      <c r="Q997" s="23" t="n">
        <f aca="false">1200*LOG(E997/$E$2,2)</f>
        <v>-456.219601508506</v>
      </c>
      <c r="T997" s="6" t="s">
        <v>29</v>
      </c>
      <c r="U997" s="33" t="s">
        <v>21</v>
      </c>
    </row>
    <row r="998" customFormat="false" ht="24.45" hidden="false" customHeight="false" outlineLevel="0" collapsed="false">
      <c r="A998" s="29"/>
      <c r="B998" s="2" t="n">
        <f aca="false">B$6+IFERROR(B997,0)</f>
        <v>5</v>
      </c>
      <c r="C998" s="24" t="str">
        <f aca="true">C$354 &amp; INDIRECT("C" &amp; 354 + (IFERROR(INDIRECT("B" &amp; 408 + IFERROR(B997,0)),0)))</f>
        <v>αϵ</v>
      </c>
      <c r="D998" s="22" t="n">
        <f aca="false">0.5*E998</f>
        <v>25.4205435678495</v>
      </c>
      <c r="E998" s="22" t="n">
        <f aca="false">E997 * POWER(2, 1/C$993)</f>
        <v>50.8410871356989</v>
      </c>
      <c r="F998" s="22" t="n">
        <f aca="false">E998*2</f>
        <v>101.682174271398</v>
      </c>
      <c r="G998" s="22" t="n">
        <f aca="false">F998*2</f>
        <v>203.364348542796</v>
      </c>
      <c r="H998" s="22" t="n">
        <f aca="false">G998*2</f>
        <v>406.728697085591</v>
      </c>
      <c r="I998" s="22" t="n">
        <f aca="false">H998*2</f>
        <v>813.457394171183</v>
      </c>
      <c r="J998" s="22" t="n">
        <f aca="false">I998*2</f>
        <v>1626.91478834237</v>
      </c>
      <c r="K998" s="22" t="n">
        <f aca="false">J998*2</f>
        <v>3253.82957668473</v>
      </c>
      <c r="L998" s="22" t="n">
        <f aca="false">K998*2</f>
        <v>6507.65915336946</v>
      </c>
      <c r="M998" s="22" t="n">
        <f aca="false">L998*2</f>
        <v>13015.3183067389</v>
      </c>
      <c r="N998" s="22" t="n">
        <f aca="false">M998*2</f>
        <v>26030.6366134778</v>
      </c>
      <c r="P998" s="24" t="str">
        <f aca="false">C998</f>
        <v>αϵ</v>
      </c>
      <c r="Q998" s="23" t="n">
        <f aca="false">1200*LOG(E998/$E$2,2)</f>
        <v>-436.219601508506</v>
      </c>
      <c r="T998" s="6" t="s">
        <v>29</v>
      </c>
      <c r="U998" s="33" t="s">
        <v>22</v>
      </c>
    </row>
    <row r="999" customFormat="false" ht="24.45" hidden="false" customHeight="false" outlineLevel="0" collapsed="false">
      <c r="A999" s="29"/>
      <c r="B999" s="2" t="n">
        <f aca="false">B$6+IFERROR(B998,0)</f>
        <v>6</v>
      </c>
      <c r="C999" s="24" t="str">
        <f aca="true">C$354 &amp; INDIRECT("C" &amp; 354 + (IFERROR(INDIRECT("B" &amp; 408 + IFERROR(B998,0)),0)))</f>
        <v>αζ</v>
      </c>
      <c r="D999" s="22" t="n">
        <f aca="false">0.5*E999</f>
        <v>25.7159160562785</v>
      </c>
      <c r="E999" s="22" t="n">
        <f aca="false">E998 * POWER(2, 1/C$993)</f>
        <v>51.431832112557</v>
      </c>
      <c r="F999" s="22" t="n">
        <f aca="false">E999*2</f>
        <v>102.863664225114</v>
      </c>
      <c r="G999" s="22" t="n">
        <f aca="false">F999*2</f>
        <v>205.727328450228</v>
      </c>
      <c r="H999" s="22" t="n">
        <f aca="false">G999*2</f>
        <v>411.454656900456</v>
      </c>
      <c r="I999" s="22" t="n">
        <f aca="false">H999*2</f>
        <v>822.909313800912</v>
      </c>
      <c r="J999" s="22" t="n">
        <f aca="false">I999*2</f>
        <v>1645.81862760182</v>
      </c>
      <c r="K999" s="22" t="n">
        <f aca="false">J999*2</f>
        <v>3291.63725520365</v>
      </c>
      <c r="L999" s="22" t="n">
        <f aca="false">K999*2</f>
        <v>6583.2745104073</v>
      </c>
      <c r="M999" s="22" t="n">
        <f aca="false">L999*2</f>
        <v>13166.5490208146</v>
      </c>
      <c r="N999" s="22" t="n">
        <f aca="false">M999*2</f>
        <v>26333.0980416292</v>
      </c>
      <c r="P999" s="24" t="str">
        <f aca="false">C999</f>
        <v>αζ</v>
      </c>
      <c r="Q999" s="23" t="n">
        <f aca="false">1200*LOG(E999/$E$2,2)</f>
        <v>-416.219601508506</v>
      </c>
      <c r="T999" s="6" t="s">
        <v>30</v>
      </c>
      <c r="U999" s="33" t="s">
        <v>17</v>
      </c>
    </row>
    <row r="1000" customFormat="false" ht="24.45" hidden="false" customHeight="false" outlineLevel="0" collapsed="false">
      <c r="A1000" s="29"/>
      <c r="B1000" s="2" t="n">
        <f aca="false">B$6+IFERROR(B999,0)</f>
        <v>7</v>
      </c>
      <c r="C1000" s="24" t="str">
        <f aca="true">C$354 &amp; INDIRECT("C" &amp; 354 + (IFERROR(INDIRECT("B" &amp; 408 + IFERROR(B999,0)),0)))</f>
        <v>αη</v>
      </c>
      <c r="D1000" s="22" t="n">
        <f aca="false">0.5*E1000</f>
        <v>26.0147206077037</v>
      </c>
      <c r="E1000" s="22" t="n">
        <f aca="false">E999 * POWER(2, 1/C$993)</f>
        <v>52.0294412154074</v>
      </c>
      <c r="F1000" s="22" t="n">
        <f aca="false">E1000*2</f>
        <v>104.058882430815</v>
      </c>
      <c r="G1000" s="22" t="n">
        <f aca="false">F1000*2</f>
        <v>208.11776486163</v>
      </c>
      <c r="H1000" s="22" t="n">
        <f aca="false">G1000*2</f>
        <v>416.235529723259</v>
      </c>
      <c r="I1000" s="22" t="n">
        <f aca="false">H1000*2</f>
        <v>832.471059446518</v>
      </c>
      <c r="J1000" s="22" t="n">
        <f aca="false">I1000*2</f>
        <v>1664.94211889304</v>
      </c>
      <c r="K1000" s="22" t="n">
        <f aca="false">J1000*2</f>
        <v>3329.88423778607</v>
      </c>
      <c r="L1000" s="22" t="n">
        <f aca="false">K1000*2</f>
        <v>6659.76847557214</v>
      </c>
      <c r="M1000" s="22" t="n">
        <f aca="false">L1000*2</f>
        <v>13319.5369511443</v>
      </c>
      <c r="N1000" s="22" t="n">
        <f aca="false">M1000*2</f>
        <v>26639.0739022886</v>
      </c>
      <c r="P1000" s="24" t="str">
        <f aca="false">C1000</f>
        <v>αη</v>
      </c>
      <c r="Q1000" s="23" t="n">
        <f aca="false">1200*LOG(E1000/$E$2,2)</f>
        <v>-396.219601508506</v>
      </c>
      <c r="T1000" s="6" t="s">
        <v>30</v>
      </c>
      <c r="U1000" s="33" t="s">
        <v>18</v>
      </c>
    </row>
    <row r="1001" customFormat="false" ht="24.45" hidden="false" customHeight="false" outlineLevel="0" collapsed="false">
      <c r="A1001" s="29"/>
      <c r="B1001" s="2" t="n">
        <f aca="false">B$6+IFERROR(B1000,0)</f>
        <v>8</v>
      </c>
      <c r="C1001" s="24" t="str">
        <f aca="true">C$354 &amp; INDIRECT("C" &amp; 354 + (IFERROR(INDIRECT("B" &amp; 408 + IFERROR(B1000,0)),0)))</f>
        <v>αθ</v>
      </c>
      <c r="D1001" s="22" t="n">
        <f aca="false">0.5*E1001</f>
        <v>26.3169971007761</v>
      </c>
      <c r="E1001" s="22" t="n">
        <f aca="false">E1000 * POWER(2, 1/C$993)</f>
        <v>52.6339942015522</v>
      </c>
      <c r="F1001" s="22" t="n">
        <f aca="false">E1001*2</f>
        <v>105.267988403104</v>
      </c>
      <c r="G1001" s="22" t="n">
        <f aca="false">F1001*2</f>
        <v>210.535976806209</v>
      </c>
      <c r="H1001" s="22" t="n">
        <f aca="false">G1001*2</f>
        <v>421.071953612418</v>
      </c>
      <c r="I1001" s="22" t="n">
        <f aca="false">H1001*2</f>
        <v>842.143907224835</v>
      </c>
      <c r="J1001" s="22" t="n">
        <f aca="false">I1001*2</f>
        <v>1684.28781444967</v>
      </c>
      <c r="K1001" s="22" t="n">
        <f aca="false">J1001*2</f>
        <v>3368.57562889934</v>
      </c>
      <c r="L1001" s="22" t="n">
        <f aca="false">K1001*2</f>
        <v>6737.15125779868</v>
      </c>
      <c r="M1001" s="22" t="n">
        <f aca="false">L1001*2</f>
        <v>13474.3025155974</v>
      </c>
      <c r="N1001" s="22" t="n">
        <f aca="false">M1001*2</f>
        <v>26948.6050311947</v>
      </c>
      <c r="P1001" s="24" t="str">
        <f aca="false">C1001</f>
        <v>αθ</v>
      </c>
      <c r="Q1001" s="23" t="n">
        <f aca="false">1200*LOG(E1001/$E$2,2)</f>
        <v>-376.219601508506</v>
      </c>
      <c r="T1001" s="6" t="s">
        <v>30</v>
      </c>
      <c r="U1001" s="33" t="s">
        <v>19</v>
      </c>
    </row>
    <row r="1002" customFormat="false" ht="24.45" hidden="false" customHeight="false" outlineLevel="0" collapsed="false">
      <c r="A1002" s="29"/>
      <c r="B1002" s="2" t="n">
        <f aca="false">B$6+IFERROR(B1001,0)</f>
        <v>9</v>
      </c>
      <c r="C1002" s="24" t="str">
        <f aca="true">C$354 &amp; INDIRECT("C" &amp; 354 + (IFERROR(INDIRECT("B" &amp; 408 + IFERROR(B1001,0)),0)))</f>
        <v>αι</v>
      </c>
      <c r="D1002" s="22" t="n">
        <f aca="false">0.5*E1002</f>
        <v>26.6227858775144</v>
      </c>
      <c r="E1002" s="22" t="n">
        <f aca="false">E1001 * POWER(2, 1/C$993)</f>
        <v>53.2455717550289</v>
      </c>
      <c r="F1002" s="22" t="n">
        <f aca="false">E1002*2</f>
        <v>106.491143510058</v>
      </c>
      <c r="G1002" s="22" t="n">
        <f aca="false">F1002*2</f>
        <v>212.982287020115</v>
      </c>
      <c r="H1002" s="22" t="n">
        <f aca="false">G1002*2</f>
        <v>425.964574040231</v>
      </c>
      <c r="I1002" s="22" t="n">
        <f aca="false">H1002*2</f>
        <v>851.929148080462</v>
      </c>
      <c r="J1002" s="22" t="n">
        <f aca="false">I1002*2</f>
        <v>1703.85829616092</v>
      </c>
      <c r="K1002" s="22" t="n">
        <f aca="false">J1002*2</f>
        <v>3407.71659232185</v>
      </c>
      <c r="L1002" s="22" t="n">
        <f aca="false">K1002*2</f>
        <v>6815.43318464369</v>
      </c>
      <c r="M1002" s="22" t="n">
        <f aca="false">L1002*2</f>
        <v>13630.8663692874</v>
      </c>
      <c r="N1002" s="22" t="n">
        <f aca="false">M1002*2</f>
        <v>27261.7327385748</v>
      </c>
      <c r="P1002" s="24" t="str">
        <f aca="false">C1002</f>
        <v>αι</v>
      </c>
      <c r="Q1002" s="23" t="n">
        <f aca="false">1200*LOG(E1002/$E$2,2)</f>
        <v>-356.219601508506</v>
      </c>
      <c r="T1002" s="6" t="s">
        <v>30</v>
      </c>
      <c r="U1002" s="33" t="s">
        <v>21</v>
      </c>
    </row>
    <row r="1003" customFormat="false" ht="24.45" hidden="false" customHeight="false" outlineLevel="0" collapsed="false">
      <c r="B1003" s="2" t="n">
        <f aca="false">B$6+IFERROR(B1002,0)</f>
        <v>10</v>
      </c>
      <c r="C1003" s="24" t="str">
        <f aca="true">C$354 &amp; INDIRECT("C" &amp; 354 + (IFERROR(INDIRECT("B" &amp; 408 + IFERROR(B1002,0)),0)))</f>
        <v>ακ</v>
      </c>
      <c r="D1003" s="22" t="n">
        <f aca="false">0.5*E1003</f>
        <v>26.9321277486891</v>
      </c>
      <c r="E1003" s="22" t="n">
        <f aca="false">E1002 * POWER(2, 1/C$993)</f>
        <v>53.8642554973781</v>
      </c>
      <c r="F1003" s="22" t="n">
        <f aca="false">E1003*2</f>
        <v>107.728510994756</v>
      </c>
      <c r="G1003" s="22" t="n">
        <f aca="false">F1003*2</f>
        <v>215.457021989513</v>
      </c>
      <c r="H1003" s="22" t="n">
        <f aca="false">G1003*2</f>
        <v>430.914043979025</v>
      </c>
      <c r="I1003" s="22" t="n">
        <f aca="false">H1003*2</f>
        <v>861.82808795805</v>
      </c>
      <c r="J1003" s="22" t="n">
        <f aca="false">I1003*2</f>
        <v>1723.6561759161</v>
      </c>
      <c r="K1003" s="22" t="n">
        <f aca="false">J1003*2</f>
        <v>3447.3123518322</v>
      </c>
      <c r="L1003" s="22" t="n">
        <f aca="false">K1003*2</f>
        <v>6894.6247036644</v>
      </c>
      <c r="M1003" s="22" t="n">
        <f aca="false">L1003*2</f>
        <v>13789.2494073288</v>
      </c>
      <c r="N1003" s="22" t="n">
        <f aca="false">M1003*2</f>
        <v>27578.4988146576</v>
      </c>
      <c r="P1003" s="24" t="str">
        <f aca="false">C1003</f>
        <v>ακ</v>
      </c>
      <c r="Q1003" s="23" t="n">
        <f aca="false">1200*LOG(E1003/$E$2,2)</f>
        <v>-336.219601508506</v>
      </c>
      <c r="T1003" s="6" t="s">
        <v>30</v>
      </c>
      <c r="U1003" s="33" t="s">
        <v>22</v>
      </c>
    </row>
    <row r="1004" customFormat="false" ht="24.45" hidden="false" customHeight="false" outlineLevel="0" collapsed="false">
      <c r="B1004" s="2" t="n">
        <f aca="false">B$6+IFERROR(B1003,0)</f>
        <v>11</v>
      </c>
      <c r="C1004" s="24" t="str">
        <f aca="true">C$354 &amp; INDIRECT("C" &amp; 354 + (IFERROR(INDIRECT("B" &amp; 408 + IFERROR(B1003,0)),0)))</f>
        <v>αλ</v>
      </c>
      <c r="D1004" s="22" t="n">
        <f aca="false">0.5*E1004</f>
        <v>27.2450639992687</v>
      </c>
      <c r="E1004" s="22" t="n">
        <f aca="false">E1003 * POWER(2, 1/C$993)</f>
        <v>54.4901279985374</v>
      </c>
      <c r="F1004" s="22" t="n">
        <f aca="false">E1004*2</f>
        <v>108.980255997075</v>
      </c>
      <c r="G1004" s="22" t="n">
        <f aca="false">F1004*2</f>
        <v>217.96051199415</v>
      </c>
      <c r="H1004" s="22" t="n">
        <f aca="false">G1004*2</f>
        <v>435.921023988299</v>
      </c>
      <c r="I1004" s="22" t="n">
        <f aca="false">H1004*2</f>
        <v>871.842047976599</v>
      </c>
      <c r="J1004" s="22" t="n">
        <f aca="false">I1004*2</f>
        <v>1743.6840959532</v>
      </c>
      <c r="K1004" s="22" t="n">
        <f aca="false">J1004*2</f>
        <v>3487.3681919064</v>
      </c>
      <c r="L1004" s="22" t="n">
        <f aca="false">K1004*2</f>
        <v>6974.73638381279</v>
      </c>
      <c r="M1004" s="22" t="n">
        <f aca="false">L1004*2</f>
        <v>13949.4727676256</v>
      </c>
      <c r="N1004" s="22" t="n">
        <f aca="false">M1004*2</f>
        <v>27898.9455352512</v>
      </c>
      <c r="P1004" s="24" t="str">
        <f aca="false">C1004</f>
        <v>αλ</v>
      </c>
      <c r="Q1004" s="23" t="n">
        <f aca="false">1200*LOG(E1004/$E$2,2)</f>
        <v>-316.219601508506</v>
      </c>
      <c r="T1004" s="6" t="s">
        <v>31</v>
      </c>
      <c r="U1004" s="33" t="s">
        <v>17</v>
      </c>
    </row>
    <row r="1005" customFormat="false" ht="24.45" hidden="false" customHeight="false" outlineLevel="0" collapsed="false">
      <c r="B1005" s="2" t="n">
        <f aca="false">B$6+IFERROR(B1004,0)</f>
        <v>12</v>
      </c>
      <c r="C1005" s="24" t="str">
        <f aca="true">C$354 &amp; INDIRECT("C" &amp; 354 + (IFERROR(INDIRECT("B" &amp; 408 + IFERROR(B1004,0)),0)))</f>
        <v>αμ</v>
      </c>
      <c r="D1005" s="22" t="n">
        <f aca="false">0.5*E1005</f>
        <v>27.5616363939303</v>
      </c>
      <c r="E1005" s="22" t="n">
        <f aca="false">E1004 * POWER(2, 1/C$993)</f>
        <v>55.1232727878606</v>
      </c>
      <c r="F1005" s="22" t="n">
        <f aca="false">E1005*2</f>
        <v>110.246545575721</v>
      </c>
      <c r="G1005" s="22" t="n">
        <f aca="false">F1005*2</f>
        <v>220.493091151442</v>
      </c>
      <c r="H1005" s="22" t="n">
        <f aca="false">G1005*2</f>
        <v>440.986182302884</v>
      </c>
      <c r="I1005" s="22" t="n">
        <f aca="false">H1005*2</f>
        <v>881.972364605769</v>
      </c>
      <c r="J1005" s="22" t="n">
        <f aca="false">I1005*2</f>
        <v>1763.94472921154</v>
      </c>
      <c r="K1005" s="22" t="n">
        <f aca="false">J1005*2</f>
        <v>3527.88945842308</v>
      </c>
      <c r="L1005" s="22" t="n">
        <f aca="false">K1005*2</f>
        <v>7055.77891684615</v>
      </c>
      <c r="M1005" s="22" t="n">
        <f aca="false">L1005*2</f>
        <v>14111.5578336923</v>
      </c>
      <c r="N1005" s="22" t="n">
        <f aca="false">M1005*2</f>
        <v>28223.1156673846</v>
      </c>
      <c r="P1005" s="24" t="str">
        <f aca="false">C1005</f>
        <v>αμ</v>
      </c>
      <c r="Q1005" s="23" t="n">
        <f aca="false">1200*LOG(E1005/$E$2,2)</f>
        <v>-296.219601508506</v>
      </c>
      <c r="T1005" s="6" t="s">
        <v>31</v>
      </c>
      <c r="U1005" s="33" t="s">
        <v>18</v>
      </c>
    </row>
    <row r="1006" customFormat="false" ht="24.45" hidden="false" customHeight="false" outlineLevel="0" collapsed="false">
      <c r="B1006" s="2" t="n">
        <f aca="false">B$6+IFERROR(B1005,0)</f>
        <v>13</v>
      </c>
      <c r="C1006" s="24" t="str">
        <f aca="true">C$354 &amp; INDIRECT("C" &amp; 354 + (IFERROR(INDIRECT("B" &amp; 408 + IFERROR(B1005,0)),0)))</f>
        <v>αν</v>
      </c>
      <c r="D1006" s="22" t="n">
        <f aca="false">0.5*E1006</f>
        <v>27.8818871826329</v>
      </c>
      <c r="E1006" s="22" t="n">
        <f aca="false">E1005 * POWER(2, 1/C$993)</f>
        <v>55.7637743652657</v>
      </c>
      <c r="F1006" s="22" t="n">
        <f aca="false">E1006*2</f>
        <v>111.527548730531</v>
      </c>
      <c r="G1006" s="22" t="n">
        <f aca="false">F1006*2</f>
        <v>223.055097461063</v>
      </c>
      <c r="H1006" s="22" t="n">
        <f aca="false">G1006*2</f>
        <v>446.110194922126</v>
      </c>
      <c r="I1006" s="22" t="n">
        <f aca="false">H1006*2</f>
        <v>892.220389844251</v>
      </c>
      <c r="J1006" s="22" t="n">
        <f aca="false">I1006*2</f>
        <v>1784.4407796885</v>
      </c>
      <c r="K1006" s="22" t="n">
        <f aca="false">J1006*2</f>
        <v>3568.881559377</v>
      </c>
      <c r="L1006" s="22" t="n">
        <f aca="false">K1006*2</f>
        <v>7137.76311875401</v>
      </c>
      <c r="M1006" s="22" t="n">
        <f aca="false">L1006*2</f>
        <v>14275.526237508</v>
      </c>
      <c r="N1006" s="22" t="n">
        <f aca="false">M1006*2</f>
        <v>28551.052475016</v>
      </c>
      <c r="P1006" s="24" t="str">
        <f aca="false">C1006</f>
        <v>αν</v>
      </c>
      <c r="Q1006" s="23" t="n">
        <f aca="false">1200*LOG(E1006/$E$2,2)</f>
        <v>-276.219601508506</v>
      </c>
      <c r="T1006" s="6" t="s">
        <v>31</v>
      </c>
      <c r="U1006" s="33" t="s">
        <v>19</v>
      </c>
    </row>
    <row r="1007" customFormat="false" ht="24.45" hidden="false" customHeight="false" outlineLevel="0" collapsed="false">
      <c r="B1007" s="2" t="n">
        <f aca="false">B$6+IFERROR(B1006,0)</f>
        <v>14</v>
      </c>
      <c r="C1007" s="24" t="str">
        <f aca="true">C$354 &amp; INDIRECT("C" &amp; 354 + (IFERROR(INDIRECT("B" &amp; 408 + IFERROR(B1006,0)),0)))</f>
        <v>αξ</v>
      </c>
      <c r="D1007" s="22" t="n">
        <f aca="false">0.5*E1007</f>
        <v>28.2058591062564</v>
      </c>
      <c r="E1007" s="22" t="n">
        <f aca="false">E1006 * POWER(2, 1/C$993)</f>
        <v>56.4117182125128</v>
      </c>
      <c r="F1007" s="22" t="n">
        <f aca="false">E1007*2</f>
        <v>112.823436425026</v>
      </c>
      <c r="G1007" s="22" t="n">
        <f aca="false">F1007*2</f>
        <v>225.646872850051</v>
      </c>
      <c r="H1007" s="22" t="n">
        <f aca="false">G1007*2</f>
        <v>451.293745700102</v>
      </c>
      <c r="I1007" s="22" t="n">
        <f aca="false">H1007*2</f>
        <v>902.587491400205</v>
      </c>
      <c r="J1007" s="22" t="n">
        <f aca="false">I1007*2</f>
        <v>1805.17498280041</v>
      </c>
      <c r="K1007" s="22" t="n">
        <f aca="false">J1007*2</f>
        <v>3610.34996560082</v>
      </c>
      <c r="L1007" s="22" t="n">
        <f aca="false">K1007*2</f>
        <v>7220.69993120164</v>
      </c>
      <c r="M1007" s="22" t="n">
        <f aca="false">L1007*2</f>
        <v>14441.3998624033</v>
      </c>
      <c r="N1007" s="22" t="n">
        <f aca="false">M1007*2</f>
        <v>28882.7997248065</v>
      </c>
      <c r="P1007" s="24" t="str">
        <f aca="false">C1007</f>
        <v>αξ</v>
      </c>
      <c r="Q1007" s="23" t="n">
        <f aca="false">1200*LOG(E1007/$E$2,2)</f>
        <v>-256.219601508506</v>
      </c>
      <c r="T1007" s="6" t="s">
        <v>31</v>
      </c>
      <c r="U1007" s="33" t="s">
        <v>21</v>
      </c>
    </row>
    <row r="1008" customFormat="false" ht="24.45" hidden="false" customHeight="false" outlineLevel="0" collapsed="false">
      <c r="B1008" s="2" t="n">
        <f aca="false">B$6+IFERROR(B1007,0)</f>
        <v>15</v>
      </c>
      <c r="C1008" s="24" t="str">
        <f aca="true">C$354 &amp; INDIRECT("C" &amp; 354 + (IFERROR(INDIRECT("B" &amp; 408 + IFERROR(B1007,0)),0)))</f>
        <v>αο</v>
      </c>
      <c r="D1008" s="22" t="n">
        <f aca="false">0.5*E1008</f>
        <v>28.533595402306</v>
      </c>
      <c r="E1008" s="22" t="n">
        <f aca="false">E1007 * POWER(2, 1/C$993)</f>
        <v>57.067190804612</v>
      </c>
      <c r="F1008" s="22" t="n">
        <f aca="false">E1008*2</f>
        <v>114.134381609224</v>
      </c>
      <c r="G1008" s="22" t="n">
        <f aca="false">F1008*2</f>
        <v>228.268763218448</v>
      </c>
      <c r="H1008" s="22" t="n">
        <f aca="false">G1008*2</f>
        <v>456.537526436896</v>
      </c>
      <c r="I1008" s="22" t="n">
        <f aca="false">H1008*2</f>
        <v>913.075052873791</v>
      </c>
      <c r="J1008" s="22" t="n">
        <f aca="false">I1008*2</f>
        <v>1826.15010574758</v>
      </c>
      <c r="K1008" s="22" t="n">
        <f aca="false">J1008*2</f>
        <v>3652.30021149516</v>
      </c>
      <c r="L1008" s="22" t="n">
        <f aca="false">K1008*2</f>
        <v>7304.60042299033</v>
      </c>
      <c r="M1008" s="22" t="n">
        <f aca="false">L1008*2</f>
        <v>14609.2008459807</v>
      </c>
      <c r="N1008" s="22" t="n">
        <f aca="false">M1008*2</f>
        <v>29218.4016919613</v>
      </c>
      <c r="P1008" s="24" t="str">
        <f aca="false">C1008</f>
        <v>αο</v>
      </c>
      <c r="Q1008" s="23" t="n">
        <f aca="false">1200*LOG(E1008/$E$2,2)</f>
        <v>-236.219601508505</v>
      </c>
      <c r="T1008" s="6" t="s">
        <v>31</v>
      </c>
      <c r="U1008" s="33" t="s">
        <v>22</v>
      </c>
    </row>
    <row r="1009" customFormat="false" ht="24.45" hidden="false" customHeight="false" outlineLevel="0" collapsed="false">
      <c r="B1009" s="2" t="n">
        <f aca="false">B$6+IFERROR(B1008,0)</f>
        <v>16</v>
      </c>
      <c r="C1009" s="24" t="str">
        <f aca="true">C$354 &amp; INDIRECT("C" &amp; 354 + (IFERROR(INDIRECT("B" &amp; 408 + IFERROR(B1008,0)),0)))</f>
        <v>απ</v>
      </c>
      <c r="D1009" s="22" t="n">
        <f aca="false">0.5*E1009</f>
        <v>28.8651398106823</v>
      </c>
      <c r="E1009" s="22" t="n">
        <f aca="false">E1008 * POWER(2, 1/C$993)</f>
        <v>57.7302796213646</v>
      </c>
      <c r="F1009" s="22" t="n">
        <f aca="false">E1009*2</f>
        <v>115.460559242729</v>
      </c>
      <c r="G1009" s="22" t="n">
        <f aca="false">F1009*2</f>
        <v>230.921118485458</v>
      </c>
      <c r="H1009" s="22" t="n">
        <f aca="false">G1009*2</f>
        <v>461.842236970917</v>
      </c>
      <c r="I1009" s="22" t="n">
        <f aca="false">H1009*2</f>
        <v>923.684473941833</v>
      </c>
      <c r="J1009" s="22" t="n">
        <f aca="false">I1009*2</f>
        <v>1847.36894788367</v>
      </c>
      <c r="K1009" s="22" t="n">
        <f aca="false">J1009*2</f>
        <v>3694.73789576733</v>
      </c>
      <c r="L1009" s="22" t="n">
        <f aca="false">K1009*2</f>
        <v>7389.47579153466</v>
      </c>
      <c r="M1009" s="22" t="n">
        <f aca="false">L1009*2</f>
        <v>14778.9515830693</v>
      </c>
      <c r="N1009" s="22" t="n">
        <f aca="false">M1009*2</f>
        <v>29557.9031661387</v>
      </c>
      <c r="P1009" s="24" t="str">
        <f aca="false">C1009</f>
        <v>απ</v>
      </c>
      <c r="Q1009" s="23" t="n">
        <f aca="false">1200*LOG(E1009/$E$2,2)</f>
        <v>-216.219601508505</v>
      </c>
      <c r="T1009" s="6" t="s">
        <v>32</v>
      </c>
      <c r="U1009" s="33" t="s">
        <v>17</v>
      </c>
    </row>
    <row r="1010" customFormat="false" ht="24.45" hidden="false" customHeight="false" outlineLevel="0" collapsed="false">
      <c r="B1010" s="2" t="n">
        <f aca="false">B$6+IFERROR(B1009,0)</f>
        <v>17</v>
      </c>
      <c r="C1010" s="24" t="str">
        <f aca="true">C$354 &amp; INDIRECT("C" &amp; 354 + (IFERROR(INDIRECT("B" &amp; 408 + IFERROR(B1009,0)),0)))</f>
        <v>αρ</v>
      </c>
      <c r="D1010" s="22" t="n">
        <f aca="false">0.5*E1010</f>
        <v>29.2005365795192</v>
      </c>
      <c r="E1010" s="22" t="n">
        <f aca="false">E1009 * POWER(2, 1/C$993)</f>
        <v>58.4010731590383</v>
      </c>
      <c r="F1010" s="22" t="n">
        <f aca="false">E1010*2</f>
        <v>116.802146318077</v>
      </c>
      <c r="G1010" s="22" t="n">
        <f aca="false">F1010*2</f>
        <v>233.604292636153</v>
      </c>
      <c r="H1010" s="22" t="n">
        <f aca="false">G1010*2</f>
        <v>467.208585272306</v>
      </c>
      <c r="I1010" s="22" t="n">
        <f aca="false">H1010*2</f>
        <v>934.417170544613</v>
      </c>
      <c r="J1010" s="22" t="n">
        <f aca="false">I1010*2</f>
        <v>1868.83434108923</v>
      </c>
      <c r="K1010" s="22" t="n">
        <f aca="false">J1010*2</f>
        <v>3737.66868217845</v>
      </c>
      <c r="L1010" s="22" t="n">
        <f aca="false">K1010*2</f>
        <v>7475.3373643569</v>
      </c>
      <c r="M1010" s="22" t="n">
        <f aca="false">L1010*2</f>
        <v>14950.6747287138</v>
      </c>
      <c r="N1010" s="22" t="n">
        <f aca="false">M1010*2</f>
        <v>29901.3494574276</v>
      </c>
      <c r="P1010" s="24" t="str">
        <f aca="false">C1010</f>
        <v>αρ</v>
      </c>
      <c r="Q1010" s="23" t="n">
        <f aca="false">1200*LOG(E1010/$E$2,2)</f>
        <v>-196.219601508505</v>
      </c>
      <c r="T1010" s="6" t="s">
        <v>32</v>
      </c>
      <c r="U1010" s="33" t="s">
        <v>18</v>
      </c>
    </row>
    <row r="1011" customFormat="false" ht="24.45" hidden="false" customHeight="false" outlineLevel="0" collapsed="false">
      <c r="B1011" s="2" t="n">
        <f aca="false">B$6+IFERROR(B1010,0)</f>
        <v>18</v>
      </c>
      <c r="C1011" s="24" t="str">
        <f aca="true">C$354 &amp; INDIRECT("C" &amp; 354 + (IFERROR(INDIRECT("B" &amp; 408 + IFERROR(B1010,0)),0)))</f>
        <v>ασ</v>
      </c>
      <c r="D1011" s="22" t="n">
        <f aca="false">0.5*E1011</f>
        <v>29.539830471089</v>
      </c>
      <c r="E1011" s="22" t="n">
        <f aca="false">E1010 * POWER(2, 1/C$993)</f>
        <v>59.079660942178</v>
      </c>
      <c r="F1011" s="22" t="n">
        <f aca="false">E1011*2</f>
        <v>118.159321884356</v>
      </c>
      <c r="G1011" s="22" t="n">
        <f aca="false">F1011*2</f>
        <v>236.318643768712</v>
      </c>
      <c r="H1011" s="22" t="n">
        <f aca="false">G1011*2</f>
        <v>472.637287537424</v>
      </c>
      <c r="I1011" s="22" t="n">
        <f aca="false">H1011*2</f>
        <v>945.274575074847</v>
      </c>
      <c r="J1011" s="22" t="n">
        <f aca="false">I1011*2</f>
        <v>1890.54915014969</v>
      </c>
      <c r="K1011" s="22" t="n">
        <f aca="false">J1011*2</f>
        <v>3781.09830029939</v>
      </c>
      <c r="L1011" s="22" t="n">
        <f aca="false">K1011*2</f>
        <v>7562.19660059878</v>
      </c>
      <c r="M1011" s="22" t="n">
        <f aca="false">L1011*2</f>
        <v>15124.3932011976</v>
      </c>
      <c r="N1011" s="22" t="n">
        <f aca="false">M1011*2</f>
        <v>30248.7864023951</v>
      </c>
      <c r="P1011" s="24" t="str">
        <f aca="false">C1011</f>
        <v>ασ</v>
      </c>
      <c r="Q1011" s="23" t="n">
        <f aca="false">1200*LOG(E1011/$E$2,2)</f>
        <v>-176.219601508505</v>
      </c>
      <c r="T1011" s="6" t="s">
        <v>32</v>
      </c>
      <c r="U1011" s="33" t="s">
        <v>19</v>
      </c>
    </row>
    <row r="1012" customFormat="false" ht="24.45" hidden="false" customHeight="false" outlineLevel="0" collapsed="false">
      <c r="B1012" s="2" t="n">
        <f aca="false">B$6+IFERROR(B1011,0)</f>
        <v>19</v>
      </c>
      <c r="C1012" s="24" t="str">
        <f aca="true">C$354 &amp; INDIRECT("C" &amp; 354 + (IFERROR(INDIRECT("B" &amp; 408 + IFERROR(B1011,0)),0)))</f>
        <v>ατ</v>
      </c>
      <c r="D1012" s="22" t="n">
        <f aca="false">0.5*E1012</f>
        <v>29.8830667677767</v>
      </c>
      <c r="E1012" s="22" t="n">
        <f aca="false">E1011 * POWER(2, 1/C$993)</f>
        <v>59.7661335355534</v>
      </c>
      <c r="F1012" s="22" t="n">
        <f aca="false">E1012*2</f>
        <v>119.532267071107</v>
      </c>
      <c r="G1012" s="22" t="n">
        <f aca="false">F1012*2</f>
        <v>239.064534142214</v>
      </c>
      <c r="H1012" s="22" t="n">
        <f aca="false">G1012*2</f>
        <v>478.129068284427</v>
      </c>
      <c r="I1012" s="22" t="n">
        <f aca="false">H1012*2</f>
        <v>956.258136568855</v>
      </c>
      <c r="J1012" s="22" t="n">
        <f aca="false">I1012*2</f>
        <v>1912.51627313771</v>
      </c>
      <c r="K1012" s="22" t="n">
        <f aca="false">J1012*2</f>
        <v>3825.03254627542</v>
      </c>
      <c r="L1012" s="22" t="n">
        <f aca="false">K1012*2</f>
        <v>7650.06509255084</v>
      </c>
      <c r="M1012" s="22" t="n">
        <f aca="false">L1012*2</f>
        <v>15300.1301851017</v>
      </c>
      <c r="N1012" s="22" t="n">
        <f aca="false">M1012*2</f>
        <v>30600.2603702034</v>
      </c>
      <c r="P1012" s="24" t="str">
        <f aca="false">C1012</f>
        <v>ατ</v>
      </c>
      <c r="Q1012" s="23" t="n">
        <f aca="false">1200*LOG(E1012/$E$2,2)</f>
        <v>-156.219601508505</v>
      </c>
      <c r="T1012" s="6" t="s">
        <v>32</v>
      </c>
      <c r="U1012" s="33" t="s">
        <v>21</v>
      </c>
    </row>
    <row r="1013" customFormat="false" ht="24.45" hidden="false" customHeight="false" outlineLevel="0" collapsed="false">
      <c r="B1013" s="2" t="n">
        <f aca="false">B$6+IFERROR(B1012,0)</f>
        <v>20</v>
      </c>
      <c r="C1013" s="24" t="str">
        <f aca="true">C$354 &amp; INDIRECT("C" &amp; 354 + (IFERROR(INDIRECT("B" &amp; 408 + IFERROR(B1012,0)),0)))</f>
        <v>αυ</v>
      </c>
      <c r="D1013" s="22" t="n">
        <f aca="false">0.5*E1013</f>
        <v>30.2302912781233</v>
      </c>
      <c r="E1013" s="22" t="n">
        <f aca="false">E1012 * POWER(2, 1/C$993)</f>
        <v>60.4605825562465</v>
      </c>
      <c r="F1013" s="22" t="n">
        <f aca="false">E1013*2</f>
        <v>120.921165112493</v>
      </c>
      <c r="G1013" s="22" t="n">
        <f aca="false">F1013*2</f>
        <v>241.842330224986</v>
      </c>
      <c r="H1013" s="22" t="n">
        <f aca="false">G1013*2</f>
        <v>483.684660449972</v>
      </c>
      <c r="I1013" s="22" t="n">
        <f aca="false">H1013*2</f>
        <v>967.369320899944</v>
      </c>
      <c r="J1013" s="22" t="n">
        <f aca="false">I1013*2</f>
        <v>1934.73864179989</v>
      </c>
      <c r="K1013" s="22" t="n">
        <f aca="false">J1013*2</f>
        <v>3869.47728359978</v>
      </c>
      <c r="L1013" s="22" t="n">
        <f aca="false">K1013*2</f>
        <v>7738.95456719955</v>
      </c>
      <c r="M1013" s="22" t="n">
        <f aca="false">L1013*2</f>
        <v>15477.9091343991</v>
      </c>
      <c r="N1013" s="22" t="n">
        <f aca="false">M1013*2</f>
        <v>30955.8182687982</v>
      </c>
      <c r="P1013" s="24" t="str">
        <f aca="false">C1013</f>
        <v>αυ</v>
      </c>
      <c r="Q1013" s="23" t="n">
        <f aca="false">1200*LOG(E1013/$E$2,2)</f>
        <v>-136.219601508505</v>
      </c>
      <c r="T1013" s="6" t="s">
        <v>32</v>
      </c>
      <c r="U1013" s="33" t="s">
        <v>22</v>
      </c>
    </row>
    <row r="1014" customFormat="false" ht="24.45" hidden="false" customHeight="false" outlineLevel="0" collapsed="false">
      <c r="B1014" s="2" t="n">
        <f aca="false">B$6+IFERROR(B1013,0)</f>
        <v>21</v>
      </c>
      <c r="C1014" s="24" t="str">
        <f aca="true">C$354 &amp; INDIRECT("C" &amp; 354 + (IFERROR(INDIRECT("B" &amp; 408 + IFERROR(B1013,0)),0)))</f>
        <v>αφ</v>
      </c>
      <c r="D1014" s="22" t="n">
        <f aca="false">0.5*E1014</f>
        <v>30.5815503429391</v>
      </c>
      <c r="E1014" s="22" t="n">
        <f aca="false">E1013 * POWER(2, 1/C$993)</f>
        <v>61.1631006858783</v>
      </c>
      <c r="F1014" s="22" t="n">
        <f aca="false">E1014*2</f>
        <v>122.326201371757</v>
      </c>
      <c r="G1014" s="22" t="n">
        <f aca="false">F1014*2</f>
        <v>244.652402743513</v>
      </c>
      <c r="H1014" s="22" t="n">
        <f aca="false">G1014*2</f>
        <v>489.304805487026</v>
      </c>
      <c r="I1014" s="22" t="n">
        <f aca="false">H1014*2</f>
        <v>978.609610974052</v>
      </c>
      <c r="J1014" s="22" t="n">
        <f aca="false">I1014*2</f>
        <v>1957.2192219481</v>
      </c>
      <c r="K1014" s="22" t="n">
        <f aca="false">J1014*2</f>
        <v>3914.43844389621</v>
      </c>
      <c r="L1014" s="22" t="n">
        <f aca="false">K1014*2</f>
        <v>7828.87688779242</v>
      </c>
      <c r="M1014" s="22" t="n">
        <f aca="false">L1014*2</f>
        <v>15657.7537755848</v>
      </c>
      <c r="N1014" s="22" t="n">
        <f aca="false">M1014*2</f>
        <v>31315.5075511697</v>
      </c>
      <c r="P1014" s="24" t="str">
        <f aca="false">C1014</f>
        <v>αφ</v>
      </c>
      <c r="Q1014" s="23" t="n">
        <f aca="false">1200*LOG(E1014/$E$2,2)</f>
        <v>-116.219601508505</v>
      </c>
      <c r="T1014" s="6" t="s">
        <v>33</v>
      </c>
      <c r="U1014" s="33" t="s">
        <v>17</v>
      </c>
    </row>
    <row r="1015" customFormat="false" ht="24.45" hidden="false" customHeight="false" outlineLevel="0" collapsed="false">
      <c r="B1015" s="2" t="n">
        <f aca="false">B$6+IFERROR(B1014,0)</f>
        <v>22</v>
      </c>
      <c r="C1015" s="24" t="str">
        <f aca="true">C$354 &amp; INDIRECT("C" &amp; 354 + (IFERROR(INDIRECT("B" &amp; 408 + IFERROR(B1014,0)),0)))</f>
        <v>αχ</v>
      </c>
      <c r="D1015" s="22" t="n">
        <f aca="false">0.5*E1015</f>
        <v>30.9368908414892</v>
      </c>
      <c r="E1015" s="22" t="n">
        <f aca="false">E1014 * POWER(2, 1/C$993)</f>
        <v>61.8737816829783</v>
      </c>
      <c r="F1015" s="22" t="n">
        <f aca="false">E1015*2</f>
        <v>123.747563365957</v>
      </c>
      <c r="G1015" s="22" t="n">
        <f aca="false">F1015*2</f>
        <v>247.495126731913</v>
      </c>
      <c r="H1015" s="22" t="n">
        <f aca="false">G1015*2</f>
        <v>494.990253463827</v>
      </c>
      <c r="I1015" s="22" t="n">
        <f aca="false">H1015*2</f>
        <v>989.980506927653</v>
      </c>
      <c r="J1015" s="22" t="n">
        <f aca="false">I1015*2</f>
        <v>1979.96101385531</v>
      </c>
      <c r="K1015" s="22" t="n">
        <f aca="false">J1015*2</f>
        <v>3959.92202771061</v>
      </c>
      <c r="L1015" s="22" t="n">
        <f aca="false">K1015*2</f>
        <v>7919.84405542122</v>
      </c>
      <c r="M1015" s="22" t="n">
        <f aca="false">L1015*2</f>
        <v>15839.6881108424</v>
      </c>
      <c r="N1015" s="22" t="n">
        <f aca="false">M1015*2</f>
        <v>31679.3762216849</v>
      </c>
      <c r="P1015" s="24" t="str">
        <f aca="false">C1015</f>
        <v>αχ</v>
      </c>
      <c r="Q1015" s="23" t="n">
        <f aca="false">1200*LOG(E1015/$E$2,2)</f>
        <v>-96.2196015085049</v>
      </c>
      <c r="T1015" s="6" t="s">
        <v>33</v>
      </c>
      <c r="U1015" s="33" t="s">
        <v>18</v>
      </c>
    </row>
    <row r="1016" customFormat="false" ht="24.45" hidden="false" customHeight="false" outlineLevel="0" collapsed="false">
      <c r="B1016" s="2" t="n">
        <f aca="false">B$6+IFERROR(B1015,0)</f>
        <v>23</v>
      </c>
      <c r="C1016" s="24" t="str">
        <f aca="true">C$354 &amp; INDIRECT("C" &amp; 354 + (IFERROR(INDIRECT("B" &amp; 408 + IFERROR(B1015,0)),0)))</f>
        <v>αψ</v>
      </c>
      <c r="D1016" s="22" t="n">
        <f aca="false">0.5*E1016</f>
        <v>31.2963601977489</v>
      </c>
      <c r="E1016" s="22" t="n">
        <f aca="false">E1015 * POWER(2, 1/C$993)</f>
        <v>62.5927203954979</v>
      </c>
      <c r="F1016" s="22" t="n">
        <f aca="false">E1016*2</f>
        <v>125.185440790996</v>
      </c>
      <c r="G1016" s="22" t="n">
        <f aca="false">F1016*2</f>
        <v>250.370881581991</v>
      </c>
      <c r="H1016" s="22" t="n">
        <f aca="false">G1016*2</f>
        <v>500.741763163983</v>
      </c>
      <c r="I1016" s="22" t="n">
        <f aca="false">H1016*2</f>
        <v>1001.48352632797</v>
      </c>
      <c r="J1016" s="22" t="n">
        <f aca="false">I1016*2</f>
        <v>2002.96705265593</v>
      </c>
      <c r="K1016" s="22" t="n">
        <f aca="false">J1016*2</f>
        <v>4005.93410531186</v>
      </c>
      <c r="L1016" s="22" t="n">
        <f aca="false">K1016*2</f>
        <v>8011.86821062373</v>
      </c>
      <c r="M1016" s="22" t="n">
        <f aca="false">L1016*2</f>
        <v>16023.7364212475</v>
      </c>
      <c r="N1016" s="22" t="n">
        <f aca="false">M1016*2</f>
        <v>32047.4728424949</v>
      </c>
      <c r="P1016" s="24" t="str">
        <f aca="false">C1016</f>
        <v>αψ</v>
      </c>
      <c r="Q1016" s="23" t="n">
        <f aca="false">1200*LOG(E1016/$E$2,2)</f>
        <v>-76.219601508505</v>
      </c>
      <c r="T1016" s="6" t="s">
        <v>33</v>
      </c>
      <c r="U1016" s="33" t="s">
        <v>19</v>
      </c>
    </row>
    <row r="1017" customFormat="false" ht="24.45" hidden="false" customHeight="false" outlineLevel="0" collapsed="false">
      <c r="B1017" s="2" t="n">
        <f aca="false">B$6+IFERROR(B1016,0)</f>
        <v>24</v>
      </c>
      <c r="C1017" s="24" t="str">
        <f aca="true">C$354 &amp; INDIRECT("C" &amp; 354 + (IFERROR(INDIRECT("B" &amp; 408 + IFERROR(B1016,0)),0)))</f>
        <v>αω</v>
      </c>
      <c r="D1017" s="22" t="n">
        <f aca="false">0.5*E1017</f>
        <v>31.6600063867341</v>
      </c>
      <c r="E1017" s="22" t="n">
        <f aca="false">E1016 * POWER(2, 1/C$993)</f>
        <v>63.3200127734683</v>
      </c>
      <c r="F1017" s="22" t="n">
        <f aca="false">E1017*2</f>
        <v>126.640025546937</v>
      </c>
      <c r="G1017" s="22" t="n">
        <f aca="false">F1017*2</f>
        <v>253.280051093873</v>
      </c>
      <c r="H1017" s="22" t="n">
        <f aca="false">G1017*2</f>
        <v>506.560102187746</v>
      </c>
      <c r="I1017" s="22" t="n">
        <f aca="false">H1017*2</f>
        <v>1013.12020437549</v>
      </c>
      <c r="J1017" s="22" t="n">
        <f aca="false">I1017*2</f>
        <v>2026.24040875099</v>
      </c>
      <c r="K1017" s="22" t="n">
        <f aca="false">J1017*2</f>
        <v>4052.48081750197</v>
      </c>
      <c r="L1017" s="22" t="n">
        <f aca="false">K1017*2</f>
        <v>8104.96163500394</v>
      </c>
      <c r="M1017" s="22" t="n">
        <f aca="false">L1017*2</f>
        <v>16209.9232700079</v>
      </c>
      <c r="N1017" s="22" t="n">
        <f aca="false">M1017*2</f>
        <v>32419.8465400158</v>
      </c>
      <c r="P1017" s="24" t="str">
        <f aca="false">C1017</f>
        <v>αω</v>
      </c>
      <c r="Q1017" s="23" t="n">
        <f aca="false">1200*LOG(E1017/$E$2,2)</f>
        <v>-56.2196015085048</v>
      </c>
      <c r="T1017" s="6" t="s">
        <v>33</v>
      </c>
      <c r="U1017" s="33" t="s">
        <v>21</v>
      </c>
    </row>
    <row r="1018" customFormat="false" ht="24.45" hidden="false" customHeight="false" outlineLevel="0" collapsed="false">
      <c r="B1018" s="2" t="n">
        <f aca="false">B$6+IFERROR(B1017,0)</f>
        <v>25</v>
      </c>
      <c r="C1018" s="24" t="str">
        <f aca="true">C$355 &amp; INDIRECT("C" &amp; 354 + (IFERROR(INDIRECT("B" &amp; 408 + IFERROR(B993,0)),0)))</f>
        <v>βα</v>
      </c>
      <c r="D1018" s="22" t="n">
        <f aca="false">0.5*E1018</f>
        <v>32.0278779409033</v>
      </c>
      <c r="E1018" s="22" t="n">
        <f aca="false">E1017 * POWER(2, 1/C$993)</f>
        <v>64.0557558818066</v>
      </c>
      <c r="F1018" s="22" t="n">
        <f aca="false">E1018*2</f>
        <v>128.111511763613</v>
      </c>
      <c r="G1018" s="22" t="n">
        <f aca="false">F1018*2</f>
        <v>256.223023527226</v>
      </c>
      <c r="H1018" s="22" t="n">
        <f aca="false">G1018*2</f>
        <v>512.446047054453</v>
      </c>
      <c r="I1018" s="22" t="n">
        <f aca="false">H1018*2</f>
        <v>1024.89209410891</v>
      </c>
      <c r="J1018" s="22" t="n">
        <f aca="false">I1018*2</f>
        <v>2049.78418821781</v>
      </c>
      <c r="K1018" s="22" t="n">
        <f aca="false">J1018*2</f>
        <v>4099.56837643562</v>
      </c>
      <c r="L1018" s="22" t="n">
        <f aca="false">K1018*2</f>
        <v>8199.13675287124</v>
      </c>
      <c r="M1018" s="22" t="n">
        <f aca="false">L1018*2</f>
        <v>16398.2735057425</v>
      </c>
      <c r="N1018" s="22" t="n">
        <f aca="false">M1018*2</f>
        <v>32796.547011485</v>
      </c>
      <c r="P1018" s="24" t="str">
        <f aca="false">C1018</f>
        <v>βα</v>
      </c>
      <c r="Q1018" s="23" t="n">
        <f aca="false">1200*LOG(E1018/$E$2,2)</f>
        <v>-36.2196015085048</v>
      </c>
      <c r="T1018" s="6" t="s">
        <v>33</v>
      </c>
      <c r="U1018" s="33" t="s">
        <v>22</v>
      </c>
    </row>
    <row r="1019" customFormat="false" ht="24.45" hidden="false" customHeight="false" outlineLevel="0" collapsed="false">
      <c r="B1019" s="2" t="n">
        <f aca="false">B$6+IFERROR(B1018,0)</f>
        <v>26</v>
      </c>
      <c r="C1019" s="24" t="str">
        <f aca="true">C$355 &amp; INDIRECT("C" &amp; 354 + (IFERROR(INDIRECT("B" &amp; 408 + IFERROR(B994,0)),0)))</f>
        <v>ββ</v>
      </c>
      <c r="D1019" s="22" t="n">
        <f aca="false">0.5*E1019</f>
        <v>32.4000239566349</v>
      </c>
      <c r="E1019" s="22" t="n">
        <f aca="false">E1018 * POWER(2, 1/C$993)</f>
        <v>64.8000479132697</v>
      </c>
      <c r="F1019" s="22" t="n">
        <f aca="false">E1019*2</f>
        <v>129.600095826539</v>
      </c>
      <c r="G1019" s="22" t="n">
        <f aca="false">F1019*2</f>
        <v>259.200191653079</v>
      </c>
      <c r="H1019" s="22" t="n">
        <f aca="false">G1019*2</f>
        <v>518.400383306158</v>
      </c>
      <c r="I1019" s="22" t="n">
        <f aca="false">H1019*2</f>
        <v>1036.80076661232</v>
      </c>
      <c r="J1019" s="22" t="n">
        <f aca="false">I1019*2</f>
        <v>2073.60153322463</v>
      </c>
      <c r="K1019" s="22" t="n">
        <f aca="false">J1019*2</f>
        <v>4147.20306644926</v>
      </c>
      <c r="L1019" s="22" t="n">
        <f aca="false">K1019*2</f>
        <v>8294.40613289853</v>
      </c>
      <c r="M1019" s="22" t="n">
        <f aca="false">L1019*2</f>
        <v>16588.8122657971</v>
      </c>
      <c r="N1019" s="22" t="n">
        <f aca="false">M1019*2</f>
        <v>33177.6245315941</v>
      </c>
      <c r="P1019" s="24" t="str">
        <f aca="false">C1019</f>
        <v>ββ</v>
      </c>
      <c r="Q1019" s="23" t="n">
        <f aca="false">1200*LOG(E1019/$E$2,2)</f>
        <v>-16.2196015085047</v>
      </c>
      <c r="T1019" s="6" t="s">
        <v>34</v>
      </c>
      <c r="U1019" s="33" t="s">
        <v>17</v>
      </c>
    </row>
    <row r="1020" customFormat="false" ht="24.45" hidden="false" customHeight="false" outlineLevel="0" collapsed="false">
      <c r="B1020" s="2" t="n">
        <f aca="false">B$6+IFERROR(B1019,0)</f>
        <v>27</v>
      </c>
      <c r="C1020" s="24" t="str">
        <f aca="true">C$355 &amp; INDIRECT("C" &amp; 354 + (IFERROR(INDIRECT("B" &amp; 408 + IFERROR(B995,0)),0)))</f>
        <v>βγ</v>
      </c>
      <c r="D1020" s="22" t="n">
        <f aca="false">0.5*E1020</f>
        <v>32.7764941007799</v>
      </c>
      <c r="E1020" s="22" t="n">
        <f aca="false">E1019 * POWER(2, 1/C$993)</f>
        <v>65.5529882015597</v>
      </c>
      <c r="F1020" s="22" t="n">
        <f aca="false">E1020*2</f>
        <v>131.105976403119</v>
      </c>
      <c r="G1020" s="22" t="n">
        <f aca="false">F1020*2</f>
        <v>262.211952806239</v>
      </c>
      <c r="H1020" s="22" t="n">
        <f aca="false">G1020*2</f>
        <v>524.423905612478</v>
      </c>
      <c r="I1020" s="22" t="n">
        <f aca="false">H1020*2</f>
        <v>1048.84781122496</v>
      </c>
      <c r="J1020" s="22" t="n">
        <f aca="false">I1020*2</f>
        <v>2097.69562244991</v>
      </c>
      <c r="K1020" s="22" t="n">
        <f aca="false">J1020*2</f>
        <v>4195.39124489982</v>
      </c>
      <c r="L1020" s="22" t="n">
        <f aca="false">K1020*2</f>
        <v>8390.78248979964</v>
      </c>
      <c r="M1020" s="22" t="n">
        <f aca="false">L1020*2</f>
        <v>16781.5649795993</v>
      </c>
      <c r="N1020" s="22" t="n">
        <f aca="false">M1020*2</f>
        <v>33563.1299591986</v>
      </c>
      <c r="P1020" s="24" t="str">
        <f aca="false">C1020</f>
        <v>βγ</v>
      </c>
      <c r="Q1020" s="23" t="n">
        <f aca="false">1200*LOG(E1020/$E$2,2)</f>
        <v>3.78039849149553</v>
      </c>
      <c r="T1020" s="6" t="s">
        <v>34</v>
      </c>
      <c r="U1020" s="33" t="s">
        <v>18</v>
      </c>
    </row>
    <row r="1021" customFormat="false" ht="24.45" hidden="false" customHeight="false" outlineLevel="0" collapsed="false">
      <c r="B1021" s="2" t="n">
        <f aca="false">B$6+IFERROR(B1020,0)</f>
        <v>28</v>
      </c>
      <c r="C1021" s="24" t="str">
        <f aca="true">C$355 &amp; INDIRECT("C" &amp; 354 + (IFERROR(INDIRECT("B" &amp; 408 + IFERROR(B996,0)),0)))</f>
        <v>βδ</v>
      </c>
      <c r="D1021" s="22" t="n">
        <f aca="false">0.5*E1021</f>
        <v>33.1573386172902</v>
      </c>
      <c r="E1021" s="22" t="n">
        <f aca="false">E1020 * POWER(2, 1/C$993)</f>
        <v>66.3146772345804</v>
      </c>
      <c r="F1021" s="22" t="n">
        <f aca="false">E1021*2</f>
        <v>132.629354469161</v>
      </c>
      <c r="G1021" s="22" t="n">
        <f aca="false">F1021*2</f>
        <v>265.258708938321</v>
      </c>
      <c r="H1021" s="22" t="n">
        <f aca="false">G1021*2</f>
        <v>530.517417876643</v>
      </c>
      <c r="I1021" s="22" t="n">
        <f aca="false">H1021*2</f>
        <v>1061.03483575329</v>
      </c>
      <c r="J1021" s="22" t="n">
        <f aca="false">I1021*2</f>
        <v>2122.06967150657</v>
      </c>
      <c r="K1021" s="22" t="n">
        <f aca="false">J1021*2</f>
        <v>4244.13934301314</v>
      </c>
      <c r="L1021" s="22" t="n">
        <f aca="false">K1021*2</f>
        <v>8488.27868602629</v>
      </c>
      <c r="M1021" s="22" t="n">
        <f aca="false">L1021*2</f>
        <v>16976.5573720526</v>
      </c>
      <c r="N1021" s="22" t="n">
        <f aca="false">M1021*2</f>
        <v>33953.1147441051</v>
      </c>
      <c r="P1021" s="24" t="str">
        <f aca="false">C1021</f>
        <v>βδ</v>
      </c>
      <c r="Q1021" s="23" t="n">
        <f aca="false">1200*LOG(E1021/$E$2,2)</f>
        <v>23.7803984914955</v>
      </c>
      <c r="T1021" s="6" t="s">
        <v>34</v>
      </c>
      <c r="U1021" s="33" t="s">
        <v>19</v>
      </c>
    </row>
    <row r="1022" customFormat="false" ht="24.45" hidden="false" customHeight="false" outlineLevel="0" collapsed="false">
      <c r="B1022" s="2" t="n">
        <f aca="false">B$6+IFERROR(B1021,0)</f>
        <v>29</v>
      </c>
      <c r="C1022" s="24" t="str">
        <f aca="true">C$355 &amp; INDIRECT("C" &amp; 354 + (IFERROR(INDIRECT("B" &amp; 408 + IFERROR(B997,0)),0)))</f>
        <v>βϵ</v>
      </c>
      <c r="D1022" s="22" t="n">
        <f aca="false">0.5*E1022</f>
        <v>33.5426083339244</v>
      </c>
      <c r="E1022" s="22" t="n">
        <f aca="false">E1021 * POWER(2, 1/C$993)</f>
        <v>67.0852166678488</v>
      </c>
      <c r="F1022" s="22" t="n">
        <f aca="false">E1022*2</f>
        <v>134.170433335698</v>
      </c>
      <c r="G1022" s="22" t="n">
        <f aca="false">F1022*2</f>
        <v>268.340866671395</v>
      </c>
      <c r="H1022" s="22" t="n">
        <f aca="false">G1022*2</f>
        <v>536.681733342791</v>
      </c>
      <c r="I1022" s="22" t="n">
        <f aca="false">H1022*2</f>
        <v>1073.36346668558</v>
      </c>
      <c r="J1022" s="22" t="n">
        <f aca="false">I1022*2</f>
        <v>2146.72693337116</v>
      </c>
      <c r="K1022" s="22" t="n">
        <f aca="false">J1022*2</f>
        <v>4293.45386674233</v>
      </c>
      <c r="L1022" s="22" t="n">
        <f aca="false">K1022*2</f>
        <v>8586.90773348465</v>
      </c>
      <c r="M1022" s="22" t="n">
        <f aca="false">L1022*2</f>
        <v>17173.8154669693</v>
      </c>
      <c r="N1022" s="22" t="n">
        <f aca="false">M1022*2</f>
        <v>34347.6309339386</v>
      </c>
      <c r="P1022" s="24" t="str">
        <f aca="false">C1022</f>
        <v>βϵ</v>
      </c>
      <c r="Q1022" s="23" t="n">
        <f aca="false">1200*LOG(E1022/$E$2,2)</f>
        <v>43.7803984914958</v>
      </c>
      <c r="T1022" s="6" t="s">
        <v>34</v>
      </c>
      <c r="U1022" s="33" t="s">
        <v>21</v>
      </c>
    </row>
    <row r="1023" customFormat="false" ht="24.45" hidden="false" customHeight="false" outlineLevel="0" collapsed="false">
      <c r="B1023" s="2" t="n">
        <f aca="false">B$6+IFERROR(B1022,0)</f>
        <v>30</v>
      </c>
      <c r="C1023" s="24" t="str">
        <f aca="true">C$355 &amp; INDIRECT("C" &amp; 354 + (IFERROR(INDIRECT("B" &amp; 408 + IFERROR(B998,0)),0)))</f>
        <v>βζ</v>
      </c>
      <c r="D1023" s="22" t="n">
        <f aca="false">0.5*E1023</f>
        <v>33.9323546690312</v>
      </c>
      <c r="E1023" s="22" t="n">
        <f aca="false">E1022 * POWER(2, 1/C$993)</f>
        <v>67.8647093380624</v>
      </c>
      <c r="F1023" s="22" t="n">
        <f aca="false">E1023*2</f>
        <v>135.729418676125</v>
      </c>
      <c r="G1023" s="22" t="n">
        <f aca="false">F1023*2</f>
        <v>271.45883735225</v>
      </c>
      <c r="H1023" s="22" t="n">
        <f aca="false">G1023*2</f>
        <v>542.9176747045</v>
      </c>
      <c r="I1023" s="22" t="n">
        <f aca="false">H1023*2</f>
        <v>1085.835349409</v>
      </c>
      <c r="J1023" s="22" t="n">
        <f aca="false">I1023*2</f>
        <v>2171.670698818</v>
      </c>
      <c r="K1023" s="22" t="n">
        <f aca="false">J1023*2</f>
        <v>4343.341397636</v>
      </c>
      <c r="L1023" s="22" t="n">
        <f aca="false">K1023*2</f>
        <v>8686.68279527199</v>
      </c>
      <c r="M1023" s="22" t="n">
        <f aca="false">L1023*2</f>
        <v>17373.365590544</v>
      </c>
      <c r="N1023" s="22" t="n">
        <f aca="false">M1023*2</f>
        <v>34746.731181088</v>
      </c>
      <c r="P1023" s="24" t="str">
        <f aca="false">C1023</f>
        <v>βζ</v>
      </c>
      <c r="Q1023" s="23" t="n">
        <f aca="false">1200*LOG(E1023/$E$2,2)</f>
        <v>63.780398491496</v>
      </c>
      <c r="T1023" s="6" t="s">
        <v>34</v>
      </c>
      <c r="U1023" s="33" t="s">
        <v>22</v>
      </c>
    </row>
    <row r="1024" customFormat="false" ht="24.45" hidden="false" customHeight="false" outlineLevel="0" collapsed="false">
      <c r="B1024" s="2" t="n">
        <f aca="false">B$6+IFERROR(B1023,0)</f>
        <v>31</v>
      </c>
      <c r="C1024" s="24" t="str">
        <f aca="true">C$355 &amp; INDIRECT("C" &amp; 354 + (IFERROR(INDIRECT("B" &amp; 408 + IFERROR(B999,0)),0)))</f>
        <v>βη</v>
      </c>
      <c r="D1024" s="22" t="n">
        <f aca="false">0.5*E1024</f>
        <v>34.3266296384117</v>
      </c>
      <c r="E1024" s="22" t="n">
        <f aca="false">E1023 * POWER(2, 1/C$993)</f>
        <v>68.6532592768234</v>
      </c>
      <c r="F1024" s="22" t="n">
        <f aca="false">E1024*2</f>
        <v>137.306518553647</v>
      </c>
      <c r="G1024" s="22" t="n">
        <f aca="false">F1024*2</f>
        <v>274.613037107294</v>
      </c>
      <c r="H1024" s="22" t="n">
        <f aca="false">G1024*2</f>
        <v>549.226074214587</v>
      </c>
      <c r="I1024" s="22" t="n">
        <f aca="false">H1024*2</f>
        <v>1098.45214842917</v>
      </c>
      <c r="J1024" s="22" t="n">
        <f aca="false">I1024*2</f>
        <v>2196.90429685835</v>
      </c>
      <c r="K1024" s="22" t="n">
        <f aca="false">J1024*2</f>
        <v>4393.8085937167</v>
      </c>
      <c r="L1024" s="22" t="n">
        <f aca="false">K1024*2</f>
        <v>8787.61718743339</v>
      </c>
      <c r="M1024" s="22" t="n">
        <f aca="false">L1024*2</f>
        <v>17575.2343748668</v>
      </c>
      <c r="N1024" s="22" t="n">
        <f aca="false">M1024*2</f>
        <v>35150.4687497336</v>
      </c>
      <c r="P1024" s="24" t="str">
        <f aca="false">C1024</f>
        <v>βη</v>
      </c>
      <c r="Q1024" s="23" t="n">
        <f aca="false">1200*LOG(E1024/$E$2,2)</f>
        <v>83.780398491496</v>
      </c>
      <c r="T1024" s="6" t="s">
        <v>35</v>
      </c>
      <c r="U1024" s="33" t="s">
        <v>17</v>
      </c>
    </row>
    <row r="1025" customFormat="false" ht="24.45" hidden="false" customHeight="false" outlineLevel="0" collapsed="false">
      <c r="B1025" s="2" t="n">
        <f aca="false">B$6+IFERROR(B1024,0)</f>
        <v>32</v>
      </c>
      <c r="C1025" s="24" t="str">
        <f aca="true">C$355 &amp; INDIRECT("C" &amp; 354 + (IFERROR(INDIRECT("B" &amp; 408 + IFERROR(B1000,0)),0)))</f>
        <v>βθ</v>
      </c>
      <c r="D1025" s="22" t="n">
        <f aca="false">0.5*E1025</f>
        <v>34.7254858622614</v>
      </c>
      <c r="E1025" s="22" t="n">
        <f aca="false">E1024 * POWER(2, 1/C$993)</f>
        <v>69.4509717245228</v>
      </c>
      <c r="F1025" s="22" t="n">
        <f aca="false">E1025*2</f>
        <v>138.901943449046</v>
      </c>
      <c r="G1025" s="22" t="n">
        <f aca="false">F1025*2</f>
        <v>277.803886898091</v>
      </c>
      <c r="H1025" s="22" t="n">
        <f aca="false">G1025*2</f>
        <v>555.607773796183</v>
      </c>
      <c r="I1025" s="22" t="n">
        <f aca="false">H1025*2</f>
        <v>1111.21554759237</v>
      </c>
      <c r="J1025" s="22" t="n">
        <f aca="false">I1025*2</f>
        <v>2222.43109518473</v>
      </c>
      <c r="K1025" s="22" t="n">
        <f aca="false">J1025*2</f>
        <v>4444.86219036946</v>
      </c>
      <c r="L1025" s="22" t="n">
        <f aca="false">K1025*2</f>
        <v>8889.72438073892</v>
      </c>
      <c r="M1025" s="22" t="n">
        <f aca="false">L1025*2</f>
        <v>17779.4487614778</v>
      </c>
      <c r="N1025" s="22" t="n">
        <f aca="false">M1025*2</f>
        <v>35558.8975229557</v>
      </c>
      <c r="P1025" s="24" t="str">
        <f aca="false">C1025</f>
        <v>βθ</v>
      </c>
      <c r="Q1025" s="23" t="n">
        <f aca="false">1200*LOG(E1025/$E$2,2)</f>
        <v>103.780398491496</v>
      </c>
      <c r="T1025" s="6" t="s">
        <v>35</v>
      </c>
      <c r="U1025" s="33" t="s">
        <v>18</v>
      </c>
    </row>
    <row r="1026" customFormat="false" ht="24.45" hidden="false" customHeight="false" outlineLevel="0" collapsed="false">
      <c r="B1026" s="2" t="n">
        <f aca="false">B$6+IFERROR(B1025,0)</f>
        <v>33</v>
      </c>
      <c r="C1026" s="24" t="str">
        <f aca="true">C$355 &amp; INDIRECT("C" &amp; 354 + (IFERROR(INDIRECT("B" &amp; 408 + IFERROR(B1001,0)),0)))</f>
        <v>βι</v>
      </c>
      <c r="D1026" s="22" t="n">
        <f aca="false">0.5*E1026</f>
        <v>35.1289765721932</v>
      </c>
      <c r="E1026" s="22" t="n">
        <f aca="false">E1025 * POWER(2, 1/C$993)</f>
        <v>70.2579531443864</v>
      </c>
      <c r="F1026" s="22" t="n">
        <f aca="false">E1026*2</f>
        <v>140.515906288773</v>
      </c>
      <c r="G1026" s="22" t="n">
        <f aca="false">F1026*2</f>
        <v>281.031812577546</v>
      </c>
      <c r="H1026" s="22" t="n">
        <f aca="false">G1026*2</f>
        <v>562.063625155092</v>
      </c>
      <c r="I1026" s="22" t="n">
        <f aca="false">H1026*2</f>
        <v>1124.12725031018</v>
      </c>
      <c r="J1026" s="22" t="n">
        <f aca="false">I1026*2</f>
        <v>2248.25450062037</v>
      </c>
      <c r="K1026" s="22" t="n">
        <f aca="false">J1026*2</f>
        <v>4496.50900124073</v>
      </c>
      <c r="L1026" s="22" t="n">
        <f aca="false">K1026*2</f>
        <v>8993.01800248146</v>
      </c>
      <c r="M1026" s="22" t="n">
        <f aca="false">L1026*2</f>
        <v>17986.0360049629</v>
      </c>
      <c r="N1026" s="22" t="n">
        <f aca="false">M1026*2</f>
        <v>35972.0720099259</v>
      </c>
      <c r="P1026" s="24" t="str">
        <f aca="false">C1026</f>
        <v>βι</v>
      </c>
      <c r="Q1026" s="23" t="n">
        <f aca="false">1200*LOG(E1026/$E$2,2)</f>
        <v>123.780398491496</v>
      </c>
      <c r="T1026" s="6" t="s">
        <v>35</v>
      </c>
      <c r="U1026" s="33" t="s">
        <v>19</v>
      </c>
    </row>
    <row r="1027" customFormat="false" ht="24.45" hidden="false" customHeight="false" outlineLevel="0" collapsed="false">
      <c r="B1027" s="2" t="n">
        <f aca="false">B$6+IFERROR(B1026,0)</f>
        <v>34</v>
      </c>
      <c r="C1027" s="24" t="str">
        <f aca="true">C$355 &amp; INDIRECT("C" &amp; 354 + (IFERROR(INDIRECT("B" &amp; 408 + IFERROR(B1002,0)),0)))</f>
        <v>βκ</v>
      </c>
      <c r="D1027" s="22" t="n">
        <f aca="false">0.5*E1027</f>
        <v>35.5371556183415</v>
      </c>
      <c r="E1027" s="22" t="n">
        <f aca="false">E1026 * POWER(2, 1/C$993)</f>
        <v>71.0743112366829</v>
      </c>
      <c r="F1027" s="22" t="n">
        <f aca="false">E1027*2</f>
        <v>142.148622473366</v>
      </c>
      <c r="G1027" s="22" t="n">
        <f aca="false">F1027*2</f>
        <v>284.297244946732</v>
      </c>
      <c r="H1027" s="22" t="n">
        <f aca="false">G1027*2</f>
        <v>568.594489893463</v>
      </c>
      <c r="I1027" s="22" t="n">
        <f aca="false">H1027*2</f>
        <v>1137.18897978693</v>
      </c>
      <c r="J1027" s="22" t="n">
        <f aca="false">I1027*2</f>
        <v>2274.37795957385</v>
      </c>
      <c r="K1027" s="22" t="n">
        <f aca="false">J1027*2</f>
        <v>4548.75591914771</v>
      </c>
      <c r="L1027" s="22" t="n">
        <f aca="false">K1027*2</f>
        <v>9097.51183829541</v>
      </c>
      <c r="M1027" s="22" t="n">
        <f aca="false">L1027*2</f>
        <v>18195.0236765908</v>
      </c>
      <c r="N1027" s="22" t="n">
        <f aca="false">M1027*2</f>
        <v>36390.0473531816</v>
      </c>
      <c r="P1027" s="24" t="str">
        <f aca="false">C1027</f>
        <v>βκ</v>
      </c>
      <c r="Q1027" s="23" t="n">
        <f aca="false">1200*LOG(E1027/$E$2,2)</f>
        <v>143.780398491496</v>
      </c>
      <c r="T1027" s="6" t="s">
        <v>35</v>
      </c>
      <c r="U1027" s="33" t="s">
        <v>21</v>
      </c>
    </row>
    <row r="1028" customFormat="false" ht="24.45" hidden="false" customHeight="false" outlineLevel="0" collapsed="false">
      <c r="B1028" s="2" t="n">
        <f aca="false">B$6+IFERROR(B1027,0)</f>
        <v>35</v>
      </c>
      <c r="C1028" s="24" t="str">
        <f aca="true">C$355 &amp; INDIRECT("C" &amp; 354 + (IFERROR(INDIRECT("B" &amp; 408 + IFERROR(B1003,0)),0)))</f>
        <v>βλ</v>
      </c>
      <c r="D1028" s="22" t="n">
        <f aca="false">0.5*E1028</f>
        <v>35.9500774765489</v>
      </c>
      <c r="E1028" s="22" t="n">
        <f aca="false">E1027 * POWER(2, 1/C$993)</f>
        <v>71.9001549530978</v>
      </c>
      <c r="F1028" s="22" t="n">
        <f aca="false">E1028*2</f>
        <v>143.800309906196</v>
      </c>
      <c r="G1028" s="22" t="n">
        <f aca="false">F1028*2</f>
        <v>287.600619812391</v>
      </c>
      <c r="H1028" s="22" t="n">
        <f aca="false">G1028*2</f>
        <v>575.201239624782</v>
      </c>
      <c r="I1028" s="22" t="n">
        <f aca="false">H1028*2</f>
        <v>1150.40247924956</v>
      </c>
      <c r="J1028" s="22" t="n">
        <f aca="false">I1028*2</f>
        <v>2300.80495849913</v>
      </c>
      <c r="K1028" s="22" t="n">
        <f aca="false">J1028*2</f>
        <v>4601.60991699826</v>
      </c>
      <c r="L1028" s="22" t="n">
        <f aca="false">K1028*2</f>
        <v>9203.21983399652</v>
      </c>
      <c r="M1028" s="22" t="n">
        <f aca="false">L1028*2</f>
        <v>18406.439667993</v>
      </c>
      <c r="N1028" s="22" t="n">
        <f aca="false">M1028*2</f>
        <v>36812.8793359861</v>
      </c>
      <c r="P1028" s="24" t="str">
        <f aca="false">C1028</f>
        <v>βλ</v>
      </c>
      <c r="Q1028" s="23" t="n">
        <f aca="false">1200*LOG(E1028/$E$2,2)</f>
        <v>163.780398491496</v>
      </c>
      <c r="T1028" s="6" t="s">
        <v>35</v>
      </c>
      <c r="U1028" s="33" t="s">
        <v>22</v>
      </c>
    </row>
    <row r="1029" customFormat="false" ht="24.45" hidden="false" customHeight="false" outlineLevel="0" collapsed="false">
      <c r="B1029" s="2" t="n">
        <f aca="false">B$6+IFERROR(B1028,0)</f>
        <v>36</v>
      </c>
      <c r="C1029" s="24" t="str">
        <f aca="true">C$355 &amp; INDIRECT("C" &amp; 354 + (IFERROR(INDIRECT("B" &amp; 408 + IFERROR(B1004,0)),0)))</f>
        <v>βμ</v>
      </c>
      <c r="D1029" s="22" t="n">
        <f aca="false">0.5*E1029</f>
        <v>36.3677972556372</v>
      </c>
      <c r="E1029" s="22" t="n">
        <f aca="false">E1028 * POWER(2, 1/C$993)</f>
        <v>72.7355945112743</v>
      </c>
      <c r="F1029" s="22" t="n">
        <f aca="false">E1029*2</f>
        <v>145.471189022549</v>
      </c>
      <c r="G1029" s="22" t="n">
        <f aca="false">F1029*2</f>
        <v>290.942378045097</v>
      </c>
      <c r="H1029" s="22" t="n">
        <f aca="false">G1029*2</f>
        <v>581.884756090194</v>
      </c>
      <c r="I1029" s="22" t="n">
        <f aca="false">H1029*2</f>
        <v>1163.76951218039</v>
      </c>
      <c r="J1029" s="22" t="n">
        <f aca="false">I1029*2</f>
        <v>2327.53902436078</v>
      </c>
      <c r="K1029" s="22" t="n">
        <f aca="false">J1029*2</f>
        <v>4655.07804872156</v>
      </c>
      <c r="L1029" s="22" t="n">
        <f aca="false">K1029*2</f>
        <v>9310.15609744311</v>
      </c>
      <c r="M1029" s="22" t="n">
        <f aca="false">L1029*2</f>
        <v>18620.3121948862</v>
      </c>
      <c r="N1029" s="22" t="n">
        <f aca="false">M1029*2</f>
        <v>37240.6243897724</v>
      </c>
      <c r="P1029" s="24" t="str">
        <f aca="false">C1029</f>
        <v>βμ</v>
      </c>
      <c r="Q1029" s="23" t="n">
        <f aca="false">1200*LOG(E1029/$E$2,2)</f>
        <v>183.780398491496</v>
      </c>
      <c r="T1029" s="6" t="s">
        <v>36</v>
      </c>
      <c r="U1029" s="33" t="s">
        <v>17</v>
      </c>
    </row>
    <row r="1030" customFormat="false" ht="24.45" hidden="false" customHeight="false" outlineLevel="0" collapsed="false">
      <c r="B1030" s="2" t="n">
        <f aca="false">B$6+IFERROR(B1029,0)</f>
        <v>37</v>
      </c>
      <c r="C1030" s="24" t="str">
        <f aca="true">C$355 &amp; INDIRECT("C" &amp; 354 + (IFERROR(INDIRECT("B" &amp; 408 + IFERROR(B1005,0)),0)))</f>
        <v>βν</v>
      </c>
      <c r="D1030" s="22" t="n">
        <f aca="false">0.5*E1030</f>
        <v>36.7903707047615</v>
      </c>
      <c r="E1030" s="22" t="n">
        <f aca="false">E1029 * POWER(2, 1/C$993)</f>
        <v>73.5807414095229</v>
      </c>
      <c r="F1030" s="22" t="n">
        <f aca="false">E1030*2</f>
        <v>147.161482819046</v>
      </c>
      <c r="G1030" s="22" t="n">
        <f aca="false">F1030*2</f>
        <v>294.322965638092</v>
      </c>
      <c r="H1030" s="22" t="n">
        <f aca="false">G1030*2</f>
        <v>588.645931276183</v>
      </c>
      <c r="I1030" s="22" t="n">
        <f aca="false">H1030*2</f>
        <v>1177.29186255237</v>
      </c>
      <c r="J1030" s="22" t="n">
        <f aca="false">I1030*2</f>
        <v>2354.58372510473</v>
      </c>
      <c r="K1030" s="22" t="n">
        <f aca="false">J1030*2</f>
        <v>4709.16745020947</v>
      </c>
      <c r="L1030" s="22" t="n">
        <f aca="false">K1030*2</f>
        <v>9418.33490041893</v>
      </c>
      <c r="M1030" s="22" t="n">
        <f aca="false">L1030*2</f>
        <v>18836.6698008379</v>
      </c>
      <c r="N1030" s="22" t="n">
        <f aca="false">M1030*2</f>
        <v>37673.3396016757</v>
      </c>
      <c r="P1030" s="24" t="str">
        <f aca="false">C1030</f>
        <v>βν</v>
      </c>
      <c r="Q1030" s="23" t="n">
        <f aca="false">1200*LOG(E1030/$E$2,2)</f>
        <v>203.780398491497</v>
      </c>
      <c r="T1030" s="6" t="s">
        <v>36</v>
      </c>
      <c r="U1030" s="33" t="s">
        <v>18</v>
      </c>
    </row>
    <row r="1031" customFormat="false" ht="24.45" hidden="false" customHeight="false" outlineLevel="0" collapsed="false">
      <c r="B1031" s="2" t="n">
        <f aca="false">B$6+IFERROR(B1030,0)</f>
        <v>38</v>
      </c>
      <c r="C1031" s="24" t="str">
        <f aca="true">C$355 &amp; INDIRECT("C" &amp; 354 + (IFERROR(INDIRECT("B" &amp; 408 + IFERROR(B1006,0)),0)))</f>
        <v>βξ</v>
      </c>
      <c r="D1031" s="22" t="n">
        <f aca="false">0.5*E1031</f>
        <v>37.217854220851</v>
      </c>
      <c r="E1031" s="22" t="n">
        <f aca="false">E1030 * POWER(2, 1/C$993)</f>
        <v>74.4357084417021</v>
      </c>
      <c r="F1031" s="22" t="n">
        <f aca="false">E1031*2</f>
        <v>148.871416883404</v>
      </c>
      <c r="G1031" s="22" t="n">
        <f aca="false">F1031*2</f>
        <v>297.742833766808</v>
      </c>
      <c r="H1031" s="22" t="n">
        <f aca="false">G1031*2</f>
        <v>595.485667533616</v>
      </c>
      <c r="I1031" s="22" t="n">
        <f aca="false">H1031*2</f>
        <v>1190.97133506723</v>
      </c>
      <c r="J1031" s="22" t="n">
        <f aca="false">I1031*2</f>
        <v>2381.94267013447</v>
      </c>
      <c r="K1031" s="22" t="n">
        <f aca="false">J1031*2</f>
        <v>4763.88534026893</v>
      </c>
      <c r="L1031" s="22" t="n">
        <f aca="false">K1031*2</f>
        <v>9527.77068053786</v>
      </c>
      <c r="M1031" s="22" t="n">
        <f aca="false">L1031*2</f>
        <v>19055.5413610757</v>
      </c>
      <c r="N1031" s="22" t="n">
        <f aca="false">M1031*2</f>
        <v>38111.0827221515</v>
      </c>
      <c r="P1031" s="24" t="str">
        <f aca="false">C1031</f>
        <v>βξ</v>
      </c>
      <c r="Q1031" s="23" t="n">
        <f aca="false">1200*LOG(E1031/$E$2,2)</f>
        <v>223.780398491496</v>
      </c>
      <c r="T1031" s="6" t="s">
        <v>36</v>
      </c>
      <c r="U1031" s="33" t="s">
        <v>19</v>
      </c>
    </row>
    <row r="1032" customFormat="false" ht="24.45" hidden="false" customHeight="false" outlineLevel="0" collapsed="false">
      <c r="B1032" s="2" t="n">
        <f aca="false">B$6+IFERROR(B1031,0)</f>
        <v>39</v>
      </c>
      <c r="C1032" s="24" t="str">
        <f aca="true">C$355 &amp; INDIRECT("C" &amp; 354 + (IFERROR(INDIRECT("B" &amp; 408 + IFERROR(B1007,0)),0)))</f>
        <v>βο</v>
      </c>
      <c r="D1032" s="22" t="n">
        <f aca="false">0.5*E1032</f>
        <v>37.6503048561359</v>
      </c>
      <c r="E1032" s="22" t="n">
        <f aca="false">E1031 * POWER(2, 1/C$993)</f>
        <v>75.3006097122717</v>
      </c>
      <c r="F1032" s="22" t="n">
        <f aca="false">E1032*2</f>
        <v>150.601219424543</v>
      </c>
      <c r="G1032" s="22" t="n">
        <f aca="false">F1032*2</f>
        <v>301.202438849087</v>
      </c>
      <c r="H1032" s="22" t="n">
        <f aca="false">G1032*2</f>
        <v>602.404877698174</v>
      </c>
      <c r="I1032" s="22" t="n">
        <f aca="false">H1032*2</f>
        <v>1204.80975539635</v>
      </c>
      <c r="J1032" s="22" t="n">
        <f aca="false">I1032*2</f>
        <v>2409.61951079269</v>
      </c>
      <c r="K1032" s="22" t="n">
        <f aca="false">J1032*2</f>
        <v>4819.23902158539</v>
      </c>
      <c r="L1032" s="22" t="n">
        <f aca="false">K1032*2</f>
        <v>9638.47804317078</v>
      </c>
      <c r="M1032" s="22" t="n">
        <f aca="false">L1032*2</f>
        <v>19276.9560863416</v>
      </c>
      <c r="N1032" s="22" t="n">
        <f aca="false">M1032*2</f>
        <v>38553.9121726831</v>
      </c>
      <c r="P1032" s="24" t="str">
        <f aca="false">C1032</f>
        <v>βο</v>
      </c>
      <c r="Q1032" s="23" t="n">
        <f aca="false">1200*LOG(E1032/$E$2,2)</f>
        <v>243.780398491496</v>
      </c>
      <c r="T1032" s="6" t="s">
        <v>36</v>
      </c>
      <c r="U1032" s="33" t="s">
        <v>21</v>
      </c>
    </row>
    <row r="1033" customFormat="false" ht="24.45" hidden="false" customHeight="false" outlineLevel="0" collapsed="false">
      <c r="B1033" s="2" t="n">
        <f aca="false">B$6+IFERROR(B1032,0)</f>
        <v>40</v>
      </c>
      <c r="C1033" s="24" t="str">
        <f aca="true">C$355 &amp; INDIRECT("C" &amp; 354 + (IFERROR(INDIRECT("B" &amp; 408 + IFERROR(B1008,0)),0)))</f>
        <v>βπ</v>
      </c>
      <c r="D1033" s="22" t="n">
        <f aca="false">0.5*E1033</f>
        <v>38.0877803257609</v>
      </c>
      <c r="E1033" s="22" t="n">
        <f aca="false">E1032 * POWER(2, 1/C$993)</f>
        <v>76.1755606515218</v>
      </c>
      <c r="F1033" s="22" t="n">
        <f aca="false">E1033*2</f>
        <v>152.351121303044</v>
      </c>
      <c r="G1033" s="22" t="n">
        <f aca="false">F1033*2</f>
        <v>304.702242606087</v>
      </c>
      <c r="H1033" s="22" t="n">
        <f aca="false">G1033*2</f>
        <v>609.404485212175</v>
      </c>
      <c r="I1033" s="22" t="n">
        <f aca="false">H1033*2</f>
        <v>1218.80897042435</v>
      </c>
      <c r="J1033" s="22" t="n">
        <f aca="false">I1033*2</f>
        <v>2437.6179408487</v>
      </c>
      <c r="K1033" s="22" t="n">
        <f aca="false">J1033*2</f>
        <v>4875.2358816974</v>
      </c>
      <c r="L1033" s="22" t="n">
        <f aca="false">K1033*2</f>
        <v>9750.47176339479</v>
      </c>
      <c r="M1033" s="22" t="n">
        <f aca="false">L1033*2</f>
        <v>19500.9435267896</v>
      </c>
      <c r="N1033" s="22" t="n">
        <f aca="false">M1033*2</f>
        <v>39001.8870535792</v>
      </c>
      <c r="P1033" s="24" t="str">
        <f aca="false">C1033</f>
        <v>βπ</v>
      </c>
      <c r="Q1033" s="23" t="n">
        <f aca="false">1200*LOG(E1033/$E$2,2)</f>
        <v>263.780398491497</v>
      </c>
      <c r="T1033" s="6" t="s">
        <v>36</v>
      </c>
      <c r="U1033" s="33" t="s">
        <v>22</v>
      </c>
    </row>
    <row r="1034" customFormat="false" ht="24.45" hidden="false" customHeight="false" outlineLevel="0" collapsed="false">
      <c r="B1034" s="2" t="n">
        <f aca="false">B$6+IFERROR(B1033,0)</f>
        <v>41</v>
      </c>
      <c r="C1034" s="24" t="str">
        <f aca="true">C$355 &amp; INDIRECT("C" &amp; 354 + (IFERROR(INDIRECT("B" &amp; 408 + IFERROR(B1009,0)),0)))</f>
        <v>βρ</v>
      </c>
      <c r="D1034" s="22" t="n">
        <f aca="false">0.5*E1034</f>
        <v>38.5303390154888</v>
      </c>
      <c r="E1034" s="22" t="n">
        <f aca="false">E1033 * POWER(2, 1/C$993)</f>
        <v>77.0606780309777</v>
      </c>
      <c r="F1034" s="22" t="n">
        <f aca="false">E1034*2</f>
        <v>154.121356061955</v>
      </c>
      <c r="G1034" s="22" t="n">
        <f aca="false">F1034*2</f>
        <v>308.242712123911</v>
      </c>
      <c r="H1034" s="22" t="n">
        <f aca="false">G1034*2</f>
        <v>616.485424247821</v>
      </c>
      <c r="I1034" s="22" t="n">
        <f aca="false">H1034*2</f>
        <v>1232.97084849564</v>
      </c>
      <c r="J1034" s="22" t="n">
        <f aca="false">I1034*2</f>
        <v>2465.94169699129</v>
      </c>
      <c r="K1034" s="22" t="n">
        <f aca="false">J1034*2</f>
        <v>4931.88339398257</v>
      </c>
      <c r="L1034" s="22" t="n">
        <f aca="false">K1034*2</f>
        <v>9863.76678796514</v>
      </c>
      <c r="M1034" s="22" t="n">
        <f aca="false">L1034*2</f>
        <v>19727.5335759303</v>
      </c>
      <c r="N1034" s="22" t="n">
        <f aca="false">M1034*2</f>
        <v>39455.0671518606</v>
      </c>
      <c r="P1034" s="24" t="str">
        <f aca="false">C1034</f>
        <v>βρ</v>
      </c>
      <c r="Q1034" s="23" t="n">
        <f aca="false">1200*LOG(E1034/$E$2,2)</f>
        <v>283.780398491497</v>
      </c>
      <c r="T1034" s="6" t="s">
        <v>37</v>
      </c>
      <c r="U1034" s="33" t="s">
        <v>17</v>
      </c>
    </row>
    <row r="1035" customFormat="false" ht="24.45" hidden="false" customHeight="false" outlineLevel="0" collapsed="false">
      <c r="B1035" s="2" t="n">
        <f aca="false">B$6+IFERROR(B1034,0)</f>
        <v>42</v>
      </c>
      <c r="C1035" s="24" t="str">
        <f aca="true">C$355 &amp; INDIRECT("C" &amp; 354 + (IFERROR(INDIRECT("B" &amp; 408 + IFERROR(B1010,0)),0)))</f>
        <v>βσ</v>
      </c>
      <c r="D1035" s="22" t="n">
        <f aca="false">0.5*E1035</f>
        <v>38.9780399894921</v>
      </c>
      <c r="E1035" s="22" t="n">
        <f aca="false">E1034 * POWER(2, 1/C$993)</f>
        <v>77.9560799789843</v>
      </c>
      <c r="F1035" s="22" t="n">
        <f aca="false">E1035*2</f>
        <v>155.912159957969</v>
      </c>
      <c r="G1035" s="22" t="n">
        <f aca="false">F1035*2</f>
        <v>311.824319915937</v>
      </c>
      <c r="H1035" s="22" t="n">
        <f aca="false">G1035*2</f>
        <v>623.648639831874</v>
      </c>
      <c r="I1035" s="22" t="n">
        <f aca="false">H1035*2</f>
        <v>1247.29727966375</v>
      </c>
      <c r="J1035" s="22" t="n">
        <f aca="false">I1035*2</f>
        <v>2494.5945593275</v>
      </c>
      <c r="K1035" s="22" t="n">
        <f aca="false">J1035*2</f>
        <v>4989.18911865499</v>
      </c>
      <c r="L1035" s="22" t="n">
        <f aca="false">K1035*2</f>
        <v>9978.37823730999</v>
      </c>
      <c r="M1035" s="22" t="n">
        <f aca="false">L1035*2</f>
        <v>19956.75647462</v>
      </c>
      <c r="N1035" s="22" t="n">
        <f aca="false">M1035*2</f>
        <v>39913.51294924</v>
      </c>
      <c r="P1035" s="24" t="str">
        <f aca="false">C1035</f>
        <v>βσ</v>
      </c>
      <c r="Q1035" s="23" t="n">
        <f aca="false">1200*LOG(E1035/$E$2,2)</f>
        <v>303.780398491497</v>
      </c>
      <c r="T1035" s="6" t="s">
        <v>37</v>
      </c>
      <c r="U1035" s="33" t="s">
        <v>18</v>
      </c>
    </row>
    <row r="1036" customFormat="false" ht="24.45" hidden="false" customHeight="false" outlineLevel="0" collapsed="false">
      <c r="B1036" s="2" t="n">
        <f aca="false">B$6+IFERROR(B1035,0)</f>
        <v>43</v>
      </c>
      <c r="C1036" s="24" t="str">
        <f aca="true">C$355 &amp; INDIRECT("C" &amp; 354 + (IFERROR(INDIRECT("B" &amp; 408 + IFERROR(B1011,0)),0)))</f>
        <v>βτ</v>
      </c>
      <c r="D1036" s="22" t="n">
        <f aca="false">0.5*E1036</f>
        <v>39.430942998236</v>
      </c>
      <c r="E1036" s="22" t="n">
        <f aca="false">E1035 * POWER(2, 1/C$993)</f>
        <v>78.861885996472</v>
      </c>
      <c r="F1036" s="22" t="n">
        <f aca="false">E1036*2</f>
        <v>157.723771992944</v>
      </c>
      <c r="G1036" s="22" t="n">
        <f aca="false">F1036*2</f>
        <v>315.447543985888</v>
      </c>
      <c r="H1036" s="22" t="n">
        <f aca="false">G1036*2</f>
        <v>630.895087971776</v>
      </c>
      <c r="I1036" s="22" t="n">
        <f aca="false">H1036*2</f>
        <v>1261.79017594355</v>
      </c>
      <c r="J1036" s="22" t="n">
        <f aca="false">I1036*2</f>
        <v>2523.5803518871</v>
      </c>
      <c r="K1036" s="22" t="n">
        <f aca="false">J1036*2</f>
        <v>5047.16070377421</v>
      </c>
      <c r="L1036" s="22" t="n">
        <f aca="false">K1036*2</f>
        <v>10094.3214075484</v>
      </c>
      <c r="M1036" s="22" t="n">
        <f aca="false">L1036*2</f>
        <v>20188.6428150968</v>
      </c>
      <c r="N1036" s="22" t="n">
        <f aca="false">M1036*2</f>
        <v>40377.2856301937</v>
      </c>
      <c r="P1036" s="24" t="str">
        <f aca="false">C1036</f>
        <v>βτ</v>
      </c>
      <c r="Q1036" s="23" t="n">
        <f aca="false">1200*LOG(E1036/$E$2,2)</f>
        <v>323.780398491497</v>
      </c>
      <c r="T1036" s="6" t="s">
        <v>37</v>
      </c>
      <c r="U1036" s="33" t="s">
        <v>19</v>
      </c>
    </row>
    <row r="1037" customFormat="false" ht="24.45" hidden="false" customHeight="false" outlineLevel="0" collapsed="false">
      <c r="B1037" s="2" t="n">
        <f aca="false">B$6+IFERROR(B1036,0)</f>
        <v>44</v>
      </c>
      <c r="C1037" s="24" t="str">
        <f aca="true">C$355 &amp; INDIRECT("C" &amp; 354 + (IFERROR(INDIRECT("B" &amp; 408 + IFERROR(B1012,0)),0)))</f>
        <v>βυ</v>
      </c>
      <c r="D1037" s="22" t="n">
        <f aca="false">0.5*E1037</f>
        <v>39.8891084864525</v>
      </c>
      <c r="E1037" s="22" t="n">
        <f aca="false">E1036 * POWER(2, 1/C$993)</f>
        <v>79.778216972905</v>
      </c>
      <c r="F1037" s="22" t="n">
        <f aca="false">E1037*2</f>
        <v>159.55643394581</v>
      </c>
      <c r="G1037" s="22" t="n">
        <f aca="false">F1037*2</f>
        <v>319.11286789162</v>
      </c>
      <c r="H1037" s="22" t="n">
        <f aca="false">G1037*2</f>
        <v>638.22573578324</v>
      </c>
      <c r="I1037" s="22" t="n">
        <f aca="false">H1037*2</f>
        <v>1276.45147156648</v>
      </c>
      <c r="J1037" s="22" t="n">
        <f aca="false">I1037*2</f>
        <v>2552.90294313296</v>
      </c>
      <c r="K1037" s="22" t="n">
        <f aca="false">J1037*2</f>
        <v>5105.80588626592</v>
      </c>
      <c r="L1037" s="22" t="n">
        <f aca="false">K1037*2</f>
        <v>10211.6117725318</v>
      </c>
      <c r="M1037" s="22" t="n">
        <f aca="false">L1037*2</f>
        <v>20423.2235450637</v>
      </c>
      <c r="N1037" s="22" t="n">
        <f aca="false">M1037*2</f>
        <v>40846.4470901274</v>
      </c>
      <c r="P1037" s="24" t="str">
        <f aca="false">C1037</f>
        <v>βυ</v>
      </c>
      <c r="Q1037" s="23" t="n">
        <f aca="false">1200*LOG(E1037/$E$2,2)</f>
        <v>343.780398491497</v>
      </c>
      <c r="T1037" s="6" t="s">
        <v>37</v>
      </c>
      <c r="U1037" s="33" t="s">
        <v>21</v>
      </c>
    </row>
    <row r="1038" customFormat="false" ht="24.45" hidden="false" customHeight="false" outlineLevel="0" collapsed="false">
      <c r="B1038" s="2" t="n">
        <f aca="false">B$6+IFERROR(B1037,0)</f>
        <v>45</v>
      </c>
      <c r="C1038" s="24" t="str">
        <f aca="true">C$355 &amp; INDIRECT("C" &amp; 354 + (IFERROR(INDIRECT("B" &amp; 408 + IFERROR(B1013,0)),0)))</f>
        <v>βφ</v>
      </c>
      <c r="D1038" s="22" t="n">
        <f aca="false">0.5*E1038</f>
        <v>40.3525976012078</v>
      </c>
      <c r="E1038" s="22" t="n">
        <f aca="false">E1037 * POWER(2, 1/C$993)</f>
        <v>80.7051952024155</v>
      </c>
      <c r="F1038" s="22" t="n">
        <f aca="false">E1038*2</f>
        <v>161.410390404831</v>
      </c>
      <c r="G1038" s="22" t="n">
        <f aca="false">F1038*2</f>
        <v>322.820780809662</v>
      </c>
      <c r="H1038" s="22" t="n">
        <f aca="false">G1038*2</f>
        <v>645.641561619324</v>
      </c>
      <c r="I1038" s="22" t="n">
        <f aca="false">H1038*2</f>
        <v>1291.28312323865</v>
      </c>
      <c r="J1038" s="22" t="n">
        <f aca="false">I1038*2</f>
        <v>2582.5662464773</v>
      </c>
      <c r="K1038" s="22" t="n">
        <f aca="false">J1038*2</f>
        <v>5165.13249295459</v>
      </c>
      <c r="L1038" s="22" t="n">
        <f aca="false">K1038*2</f>
        <v>10330.2649859092</v>
      </c>
      <c r="M1038" s="22" t="n">
        <f aca="false">L1038*2</f>
        <v>20660.5299718184</v>
      </c>
      <c r="N1038" s="22" t="n">
        <f aca="false">M1038*2</f>
        <v>41321.0599436367</v>
      </c>
      <c r="P1038" s="24" t="str">
        <f aca="false">C1038</f>
        <v>βφ</v>
      </c>
      <c r="Q1038" s="23" t="n">
        <f aca="false">1200*LOG(E1038/$E$2,2)</f>
        <v>363.780398491497</v>
      </c>
      <c r="T1038" s="6" t="s">
        <v>37</v>
      </c>
      <c r="U1038" s="33" t="s">
        <v>22</v>
      </c>
    </row>
    <row r="1039" customFormat="false" ht="24.45" hidden="false" customHeight="false" outlineLevel="0" collapsed="false">
      <c r="B1039" s="2" t="n">
        <f aca="false">B$6+IFERROR(B1038,0)</f>
        <v>46</v>
      </c>
      <c r="C1039" s="24" t="str">
        <f aca="true">C$355 &amp; INDIRECT("C" &amp; 354 + (IFERROR(INDIRECT("B" &amp; 408 + IFERROR(B1014,0)),0)))</f>
        <v>βχ</v>
      </c>
      <c r="D1039" s="22" t="n">
        <f aca="false">0.5*E1039</f>
        <v>40.8214722000625</v>
      </c>
      <c r="E1039" s="22" t="n">
        <f aca="false">E1038 * POWER(2, 1/C$993)</f>
        <v>81.642944400125</v>
      </c>
      <c r="F1039" s="22" t="n">
        <f aca="false">E1039*2</f>
        <v>163.28588880025</v>
      </c>
      <c r="G1039" s="22" t="n">
        <f aca="false">F1039*2</f>
        <v>326.5717776005</v>
      </c>
      <c r="H1039" s="22" t="n">
        <f aca="false">G1039*2</f>
        <v>653.143555201</v>
      </c>
      <c r="I1039" s="22" t="n">
        <f aca="false">H1039*2</f>
        <v>1306.287110402</v>
      </c>
      <c r="J1039" s="22" t="n">
        <f aca="false">I1039*2</f>
        <v>2612.574220804</v>
      </c>
      <c r="K1039" s="22" t="n">
        <f aca="false">J1039*2</f>
        <v>5225.148441608</v>
      </c>
      <c r="L1039" s="22" t="n">
        <f aca="false">K1039*2</f>
        <v>10450.296883216</v>
      </c>
      <c r="M1039" s="22" t="n">
        <f aca="false">L1039*2</f>
        <v>20900.593766432</v>
      </c>
      <c r="N1039" s="22" t="n">
        <f aca="false">M1039*2</f>
        <v>41801.187532864</v>
      </c>
      <c r="P1039" s="24" t="str">
        <f aca="false">C1039</f>
        <v>βχ</v>
      </c>
      <c r="Q1039" s="23" t="n">
        <f aca="false">1200*LOG(E1039/$E$2,2)</f>
        <v>383.780398491497</v>
      </c>
      <c r="T1039" s="6" t="s">
        <v>38</v>
      </c>
      <c r="U1039" s="33" t="s">
        <v>17</v>
      </c>
    </row>
    <row r="1040" customFormat="false" ht="24.45" hidden="false" customHeight="false" outlineLevel="0" collapsed="false">
      <c r="B1040" s="2" t="n">
        <f aca="false">B$6+IFERROR(B1039,0)</f>
        <v>47</v>
      </c>
      <c r="C1040" s="24" t="str">
        <f aca="true">C$355 &amp; INDIRECT("C" &amp; 354 + (IFERROR(INDIRECT("B" &amp; 408 + IFERROR(B1015,0)),0)))</f>
        <v>βψ</v>
      </c>
      <c r="D1040" s="22" t="n">
        <f aca="false">0.5*E1040</f>
        <v>41.2957948593277</v>
      </c>
      <c r="E1040" s="22" t="n">
        <f aca="false">E1039 * POWER(2, 1/C$993)</f>
        <v>82.5915897186554</v>
      </c>
      <c r="F1040" s="22" t="n">
        <f aca="false">E1040*2</f>
        <v>165.183179437311</v>
      </c>
      <c r="G1040" s="22" t="n">
        <f aca="false">F1040*2</f>
        <v>330.366358874622</v>
      </c>
      <c r="H1040" s="22" t="n">
        <f aca="false">G1040*2</f>
        <v>660.732717749243</v>
      </c>
      <c r="I1040" s="22" t="n">
        <f aca="false">H1040*2</f>
        <v>1321.46543549849</v>
      </c>
      <c r="J1040" s="22" t="n">
        <f aca="false">I1040*2</f>
        <v>2642.93087099697</v>
      </c>
      <c r="K1040" s="22" t="n">
        <f aca="false">J1040*2</f>
        <v>5285.86174199395</v>
      </c>
      <c r="L1040" s="22" t="n">
        <f aca="false">K1040*2</f>
        <v>10571.7234839879</v>
      </c>
      <c r="M1040" s="22" t="n">
        <f aca="false">L1040*2</f>
        <v>21143.4469679758</v>
      </c>
      <c r="N1040" s="22" t="n">
        <f aca="false">M1040*2</f>
        <v>42286.8939359516</v>
      </c>
      <c r="P1040" s="24" t="str">
        <f aca="false">C1040</f>
        <v>βψ</v>
      </c>
      <c r="Q1040" s="23" t="n">
        <f aca="false">1200*LOG(E1040/$E$2,2)</f>
        <v>403.780398491497</v>
      </c>
      <c r="T1040" s="6" t="s">
        <v>38</v>
      </c>
      <c r="U1040" s="33" t="s">
        <v>18</v>
      </c>
    </row>
    <row r="1041" customFormat="false" ht="24.45" hidden="false" customHeight="false" outlineLevel="0" collapsed="false">
      <c r="B1041" s="2" t="n">
        <f aca="false">B$6+IFERROR(B1040,0)</f>
        <v>48</v>
      </c>
      <c r="C1041" s="24" t="str">
        <f aca="true">C$355 &amp; INDIRECT("C" &amp; 354 + (IFERROR(INDIRECT("B" &amp; 408 + IFERROR(B1016,0)),0)))</f>
        <v>βω</v>
      </c>
      <c r="D1041" s="22" t="n">
        <f aca="false">0.5*E1041</f>
        <v>41.7756288824161</v>
      </c>
      <c r="E1041" s="22" t="n">
        <f aca="false">E1040 * POWER(2, 1/C$993)</f>
        <v>83.5512577648322</v>
      </c>
      <c r="F1041" s="22" t="n">
        <f aca="false">E1041*2</f>
        <v>167.102515529664</v>
      </c>
      <c r="G1041" s="22" t="n">
        <f aca="false">F1041*2</f>
        <v>334.205031059329</v>
      </c>
      <c r="H1041" s="22" t="n">
        <f aca="false">G1041*2</f>
        <v>668.410062118658</v>
      </c>
      <c r="I1041" s="22" t="n">
        <f aca="false">H1041*2</f>
        <v>1336.82012423732</v>
      </c>
      <c r="J1041" s="22" t="n">
        <f aca="false">I1041*2</f>
        <v>2673.64024847463</v>
      </c>
      <c r="K1041" s="22" t="n">
        <f aca="false">J1041*2</f>
        <v>5347.28049694926</v>
      </c>
      <c r="L1041" s="22" t="n">
        <f aca="false">K1041*2</f>
        <v>10694.5609938985</v>
      </c>
      <c r="M1041" s="22" t="n">
        <f aca="false">L1041*2</f>
        <v>21389.121987797</v>
      </c>
      <c r="N1041" s="22" t="n">
        <f aca="false">M1041*2</f>
        <v>42778.2439755941</v>
      </c>
      <c r="P1041" s="24" t="str">
        <f aca="false">C1041</f>
        <v>βω</v>
      </c>
      <c r="Q1041" s="23" t="n">
        <f aca="false">1200*LOG(E1041/$E$2,2)</f>
        <v>423.780398491497</v>
      </c>
      <c r="T1041" s="6" t="s">
        <v>38</v>
      </c>
      <c r="U1041" s="33" t="s">
        <v>19</v>
      </c>
    </row>
    <row r="1042" customFormat="false" ht="24.45" hidden="false" customHeight="false" outlineLevel="0" collapsed="false">
      <c r="B1042" s="2" t="n">
        <f aca="false">B$6+IFERROR(B1041,0)</f>
        <v>49</v>
      </c>
      <c r="C1042" s="24" t="str">
        <f aca="true">C$356 &amp; INDIRECT("C" &amp; 354 + (IFERROR(INDIRECT("B" &amp; 408 + IFERROR(B993,0)),0)))</f>
        <v>γα</v>
      </c>
      <c r="D1042" s="22" t="n">
        <f aca="false">0.5*E1042</f>
        <v>42.2610383082906</v>
      </c>
      <c r="E1042" s="22" t="n">
        <f aca="false">E1041 * POWER(2, 1/C$993)</f>
        <v>84.5220766165812</v>
      </c>
      <c r="F1042" s="22" t="n">
        <f aca="false">E1042*2</f>
        <v>169.044153233162</v>
      </c>
      <c r="G1042" s="22" t="n">
        <f aca="false">F1042*2</f>
        <v>338.088306466325</v>
      </c>
      <c r="H1042" s="22" t="n">
        <f aca="false">G1042*2</f>
        <v>676.17661293265</v>
      </c>
      <c r="I1042" s="22" t="n">
        <f aca="false">H1042*2</f>
        <v>1352.3532258653</v>
      </c>
      <c r="J1042" s="22" t="n">
        <f aca="false">I1042*2</f>
        <v>2704.7064517306</v>
      </c>
      <c r="K1042" s="22" t="n">
        <f aca="false">J1042*2</f>
        <v>5409.4129034612</v>
      </c>
      <c r="L1042" s="22" t="n">
        <f aca="false">K1042*2</f>
        <v>10818.8258069224</v>
      </c>
      <c r="M1042" s="22" t="n">
        <f aca="false">L1042*2</f>
        <v>21637.6516138448</v>
      </c>
      <c r="N1042" s="22" t="n">
        <f aca="false">M1042*2</f>
        <v>43275.3032276896</v>
      </c>
      <c r="P1042" s="24" t="str">
        <f aca="false">C1042</f>
        <v>γα</v>
      </c>
      <c r="Q1042" s="23" t="n">
        <f aca="false">1200*LOG(E1042/$E$2,2)</f>
        <v>443.780398491497</v>
      </c>
      <c r="T1042" s="6" t="s">
        <v>38</v>
      </c>
      <c r="U1042" s="33" t="s">
        <v>21</v>
      </c>
    </row>
    <row r="1043" customFormat="false" ht="24.45" hidden="false" customHeight="false" outlineLevel="0" collapsed="false">
      <c r="B1043" s="2" t="n">
        <f aca="false">B$6+IFERROR(B1042,0)</f>
        <v>50</v>
      </c>
      <c r="C1043" s="24" t="str">
        <f aca="true">C$356 &amp; INDIRECT("C" &amp; 354 + (IFERROR(INDIRECT("B" &amp; 408 + IFERROR(B994,0)),0)))</f>
        <v>γβ</v>
      </c>
      <c r="D1043" s="22" t="n">
        <f aca="false">0.5*E1043</f>
        <v>42.7520879200111</v>
      </c>
      <c r="E1043" s="22" t="n">
        <f aca="false">E1042 * POWER(2, 1/C$993)</f>
        <v>85.5041758400221</v>
      </c>
      <c r="F1043" s="22" t="n">
        <f aca="false">E1043*2</f>
        <v>171.008351680044</v>
      </c>
      <c r="G1043" s="22" t="n">
        <f aca="false">F1043*2</f>
        <v>342.016703360088</v>
      </c>
      <c r="H1043" s="22" t="n">
        <f aca="false">G1043*2</f>
        <v>684.033406720177</v>
      </c>
      <c r="I1043" s="22" t="n">
        <f aca="false">H1043*2</f>
        <v>1368.06681344035</v>
      </c>
      <c r="J1043" s="22" t="n">
        <f aca="false">I1043*2</f>
        <v>2736.13362688071</v>
      </c>
      <c r="K1043" s="22" t="n">
        <f aca="false">J1043*2</f>
        <v>5472.26725376141</v>
      </c>
      <c r="L1043" s="22" t="n">
        <f aca="false">K1043*2</f>
        <v>10944.5345075228</v>
      </c>
      <c r="M1043" s="22" t="n">
        <f aca="false">L1043*2</f>
        <v>21889.0690150457</v>
      </c>
      <c r="N1043" s="22" t="n">
        <f aca="false">M1043*2</f>
        <v>43778.1380300913</v>
      </c>
      <c r="P1043" s="24" t="str">
        <f aca="false">C1043</f>
        <v>γβ</v>
      </c>
      <c r="Q1043" s="23" t="n">
        <f aca="false">1200*LOG(E1043/$E$2,2)</f>
        <v>463.780398491497</v>
      </c>
      <c r="T1043" s="6" t="s">
        <v>38</v>
      </c>
      <c r="U1043" s="33" t="s">
        <v>22</v>
      </c>
    </row>
    <row r="1044" customFormat="false" ht="24.45" hidden="false" customHeight="false" outlineLevel="0" collapsed="false">
      <c r="B1044" s="2" t="n">
        <f aca="false">B$6+IFERROR(B1043,0)</f>
        <v>51</v>
      </c>
      <c r="C1044" s="24" t="str">
        <f aca="true">C$356 &amp; INDIRECT("C" &amp; 354 + (IFERROR(INDIRECT("B" &amp; 408 + IFERROR(B995,0)),0)))</f>
        <v>γγ</v>
      </c>
      <c r="D1044" s="22" t="n">
        <f aca="false">0.5*E1044</f>
        <v>43.2488432533802</v>
      </c>
      <c r="E1044" s="22" t="n">
        <f aca="false">E1043 * POWER(2, 1/C$993)</f>
        <v>86.4976865067603</v>
      </c>
      <c r="F1044" s="22" t="n">
        <f aca="false">E1044*2</f>
        <v>172.995373013521</v>
      </c>
      <c r="G1044" s="22" t="n">
        <f aca="false">F1044*2</f>
        <v>345.990746027041</v>
      </c>
      <c r="H1044" s="22" t="n">
        <f aca="false">G1044*2</f>
        <v>691.981492054083</v>
      </c>
      <c r="I1044" s="22" t="n">
        <f aca="false">H1044*2</f>
        <v>1383.96298410817</v>
      </c>
      <c r="J1044" s="22" t="n">
        <f aca="false">I1044*2</f>
        <v>2767.92596821633</v>
      </c>
      <c r="K1044" s="22" t="n">
        <f aca="false">J1044*2</f>
        <v>5535.85193643266</v>
      </c>
      <c r="L1044" s="22" t="n">
        <f aca="false">K1044*2</f>
        <v>11071.7038728653</v>
      </c>
      <c r="M1044" s="22" t="n">
        <f aca="false">L1044*2</f>
        <v>22143.4077457306</v>
      </c>
      <c r="N1044" s="22" t="n">
        <f aca="false">M1044*2</f>
        <v>44286.8154914613</v>
      </c>
      <c r="P1044" s="24" t="str">
        <f aca="false">C1044</f>
        <v>γγ</v>
      </c>
      <c r="Q1044" s="23" t="n">
        <f aca="false">1200*LOG(E1044/$E$2,2)</f>
        <v>483.780398491497</v>
      </c>
      <c r="T1044" s="6" t="s">
        <v>39</v>
      </c>
      <c r="U1044" s="33" t="s">
        <v>17</v>
      </c>
    </row>
    <row r="1045" customFormat="false" ht="24.45" hidden="false" customHeight="false" outlineLevel="0" collapsed="false">
      <c r="B1045" s="2" t="n">
        <f aca="false">B$6+IFERROR(B1044,0)</f>
        <v>52</v>
      </c>
      <c r="C1045" s="24" t="str">
        <f aca="true">C$356 &amp; INDIRECT("C" &amp; 354 + (IFERROR(INDIRECT("B" &amp; 408 + IFERROR(B996,0)),0)))</f>
        <v>γδ</v>
      </c>
      <c r="D1045" s="22" t="n">
        <f aca="false">0.5*E1045</f>
        <v>43.75137060569</v>
      </c>
      <c r="E1045" s="22" t="n">
        <f aca="false">E1044 * POWER(2, 1/C$993)</f>
        <v>87.50274121138</v>
      </c>
      <c r="F1045" s="22" t="n">
        <f aca="false">E1045*2</f>
        <v>175.00548242276</v>
      </c>
      <c r="G1045" s="22" t="n">
        <f aca="false">F1045*2</f>
        <v>350.01096484552</v>
      </c>
      <c r="H1045" s="22" t="n">
        <f aca="false">G1045*2</f>
        <v>700.02192969104</v>
      </c>
      <c r="I1045" s="22" t="n">
        <f aca="false">H1045*2</f>
        <v>1400.04385938208</v>
      </c>
      <c r="J1045" s="22" t="n">
        <f aca="false">I1045*2</f>
        <v>2800.08771876416</v>
      </c>
      <c r="K1045" s="22" t="n">
        <f aca="false">J1045*2</f>
        <v>5600.17543752832</v>
      </c>
      <c r="L1045" s="22" t="n">
        <f aca="false">K1045*2</f>
        <v>11200.3508750566</v>
      </c>
      <c r="M1045" s="22" t="n">
        <f aca="false">L1045*2</f>
        <v>22400.7017501133</v>
      </c>
      <c r="N1045" s="22" t="n">
        <f aca="false">M1045*2</f>
        <v>44801.4035002266</v>
      </c>
      <c r="P1045" s="24" t="str">
        <f aca="false">C1045</f>
        <v>γδ</v>
      </c>
      <c r="Q1045" s="23" t="n">
        <f aca="false">1200*LOG(E1045/$E$2,2)</f>
        <v>503.780398491497</v>
      </c>
      <c r="T1045" s="6" t="s">
        <v>39</v>
      </c>
      <c r="U1045" s="33" t="s">
        <v>18</v>
      </c>
    </row>
    <row r="1046" customFormat="false" ht="24.45" hidden="false" customHeight="false" outlineLevel="0" collapsed="false">
      <c r="B1046" s="2" t="n">
        <f aca="false">B$6+IFERROR(B1045,0)</f>
        <v>53</v>
      </c>
      <c r="C1046" s="24" t="str">
        <f aca="true">C$356 &amp; INDIRECT("C" &amp; 354 + (IFERROR(INDIRECT("B" &amp; 408 + IFERROR(B997,0)),0)))</f>
        <v>γϵ</v>
      </c>
      <c r="D1046" s="22" t="n">
        <f aca="false">0.5*E1046</f>
        <v>44.2597370445701</v>
      </c>
      <c r="E1046" s="22" t="n">
        <f aca="false">E1045 * POWER(2, 1/C$993)</f>
        <v>88.5194740891402</v>
      </c>
      <c r="F1046" s="22" t="n">
        <f aca="false">E1046*2</f>
        <v>177.03894817828</v>
      </c>
      <c r="G1046" s="22" t="n">
        <f aca="false">F1046*2</f>
        <v>354.077896356561</v>
      </c>
      <c r="H1046" s="22" t="n">
        <f aca="false">G1046*2</f>
        <v>708.155792713122</v>
      </c>
      <c r="I1046" s="22" t="n">
        <f aca="false">H1046*2</f>
        <v>1416.31158542624</v>
      </c>
      <c r="J1046" s="22" t="n">
        <f aca="false">I1046*2</f>
        <v>2832.62317085249</v>
      </c>
      <c r="K1046" s="22" t="n">
        <f aca="false">J1046*2</f>
        <v>5665.24634170498</v>
      </c>
      <c r="L1046" s="22" t="n">
        <f aca="false">K1046*2</f>
        <v>11330.49268341</v>
      </c>
      <c r="M1046" s="22" t="n">
        <f aca="false">L1046*2</f>
        <v>22660.9853668199</v>
      </c>
      <c r="N1046" s="22" t="n">
        <f aca="false">M1046*2</f>
        <v>45321.9707336398</v>
      </c>
      <c r="P1046" s="24" t="str">
        <f aca="false">C1046</f>
        <v>γϵ</v>
      </c>
      <c r="Q1046" s="23" t="n">
        <f aca="false">1200*LOG(E1046/$E$2,2)</f>
        <v>523.780398491497</v>
      </c>
      <c r="T1046" s="6" t="s">
        <v>39</v>
      </c>
      <c r="U1046" s="33" t="s">
        <v>19</v>
      </c>
    </row>
    <row r="1047" customFormat="false" ht="24.45" hidden="false" customHeight="false" outlineLevel="0" collapsed="false">
      <c r="B1047" s="2" t="n">
        <f aca="false">B$6+IFERROR(B1046,0)</f>
        <v>54</v>
      </c>
      <c r="C1047" s="24" t="str">
        <f aca="true">C$356 &amp; INDIRECT("C" &amp; 354 + (IFERROR(INDIRECT("B" &amp; 408 + IFERROR(B998,0)),0)))</f>
        <v>γζ</v>
      </c>
      <c r="D1047" s="22" t="n">
        <f aca="false">0.5*E1047</f>
        <v>44.7740104169383</v>
      </c>
      <c r="E1047" s="22" t="n">
        <f aca="false">E1046 * POWER(2, 1/C$993)</f>
        <v>89.5480208338766</v>
      </c>
      <c r="F1047" s="22" t="n">
        <f aca="false">E1047*2</f>
        <v>179.096041667753</v>
      </c>
      <c r="G1047" s="22" t="n">
        <f aca="false">F1047*2</f>
        <v>358.192083335506</v>
      </c>
      <c r="H1047" s="22" t="n">
        <f aca="false">G1047*2</f>
        <v>716.384166671013</v>
      </c>
      <c r="I1047" s="22" t="n">
        <f aca="false">H1047*2</f>
        <v>1432.76833334203</v>
      </c>
      <c r="J1047" s="22" t="n">
        <f aca="false">I1047*2</f>
        <v>2865.53666668405</v>
      </c>
      <c r="K1047" s="22" t="n">
        <f aca="false">J1047*2</f>
        <v>5731.0733333681</v>
      </c>
      <c r="L1047" s="22" t="n">
        <f aca="false">K1047*2</f>
        <v>11462.1466667362</v>
      </c>
      <c r="M1047" s="22" t="n">
        <f aca="false">L1047*2</f>
        <v>22924.2933334724</v>
      </c>
      <c r="N1047" s="22" t="n">
        <f aca="false">M1047*2</f>
        <v>45848.5866669448</v>
      </c>
      <c r="P1047" s="24" t="str">
        <f aca="false">C1047</f>
        <v>γζ</v>
      </c>
      <c r="Q1047" s="23" t="n">
        <f aca="false">1200*LOG(E1047/$E$2,2)</f>
        <v>543.780398491498</v>
      </c>
      <c r="T1047" s="6" t="s">
        <v>39</v>
      </c>
      <c r="U1047" s="33" t="s">
        <v>21</v>
      </c>
    </row>
    <row r="1048" customFormat="false" ht="24.45" hidden="false" customHeight="false" outlineLevel="0" collapsed="false">
      <c r="B1048" s="2" t="n">
        <f aca="false">B$6+IFERROR(B1047,0)</f>
        <v>55</v>
      </c>
      <c r="C1048" s="24" t="str">
        <f aca="true">C$356 &amp; INDIRECT("C" &amp; 354 + (IFERROR(INDIRECT("B" &amp; 408 + IFERROR(B999,0)),0)))</f>
        <v>γη</v>
      </c>
      <c r="D1048" s="22" t="n">
        <f aca="false">0.5*E1048</f>
        <v>45.2942593580556</v>
      </c>
      <c r="E1048" s="22" t="n">
        <f aca="false">E1047 * POWER(2, 1/C$993)</f>
        <v>90.5885187161111</v>
      </c>
      <c r="F1048" s="22" t="n">
        <f aca="false">E1048*2</f>
        <v>181.177037432222</v>
      </c>
      <c r="G1048" s="22" t="n">
        <f aca="false">F1048*2</f>
        <v>362.354074864445</v>
      </c>
      <c r="H1048" s="22" t="n">
        <f aca="false">G1048*2</f>
        <v>724.708149728889</v>
      </c>
      <c r="I1048" s="22" t="n">
        <f aca="false">H1048*2</f>
        <v>1449.41629945778</v>
      </c>
      <c r="J1048" s="22" t="n">
        <f aca="false">I1048*2</f>
        <v>2898.83259891556</v>
      </c>
      <c r="K1048" s="22" t="n">
        <f aca="false">J1048*2</f>
        <v>5797.66519783111</v>
      </c>
      <c r="L1048" s="22" t="n">
        <f aca="false">K1048*2</f>
        <v>11595.3303956622</v>
      </c>
      <c r="M1048" s="22" t="n">
        <f aca="false">L1048*2</f>
        <v>23190.6607913244</v>
      </c>
      <c r="N1048" s="22" t="n">
        <f aca="false">M1048*2</f>
        <v>46381.3215826489</v>
      </c>
      <c r="P1048" s="24" t="str">
        <f aca="false">C1048</f>
        <v>γη</v>
      </c>
      <c r="Q1048" s="23" t="n">
        <f aca="false">1200*LOG(E1048/$E$2,2)</f>
        <v>563.780398491498</v>
      </c>
      <c r="T1048" s="6" t="s">
        <v>39</v>
      </c>
      <c r="U1048" s="33" t="s">
        <v>22</v>
      </c>
    </row>
    <row r="1049" customFormat="false" ht="24.45" hidden="false" customHeight="false" outlineLevel="0" collapsed="false">
      <c r="B1049" s="2" t="n">
        <f aca="false">B$6+IFERROR(B1048,0)</f>
        <v>56</v>
      </c>
      <c r="C1049" s="24" t="str">
        <f aca="true">C$356 &amp; INDIRECT("C" &amp; 354 + (IFERROR(INDIRECT("B" &amp; 408 + IFERROR(B1000,0)),0)))</f>
        <v>γθ</v>
      </c>
      <c r="D1049" s="22" t="n">
        <f aca="false">0.5*E1049</f>
        <v>45.8205533006863</v>
      </c>
      <c r="E1049" s="22" t="n">
        <f aca="false">E1048 * POWER(2, 1/C$993)</f>
        <v>91.6411066013726</v>
      </c>
      <c r="F1049" s="22" t="n">
        <f aca="false">E1049*2</f>
        <v>183.282213202745</v>
      </c>
      <c r="G1049" s="22" t="n">
        <f aca="false">F1049*2</f>
        <v>366.56442640549</v>
      </c>
      <c r="H1049" s="22" t="n">
        <f aca="false">G1049*2</f>
        <v>733.128852810981</v>
      </c>
      <c r="I1049" s="22" t="n">
        <f aca="false">H1049*2</f>
        <v>1466.25770562196</v>
      </c>
      <c r="J1049" s="22" t="n">
        <f aca="false">I1049*2</f>
        <v>2932.51541124392</v>
      </c>
      <c r="K1049" s="22" t="n">
        <f aca="false">J1049*2</f>
        <v>5865.03082248784</v>
      </c>
      <c r="L1049" s="22" t="n">
        <f aca="false">K1049*2</f>
        <v>11730.0616449757</v>
      </c>
      <c r="M1049" s="22" t="n">
        <f aca="false">L1049*2</f>
        <v>23460.1232899514</v>
      </c>
      <c r="N1049" s="22" t="n">
        <f aca="false">M1049*2</f>
        <v>46920.2465799028</v>
      </c>
      <c r="P1049" s="24" t="str">
        <f aca="false">C1049</f>
        <v>γθ</v>
      </c>
      <c r="Q1049" s="23" t="n">
        <f aca="false">1200*LOG(E1049/$E$2,2)</f>
        <v>583.780398491498</v>
      </c>
      <c r="T1049" s="6" t="s">
        <v>40</v>
      </c>
      <c r="U1049" s="33" t="s">
        <v>17</v>
      </c>
    </row>
    <row r="1050" customFormat="false" ht="24.45" hidden="false" customHeight="false" outlineLevel="0" collapsed="false">
      <c r="B1050" s="2" t="n">
        <f aca="false">B$6+IFERROR(B1049,0)</f>
        <v>57</v>
      </c>
      <c r="C1050" s="24" t="str">
        <f aca="true">C$356 &amp; INDIRECT("C" &amp; 354 + (IFERROR(INDIRECT("B" &amp; 408 + IFERROR(B1001,0)),0)))</f>
        <v>γι</v>
      </c>
      <c r="D1050" s="22" t="n">
        <f aca="false">0.5*E1050</f>
        <v>46.3529624843647</v>
      </c>
      <c r="E1050" s="22" t="n">
        <f aca="false">E1049 * POWER(2, 1/C$993)</f>
        <v>92.7059249687293</v>
      </c>
      <c r="F1050" s="22" t="n">
        <f aca="false">E1050*2</f>
        <v>185.411849937459</v>
      </c>
      <c r="G1050" s="22" t="n">
        <f aca="false">F1050*2</f>
        <v>370.823699874917</v>
      </c>
      <c r="H1050" s="22" t="n">
        <f aca="false">G1050*2</f>
        <v>741.647399749835</v>
      </c>
      <c r="I1050" s="22" t="n">
        <f aca="false">H1050*2</f>
        <v>1483.29479949967</v>
      </c>
      <c r="J1050" s="22" t="n">
        <f aca="false">I1050*2</f>
        <v>2966.58959899934</v>
      </c>
      <c r="K1050" s="22" t="n">
        <f aca="false">J1050*2</f>
        <v>5933.17919799868</v>
      </c>
      <c r="L1050" s="22" t="n">
        <f aca="false">K1050*2</f>
        <v>11866.3583959974</v>
      </c>
      <c r="M1050" s="22" t="n">
        <f aca="false">L1050*2</f>
        <v>23732.7167919947</v>
      </c>
      <c r="N1050" s="22" t="n">
        <f aca="false">M1050*2</f>
        <v>47465.4335839894</v>
      </c>
      <c r="P1050" s="24" t="str">
        <f aca="false">C1050</f>
        <v>γι</v>
      </c>
      <c r="Q1050" s="23" t="n">
        <f aca="false">1200*LOG(E1050/$E$2,2)</f>
        <v>603.780398491498</v>
      </c>
      <c r="T1050" s="6" t="s">
        <v>40</v>
      </c>
      <c r="U1050" s="33" t="s">
        <v>18</v>
      </c>
    </row>
    <row r="1051" customFormat="false" ht="24.45" hidden="false" customHeight="false" outlineLevel="0" collapsed="false">
      <c r="B1051" s="2" t="n">
        <f aca="false">B$6+IFERROR(B1050,0)</f>
        <v>58</v>
      </c>
      <c r="C1051" s="24" t="str">
        <f aca="true">C$356 &amp; INDIRECT("C" &amp; 354 + (IFERROR(INDIRECT("B" &amp; 408 + IFERROR(B1002,0)),0)))</f>
        <v>γκ</v>
      </c>
      <c r="D1051" s="22" t="n">
        <f aca="false">0.5*E1051</f>
        <v>46.891557964769</v>
      </c>
      <c r="E1051" s="22" t="n">
        <f aca="false">E1050 * POWER(2, 1/C$993)</f>
        <v>93.783115929538</v>
      </c>
      <c r="F1051" s="22" t="n">
        <f aca="false">E1051*2</f>
        <v>187.566231859076</v>
      </c>
      <c r="G1051" s="22" t="n">
        <f aca="false">F1051*2</f>
        <v>375.132463718152</v>
      </c>
      <c r="H1051" s="22" t="n">
        <f aca="false">G1051*2</f>
        <v>750.264927436304</v>
      </c>
      <c r="I1051" s="22" t="n">
        <f aca="false">H1051*2</f>
        <v>1500.52985487261</v>
      </c>
      <c r="J1051" s="22" t="n">
        <f aca="false">I1051*2</f>
        <v>3001.05970974522</v>
      </c>
      <c r="K1051" s="22" t="n">
        <f aca="false">J1051*2</f>
        <v>6002.11941949043</v>
      </c>
      <c r="L1051" s="22" t="n">
        <f aca="false">K1051*2</f>
        <v>12004.2388389809</v>
      </c>
      <c r="M1051" s="22" t="n">
        <f aca="false">L1051*2</f>
        <v>24008.4776779617</v>
      </c>
      <c r="N1051" s="22" t="n">
        <f aca="false">M1051*2</f>
        <v>48016.9553559235</v>
      </c>
      <c r="P1051" s="24" t="str">
        <f aca="false">C1051</f>
        <v>γκ</v>
      </c>
      <c r="Q1051" s="23" t="n">
        <f aca="false">1200*LOG(E1051/$E$2,2)</f>
        <v>623.780398491498</v>
      </c>
      <c r="T1051" s="6" t="s">
        <v>40</v>
      </c>
      <c r="U1051" s="33" t="s">
        <v>19</v>
      </c>
    </row>
    <row r="1052" customFormat="false" ht="24.45" hidden="false" customHeight="false" outlineLevel="0" collapsed="false">
      <c r="B1052" s="2" t="n">
        <f aca="false">B$6+IFERROR(B1051,0)</f>
        <v>59</v>
      </c>
      <c r="C1052" s="24" t="str">
        <f aca="true">C$356 &amp; INDIRECT("C" &amp; 354 + (IFERROR(INDIRECT("B" &amp; 408 + IFERROR(B1003,0)),0)))</f>
        <v>γλ</v>
      </c>
      <c r="D1052" s="22" t="n">
        <f aca="false">0.5*E1052</f>
        <v>47.4364116232048</v>
      </c>
      <c r="E1052" s="22" t="n">
        <f aca="false">E1051 * POWER(2, 1/C$993)</f>
        <v>94.8728232464095</v>
      </c>
      <c r="F1052" s="22" t="n">
        <f aca="false">E1052*2</f>
        <v>189.745646492819</v>
      </c>
      <c r="G1052" s="22" t="n">
        <f aca="false">F1052*2</f>
        <v>379.491292985638</v>
      </c>
      <c r="H1052" s="22" t="n">
        <f aca="false">G1052*2</f>
        <v>758.982585971276</v>
      </c>
      <c r="I1052" s="22" t="n">
        <f aca="false">H1052*2</f>
        <v>1517.96517194255</v>
      </c>
      <c r="J1052" s="22" t="n">
        <f aca="false">I1052*2</f>
        <v>3035.93034388511</v>
      </c>
      <c r="K1052" s="22" t="n">
        <f aca="false">J1052*2</f>
        <v>6071.86068777021</v>
      </c>
      <c r="L1052" s="22" t="n">
        <f aca="false">K1052*2</f>
        <v>12143.7213755404</v>
      </c>
      <c r="M1052" s="22" t="n">
        <f aca="false">L1052*2</f>
        <v>24287.4427510808</v>
      </c>
      <c r="N1052" s="22" t="n">
        <f aca="false">M1052*2</f>
        <v>48574.8855021617</v>
      </c>
      <c r="P1052" s="24" t="str">
        <f aca="false">C1052</f>
        <v>γλ</v>
      </c>
      <c r="Q1052" s="23" t="n">
        <f aca="false">1200*LOG(E1052/$E$2,2)</f>
        <v>643.780398491498</v>
      </c>
      <c r="T1052" s="6" t="s">
        <v>40</v>
      </c>
      <c r="U1052" s="33" t="s">
        <v>21</v>
      </c>
    </row>
    <row r="1053" customFormat="false" ht="24.45" hidden="false" customHeight="false" outlineLevel="0" collapsed="false">
      <c r="B1053" s="2" t="n">
        <f aca="false">B$6+IFERROR(B1052,0)</f>
        <v>60</v>
      </c>
      <c r="C1053" s="24" t="str">
        <f aca="true">C$356 &amp; INDIRECT("C" &amp; 354 + (IFERROR(INDIRECT("B" &amp; 408 + IFERROR(B1004,0)),0)))</f>
        <v>γμ</v>
      </c>
      <c r="D1053" s="22" t="n">
        <f aca="false">0.5*E1053</f>
        <v>47.987596176198</v>
      </c>
      <c r="E1053" s="22" t="n">
        <f aca="false">E1052 * POWER(2, 1/C$993)</f>
        <v>95.975192352396</v>
      </c>
      <c r="F1053" s="22" t="n">
        <f aca="false">E1053*2</f>
        <v>191.950384704792</v>
      </c>
      <c r="G1053" s="22" t="n">
        <f aca="false">F1053*2</f>
        <v>383.900769409584</v>
      </c>
      <c r="H1053" s="22" t="n">
        <f aca="false">G1053*2</f>
        <v>767.801538819168</v>
      </c>
      <c r="I1053" s="22" t="n">
        <f aca="false">H1053*2</f>
        <v>1535.60307763834</v>
      </c>
      <c r="J1053" s="22" t="n">
        <f aca="false">I1053*2</f>
        <v>3071.20615527667</v>
      </c>
      <c r="K1053" s="22" t="n">
        <f aca="false">J1053*2</f>
        <v>6142.41231055335</v>
      </c>
      <c r="L1053" s="22" t="n">
        <f aca="false">K1053*2</f>
        <v>12284.8246211067</v>
      </c>
      <c r="M1053" s="22" t="n">
        <f aca="false">L1053*2</f>
        <v>24569.6492422134</v>
      </c>
      <c r="N1053" s="22" t="n">
        <f aca="false">M1053*2</f>
        <v>49139.2984844268</v>
      </c>
      <c r="P1053" s="24" t="str">
        <f aca="false">C1053</f>
        <v>γμ</v>
      </c>
      <c r="Q1053" s="23" t="n">
        <f aca="false">1200*LOG(E1053/$E$2,2)</f>
        <v>663.780398491498</v>
      </c>
      <c r="T1053" s="6" t="s">
        <v>40</v>
      </c>
      <c r="U1053" s="33" t="s">
        <v>22</v>
      </c>
    </row>
    <row r="1054" customFormat="false" ht="24.45" hidden="false" customHeight="false" outlineLevel="0" collapsed="false">
      <c r="C1054" s="24" t="str">
        <f aca="false">C994 &amp; "'"</f>
        <v>αα'</v>
      </c>
      <c r="D1054" s="22" t="n">
        <f aca="false">0.5*E1054</f>
        <v>48.5451851852001</v>
      </c>
      <c r="E1054" s="22" t="n">
        <f aca="false">E1053 * POWER(2, 1/C$993)</f>
        <v>97.0903703704002</v>
      </c>
      <c r="F1054" s="22" t="n">
        <f aca="false">E1054*2</f>
        <v>194.1807407408</v>
      </c>
      <c r="G1054" s="22" t="n">
        <f aca="false">F1054*2</f>
        <v>388.361481481601</v>
      </c>
      <c r="H1054" s="22" t="n">
        <f aca="false">G1054*2</f>
        <v>776.722962963202</v>
      </c>
      <c r="I1054" s="22" t="n">
        <f aca="false">H1054*2</f>
        <v>1553.4459259264</v>
      </c>
      <c r="J1054" s="22" t="n">
        <f aca="false">I1054*2</f>
        <v>3106.89185185281</v>
      </c>
      <c r="K1054" s="22" t="n">
        <f aca="false">J1054*2</f>
        <v>6213.78370370562</v>
      </c>
      <c r="L1054" s="22" t="n">
        <f aca="false">K1054*2</f>
        <v>12427.5674074112</v>
      </c>
      <c r="M1054" s="22" t="n">
        <f aca="false">L1054*2</f>
        <v>24855.1348148225</v>
      </c>
      <c r="N1054" s="22" t="n">
        <f aca="false">M1054*2</f>
        <v>49710.2696296449</v>
      </c>
      <c r="P1054" s="24" t="str">
        <f aca="false">C1054</f>
        <v>αα'</v>
      </c>
      <c r="Q1054" s="23" t="n">
        <f aca="false">1200*LOG(E1054/$E$2,2)</f>
        <v>683.780398491498</v>
      </c>
      <c r="T1054" s="6" t="s">
        <v>41</v>
      </c>
    </row>
    <row r="1056" customFormat="false" ht="24.45" hidden="false" customHeight="false" outlineLevel="0" collapsed="false">
      <c r="A1056" s="29" t="s">
        <v>70</v>
      </c>
      <c r="C1056" s="20" t="n">
        <v>72</v>
      </c>
      <c r="D1056" s="21" t="n">
        <v>0</v>
      </c>
      <c r="E1056" s="22" t="s">
        <v>5</v>
      </c>
      <c r="F1056" s="22" t="s">
        <v>6</v>
      </c>
      <c r="G1056" s="22" t="s">
        <v>7</v>
      </c>
      <c r="H1056" s="22" t="s">
        <v>8</v>
      </c>
      <c r="I1056" s="22" t="s">
        <v>9</v>
      </c>
      <c r="J1056" s="22" t="s">
        <v>10</v>
      </c>
      <c r="K1056" s="22" t="s">
        <v>11</v>
      </c>
      <c r="L1056" s="22" t="s">
        <v>12</v>
      </c>
      <c r="M1056" s="22" t="s">
        <v>13</v>
      </c>
      <c r="N1056" s="22" t="s">
        <v>14</v>
      </c>
      <c r="P1056" s="21" t="s">
        <v>15</v>
      </c>
      <c r="Q1056" s="23" t="s">
        <v>16</v>
      </c>
      <c r="T1056" s="30" t="s">
        <v>55</v>
      </c>
      <c r="U1056" s="30"/>
      <c r="V1056" s="2" t="s">
        <v>71</v>
      </c>
    </row>
    <row r="1057" customFormat="false" ht="24.45" hidden="false" customHeight="false" outlineLevel="0" collapsed="false">
      <c r="A1057" s="29"/>
      <c r="B1057" s="2" t="n">
        <f aca="false">B$6+IFERROR(B1056,0)</f>
        <v>1</v>
      </c>
      <c r="C1057" s="24" t="str">
        <f aca="true">C$354 &amp; INDIRECT("C" &amp; 354 + (IFERROR(INDIRECT("B" &amp; 408 + IFERROR(B1056,0)),0)))</f>
        <v>αα</v>
      </c>
      <c r="D1057" s="22" t="n">
        <f aca="false">0.5*E1057</f>
        <v>24.2725925926</v>
      </c>
      <c r="E1057" s="25" t="n">
        <f aca="false">$E$3</f>
        <v>48.5451851852</v>
      </c>
      <c r="F1057" s="22" t="n">
        <f aca="false">E1057*2</f>
        <v>97.0903703704</v>
      </c>
      <c r="G1057" s="22" t="n">
        <f aca="false">F1057*2</f>
        <v>194.1807407408</v>
      </c>
      <c r="H1057" s="22" t="n">
        <f aca="false">G1057*2</f>
        <v>388.3614814816</v>
      </c>
      <c r="I1057" s="22" t="n">
        <f aca="false">H1057*2</f>
        <v>776.7229629632</v>
      </c>
      <c r="J1057" s="22" t="n">
        <f aca="false">I1057*2</f>
        <v>1553.4459259264</v>
      </c>
      <c r="K1057" s="22" t="n">
        <f aca="false">J1057*2</f>
        <v>3106.8918518528</v>
      </c>
      <c r="L1057" s="22" t="n">
        <f aca="false">K1057*2</f>
        <v>6213.7837037056</v>
      </c>
      <c r="M1057" s="22" t="n">
        <f aca="false">L1057*2</f>
        <v>12427.5674074112</v>
      </c>
      <c r="N1057" s="22" t="n">
        <f aca="false">M1057*2</f>
        <v>24855.1348148224</v>
      </c>
      <c r="P1057" s="24" t="str">
        <f aca="false">C1057</f>
        <v>αα</v>
      </c>
      <c r="Q1057" s="23" t="n">
        <f aca="false">1200*LOG(E1057/$E$2,2)</f>
        <v>-516.219601508506</v>
      </c>
      <c r="T1057" s="6" t="s">
        <v>29</v>
      </c>
      <c r="U1057" s="33" t="s">
        <v>17</v>
      </c>
    </row>
    <row r="1058" customFormat="false" ht="24.45" hidden="false" customHeight="false" outlineLevel="0" collapsed="false">
      <c r="A1058" s="29"/>
      <c r="B1058" s="2" t="n">
        <f aca="false">B$6+IFERROR(B1057,0)</f>
        <v>2</v>
      </c>
      <c r="C1058" s="24" t="str">
        <f aca="true">C$354 &amp; INDIRECT("C" &amp; 354 + (IFERROR(INDIRECT("B" &amp; 408 + IFERROR(B1057,0)),0)))</f>
        <v>αβ</v>
      </c>
      <c r="D1058" s="22" t="n">
        <f aca="false">0.5*E1058</f>
        <v>24.5073943235866</v>
      </c>
      <c r="E1058" s="22" t="n">
        <f aca="false">E1057 * POWER(2, 1/C$1056)</f>
        <v>49.0147886471733</v>
      </c>
      <c r="F1058" s="22" t="n">
        <f aca="false">E1058*2</f>
        <v>98.0295772943465</v>
      </c>
      <c r="G1058" s="22" t="n">
        <f aca="false">F1058*2</f>
        <v>196.059154588693</v>
      </c>
      <c r="H1058" s="22" t="n">
        <f aca="false">G1058*2</f>
        <v>392.118309177386</v>
      </c>
      <c r="I1058" s="22" t="n">
        <f aca="false">H1058*2</f>
        <v>784.236618354772</v>
      </c>
      <c r="J1058" s="22" t="n">
        <f aca="false">I1058*2</f>
        <v>1568.47323670954</v>
      </c>
      <c r="K1058" s="22" t="n">
        <f aca="false">J1058*2</f>
        <v>3136.94647341909</v>
      </c>
      <c r="L1058" s="22" t="n">
        <f aca="false">K1058*2</f>
        <v>6273.89294683818</v>
      </c>
      <c r="M1058" s="22" t="n">
        <f aca="false">L1058*2</f>
        <v>12547.7858936764</v>
      </c>
      <c r="N1058" s="22" t="n">
        <f aca="false">M1058*2</f>
        <v>25095.5717873527</v>
      </c>
      <c r="P1058" s="24" t="str">
        <f aca="false">C1058</f>
        <v>αβ</v>
      </c>
      <c r="Q1058" s="23" t="n">
        <f aca="false">1200*LOG(E1058/$E$2,2)</f>
        <v>-499.55293484184</v>
      </c>
      <c r="T1058" s="6" t="s">
        <v>29</v>
      </c>
      <c r="U1058" s="33" t="s">
        <v>18</v>
      </c>
    </row>
    <row r="1059" customFormat="false" ht="24.45" hidden="false" customHeight="false" outlineLevel="0" collapsed="false">
      <c r="A1059" s="29"/>
      <c r="B1059" s="2" t="n">
        <f aca="false">B$6+IFERROR(B1058,0)</f>
        <v>3</v>
      </c>
      <c r="C1059" s="24" t="str">
        <f aca="true">C$354 &amp; INDIRECT("C" &amp; 354 + (IFERROR(INDIRECT("B" &amp; 408 + IFERROR(B1058,0)),0)))</f>
        <v>αγ</v>
      </c>
      <c r="D1059" s="22" t="n">
        <f aca="false">0.5*E1059</f>
        <v>24.7444674169201</v>
      </c>
      <c r="E1059" s="22" t="n">
        <f aca="false">E1058 * POWER(2, 1/C$1056)</f>
        <v>49.4889348338401</v>
      </c>
      <c r="F1059" s="22" t="n">
        <f aca="false">E1059*2</f>
        <v>98.9778696676802</v>
      </c>
      <c r="G1059" s="22" t="n">
        <f aca="false">F1059*2</f>
        <v>197.95573933536</v>
      </c>
      <c r="H1059" s="22" t="n">
        <f aca="false">G1059*2</f>
        <v>395.911478670721</v>
      </c>
      <c r="I1059" s="22" t="n">
        <f aca="false">H1059*2</f>
        <v>791.822957341442</v>
      </c>
      <c r="J1059" s="22" t="n">
        <f aca="false">I1059*2</f>
        <v>1583.64591468288</v>
      </c>
      <c r="K1059" s="22" t="n">
        <f aca="false">J1059*2</f>
        <v>3167.29182936577</v>
      </c>
      <c r="L1059" s="22" t="n">
        <f aca="false">K1059*2</f>
        <v>6334.58365873154</v>
      </c>
      <c r="M1059" s="22" t="n">
        <f aca="false">L1059*2</f>
        <v>12669.1673174631</v>
      </c>
      <c r="N1059" s="22" t="n">
        <f aca="false">M1059*2</f>
        <v>25338.3346349261</v>
      </c>
      <c r="P1059" s="24" t="str">
        <f aca="false">C1059</f>
        <v>αγ</v>
      </c>
      <c r="Q1059" s="23" t="n">
        <f aca="false">1200*LOG(E1059/$E$2,2)</f>
        <v>-482.886268175173</v>
      </c>
      <c r="T1059" s="6" t="s">
        <v>29</v>
      </c>
      <c r="U1059" s="33" t="s">
        <v>19</v>
      </c>
    </row>
    <row r="1060" customFormat="false" ht="24.45" hidden="false" customHeight="false" outlineLevel="0" collapsed="false">
      <c r="A1060" s="29"/>
      <c r="B1060" s="2" t="n">
        <f aca="false">B$6+IFERROR(B1059,0)</f>
        <v>4</v>
      </c>
      <c r="C1060" s="24" t="str">
        <f aca="true">C$354 &amp; INDIRECT("C" &amp; 354 + (IFERROR(INDIRECT("B" &amp; 408 + IFERROR(B1059,0)),0)))</f>
        <v>αδ</v>
      </c>
      <c r="D1060" s="22" t="n">
        <f aca="false">0.5*E1060</f>
        <v>24.9838338446994</v>
      </c>
      <c r="E1060" s="22" t="n">
        <f aca="false">E1059 * POWER(2, 1/C$1056)</f>
        <v>49.9676676893989</v>
      </c>
      <c r="F1060" s="22" t="n">
        <f aca="false">E1060*2</f>
        <v>99.9353353787978</v>
      </c>
      <c r="G1060" s="22" t="n">
        <f aca="false">F1060*2</f>
        <v>199.870670757596</v>
      </c>
      <c r="H1060" s="22" t="n">
        <f aca="false">G1060*2</f>
        <v>399.741341515191</v>
      </c>
      <c r="I1060" s="22" t="n">
        <f aca="false">H1060*2</f>
        <v>799.482683030382</v>
      </c>
      <c r="J1060" s="22" t="n">
        <f aca="false">I1060*2</f>
        <v>1598.96536606076</v>
      </c>
      <c r="K1060" s="22" t="n">
        <f aca="false">J1060*2</f>
        <v>3197.93073212153</v>
      </c>
      <c r="L1060" s="22" t="n">
        <f aca="false">K1060*2</f>
        <v>6395.86146424306</v>
      </c>
      <c r="M1060" s="22" t="n">
        <f aca="false">L1060*2</f>
        <v>12791.7229284861</v>
      </c>
      <c r="N1060" s="22" t="n">
        <f aca="false">M1060*2</f>
        <v>25583.4458569722</v>
      </c>
      <c r="P1060" s="24" t="str">
        <f aca="false">C1060</f>
        <v>αδ</v>
      </c>
      <c r="Q1060" s="23" t="n">
        <f aca="false">1200*LOG(E1060/$E$2,2)</f>
        <v>-466.219601508506</v>
      </c>
      <c r="T1060" s="6" t="s">
        <v>29</v>
      </c>
      <c r="U1060" s="33" t="s">
        <v>21</v>
      </c>
    </row>
    <row r="1061" customFormat="false" ht="24.45" hidden="false" customHeight="false" outlineLevel="0" collapsed="false">
      <c r="A1061" s="29"/>
      <c r="B1061" s="2" t="n">
        <f aca="false">B$6+IFERROR(B1060,0)</f>
        <v>5</v>
      </c>
      <c r="C1061" s="24" t="str">
        <f aca="true">C$354 &amp; INDIRECT("C" &amp; 354 + (IFERROR(INDIRECT("B" &amp; 408 + IFERROR(B1060,0)),0)))</f>
        <v>αϵ</v>
      </c>
      <c r="D1061" s="22" t="n">
        <f aca="false">0.5*E1061</f>
        <v>25.2255157915717</v>
      </c>
      <c r="E1061" s="22" t="n">
        <f aca="false">E1060 * POWER(2, 1/C$1056)</f>
        <v>50.4510315831435</v>
      </c>
      <c r="F1061" s="22" t="n">
        <f aca="false">E1061*2</f>
        <v>100.902063166287</v>
      </c>
      <c r="G1061" s="22" t="n">
        <f aca="false">F1061*2</f>
        <v>201.804126332574</v>
      </c>
      <c r="H1061" s="22" t="n">
        <f aca="false">G1061*2</f>
        <v>403.608252665148</v>
      </c>
      <c r="I1061" s="22" t="n">
        <f aca="false">H1061*2</f>
        <v>807.216505330296</v>
      </c>
      <c r="J1061" s="22" t="n">
        <f aca="false">I1061*2</f>
        <v>1614.43301066059</v>
      </c>
      <c r="K1061" s="22" t="n">
        <f aca="false">J1061*2</f>
        <v>3228.86602132118</v>
      </c>
      <c r="L1061" s="22" t="n">
        <f aca="false">K1061*2</f>
        <v>6457.73204264237</v>
      </c>
      <c r="M1061" s="22" t="n">
        <f aca="false">L1061*2</f>
        <v>12915.4640852847</v>
      </c>
      <c r="N1061" s="22" t="n">
        <f aca="false">M1061*2</f>
        <v>25830.9281705695</v>
      </c>
      <c r="P1061" s="24" t="str">
        <f aca="false">C1061</f>
        <v>αϵ</v>
      </c>
      <c r="Q1061" s="23" t="n">
        <f aca="false">1200*LOG(E1061/$E$2,2)</f>
        <v>-449.552934841839</v>
      </c>
      <c r="T1061" s="6" t="s">
        <v>29</v>
      </c>
      <c r="U1061" s="33" t="s">
        <v>22</v>
      </c>
    </row>
    <row r="1062" customFormat="false" ht="24.45" hidden="false" customHeight="false" outlineLevel="0" collapsed="false">
      <c r="A1062" s="29"/>
      <c r="B1062" s="2" t="n">
        <f aca="false">B$6+IFERROR(B1061,0)</f>
        <v>6</v>
      </c>
      <c r="C1062" s="24" t="str">
        <f aca="true">C$354 &amp; INDIRECT("C" &amp; 354 + (IFERROR(INDIRECT("B" &amp; 408 + IFERROR(B1061,0)),0)))</f>
        <v>αζ</v>
      </c>
      <c r="D1062" s="22" t="n">
        <f aca="false">0.5*E1062</f>
        <v>25.4695356567878</v>
      </c>
      <c r="E1062" s="22" t="n">
        <f aca="false">E1061 * POWER(2, 1/C$1056)</f>
        <v>50.9390713135757</v>
      </c>
      <c r="F1062" s="22" t="n">
        <f aca="false">E1062*2</f>
        <v>101.878142627151</v>
      </c>
      <c r="G1062" s="22" t="n">
        <f aca="false">F1062*2</f>
        <v>203.756285254303</v>
      </c>
      <c r="H1062" s="22" t="n">
        <f aca="false">G1062*2</f>
        <v>407.512570508605</v>
      </c>
      <c r="I1062" s="22" t="n">
        <f aca="false">H1062*2</f>
        <v>815.025141017211</v>
      </c>
      <c r="J1062" s="22" t="n">
        <f aca="false">I1062*2</f>
        <v>1630.05028203442</v>
      </c>
      <c r="K1062" s="22" t="n">
        <f aca="false">J1062*2</f>
        <v>3260.10056406884</v>
      </c>
      <c r="L1062" s="22" t="n">
        <f aca="false">K1062*2</f>
        <v>6520.20112813769</v>
      </c>
      <c r="M1062" s="22" t="n">
        <f aca="false">L1062*2</f>
        <v>13040.4022562754</v>
      </c>
      <c r="N1062" s="22" t="n">
        <f aca="false">M1062*2</f>
        <v>26080.8045125507</v>
      </c>
      <c r="P1062" s="24" t="str">
        <f aca="false">C1062</f>
        <v>αζ</v>
      </c>
      <c r="Q1062" s="23" t="n">
        <f aca="false">1200*LOG(E1062/$E$2,2)</f>
        <v>-432.886268175172</v>
      </c>
      <c r="T1062" s="6" t="s">
        <v>29</v>
      </c>
      <c r="U1062" s="33" t="s">
        <v>23</v>
      </c>
    </row>
    <row r="1063" customFormat="false" ht="24.45" hidden="false" customHeight="false" outlineLevel="0" collapsed="false">
      <c r="A1063" s="29"/>
      <c r="B1063" s="2" t="n">
        <f aca="false">B$6+IFERROR(B1062,0)</f>
        <v>7</v>
      </c>
      <c r="C1063" s="24" t="str">
        <f aca="true">C$354 &amp; INDIRECT("C" &amp; 354 + (IFERROR(INDIRECT("B" &amp; 408 + IFERROR(B1062,0)),0)))</f>
        <v>αη</v>
      </c>
      <c r="D1063" s="22" t="n">
        <f aca="false">0.5*E1063</f>
        <v>25.7159160562785</v>
      </c>
      <c r="E1063" s="22" t="n">
        <f aca="false">E1062 * POWER(2, 1/C$1056)</f>
        <v>51.431832112557</v>
      </c>
      <c r="F1063" s="22" t="n">
        <f aca="false">E1063*2</f>
        <v>102.863664225114</v>
      </c>
      <c r="G1063" s="22" t="n">
        <f aca="false">F1063*2</f>
        <v>205.727328450228</v>
      </c>
      <c r="H1063" s="22" t="n">
        <f aca="false">G1063*2</f>
        <v>411.454656900456</v>
      </c>
      <c r="I1063" s="22" t="n">
        <f aca="false">H1063*2</f>
        <v>822.909313800913</v>
      </c>
      <c r="J1063" s="22" t="n">
        <f aca="false">I1063*2</f>
        <v>1645.81862760183</v>
      </c>
      <c r="K1063" s="22" t="n">
        <f aca="false">J1063*2</f>
        <v>3291.63725520365</v>
      </c>
      <c r="L1063" s="22" t="n">
        <f aca="false">K1063*2</f>
        <v>6583.2745104073</v>
      </c>
      <c r="M1063" s="22" t="n">
        <f aca="false">L1063*2</f>
        <v>13166.5490208146</v>
      </c>
      <c r="N1063" s="22" t="n">
        <f aca="false">M1063*2</f>
        <v>26333.0980416292</v>
      </c>
      <c r="P1063" s="24" t="str">
        <f aca="false">C1063</f>
        <v>αη</v>
      </c>
      <c r="Q1063" s="23" t="n">
        <f aca="false">1200*LOG(E1063/$E$2,2)</f>
        <v>-416.219601508505</v>
      </c>
      <c r="T1063" s="6" t="s">
        <v>30</v>
      </c>
      <c r="U1063" s="33" t="s">
        <v>17</v>
      </c>
    </row>
    <row r="1064" customFormat="false" ht="24.45" hidden="false" customHeight="false" outlineLevel="0" collapsed="false">
      <c r="A1064" s="29"/>
      <c r="B1064" s="2" t="n">
        <f aca="false">B$6+IFERROR(B1063,0)</f>
        <v>8</v>
      </c>
      <c r="C1064" s="24" t="str">
        <f aca="true">C$354 &amp; INDIRECT("C" &amp; 354 + (IFERROR(INDIRECT("B" &amp; 408 + IFERROR(B1063,0)),0)))</f>
        <v>αθ</v>
      </c>
      <c r="D1064" s="22" t="n">
        <f aca="false">0.5*E1064</f>
        <v>25.9646798247505</v>
      </c>
      <c r="E1064" s="22" t="n">
        <f aca="false">E1063 * POWER(2, 1/C$1056)</f>
        <v>51.9293596495011</v>
      </c>
      <c r="F1064" s="22" t="n">
        <f aca="false">E1064*2</f>
        <v>103.858719299002</v>
      </c>
      <c r="G1064" s="22" t="n">
        <f aca="false">F1064*2</f>
        <v>207.717438598004</v>
      </c>
      <c r="H1064" s="22" t="n">
        <f aca="false">G1064*2</f>
        <v>415.434877196009</v>
      </c>
      <c r="I1064" s="22" t="n">
        <f aca="false">H1064*2</f>
        <v>830.869754392017</v>
      </c>
      <c r="J1064" s="22" t="n">
        <f aca="false">I1064*2</f>
        <v>1661.73950878403</v>
      </c>
      <c r="K1064" s="22" t="n">
        <f aca="false">J1064*2</f>
        <v>3323.47901756807</v>
      </c>
      <c r="L1064" s="22" t="n">
        <f aca="false">K1064*2</f>
        <v>6646.95803513614</v>
      </c>
      <c r="M1064" s="22" t="n">
        <f aca="false">L1064*2</f>
        <v>13293.9160702723</v>
      </c>
      <c r="N1064" s="22" t="n">
        <f aca="false">M1064*2</f>
        <v>26587.8321405445</v>
      </c>
      <c r="P1064" s="24" t="str">
        <f aca="false">C1064</f>
        <v>αθ</v>
      </c>
      <c r="Q1064" s="23" t="n">
        <f aca="false">1200*LOG(E1064/$E$2,2)</f>
        <v>-399.552934841838</v>
      </c>
      <c r="T1064" s="6" t="s">
        <v>30</v>
      </c>
      <c r="U1064" s="33" t="s">
        <v>18</v>
      </c>
    </row>
    <row r="1065" customFormat="false" ht="24.45" hidden="false" customHeight="false" outlineLevel="0" collapsed="false">
      <c r="A1065" s="29"/>
      <c r="B1065" s="2" t="n">
        <f aca="false">B$6+IFERROR(B1064,0)</f>
        <v>9</v>
      </c>
      <c r="C1065" s="24" t="str">
        <f aca="true">C$354 &amp; INDIRECT("C" &amp; 354 + (IFERROR(INDIRECT("B" &amp; 408 + IFERROR(B1064,0)),0)))</f>
        <v>αι</v>
      </c>
      <c r="D1065" s="22" t="n">
        <f aca="false">0.5*E1065</f>
        <v>26.2158500178029</v>
      </c>
      <c r="E1065" s="22" t="n">
        <f aca="false">E1064 * POWER(2, 1/C$1056)</f>
        <v>52.4317000356058</v>
      </c>
      <c r="F1065" s="22" t="n">
        <f aca="false">E1065*2</f>
        <v>104.863400071212</v>
      </c>
      <c r="G1065" s="22" t="n">
        <f aca="false">F1065*2</f>
        <v>209.726800142423</v>
      </c>
      <c r="H1065" s="22" t="n">
        <f aca="false">G1065*2</f>
        <v>419.453600284846</v>
      </c>
      <c r="I1065" s="22" t="n">
        <f aca="false">H1065*2</f>
        <v>838.907200569693</v>
      </c>
      <c r="J1065" s="22" t="n">
        <f aca="false">I1065*2</f>
        <v>1677.81440113939</v>
      </c>
      <c r="K1065" s="22" t="n">
        <f aca="false">J1065*2</f>
        <v>3355.62880227877</v>
      </c>
      <c r="L1065" s="22" t="n">
        <f aca="false">K1065*2</f>
        <v>6711.25760455754</v>
      </c>
      <c r="M1065" s="22" t="n">
        <f aca="false">L1065*2</f>
        <v>13422.5152091151</v>
      </c>
      <c r="N1065" s="22" t="n">
        <f aca="false">M1065*2</f>
        <v>26845.0304182302</v>
      </c>
      <c r="P1065" s="24" t="str">
        <f aca="false">C1065</f>
        <v>αι</v>
      </c>
      <c r="Q1065" s="23" t="n">
        <f aca="false">1200*LOG(E1065/$E$2,2)</f>
        <v>-382.886268175172</v>
      </c>
      <c r="T1065" s="6" t="s">
        <v>30</v>
      </c>
      <c r="U1065" s="33" t="s">
        <v>19</v>
      </c>
    </row>
    <row r="1066" customFormat="false" ht="24.45" hidden="false" customHeight="false" outlineLevel="0" collapsed="false">
      <c r="B1066" s="2" t="n">
        <f aca="false">B$6+IFERROR(B1065,0)</f>
        <v>10</v>
      </c>
      <c r="C1066" s="24" t="str">
        <f aca="true">C$354 &amp; INDIRECT("C" &amp; 354 + (IFERROR(INDIRECT("B" &amp; 408 + IFERROR(B1065,0)),0)))</f>
        <v>ακ</v>
      </c>
      <c r="D1066" s="22" t="n">
        <f aca="false">0.5*E1066</f>
        <v>26.4694499140638</v>
      </c>
      <c r="E1066" s="22" t="n">
        <f aca="false">E1065 * POWER(2, 1/C$1056)</f>
        <v>52.9388998281276</v>
      </c>
      <c r="F1066" s="22" t="n">
        <f aca="false">E1066*2</f>
        <v>105.877799656255</v>
      </c>
      <c r="G1066" s="22" t="n">
        <f aca="false">F1066*2</f>
        <v>211.75559931251</v>
      </c>
      <c r="H1066" s="22" t="n">
        <f aca="false">G1066*2</f>
        <v>423.51119862502</v>
      </c>
      <c r="I1066" s="22" t="n">
        <f aca="false">H1066*2</f>
        <v>847.022397250041</v>
      </c>
      <c r="J1066" s="22" t="n">
        <f aca="false">I1066*2</f>
        <v>1694.04479450008</v>
      </c>
      <c r="K1066" s="22" t="n">
        <f aca="false">J1066*2</f>
        <v>3388.08958900016</v>
      </c>
      <c r="L1066" s="22" t="n">
        <f aca="false">K1066*2</f>
        <v>6776.17917800033</v>
      </c>
      <c r="M1066" s="22" t="n">
        <f aca="false">L1066*2</f>
        <v>13552.3583560007</v>
      </c>
      <c r="N1066" s="22" t="n">
        <f aca="false">M1066*2</f>
        <v>27104.7167120013</v>
      </c>
      <c r="P1066" s="24" t="str">
        <f aca="false">C1066</f>
        <v>ακ</v>
      </c>
      <c r="Q1066" s="23" t="n">
        <f aca="false">1200*LOG(E1066/$E$2,2)</f>
        <v>-366.219601508505</v>
      </c>
      <c r="T1066" s="6" t="s">
        <v>30</v>
      </c>
      <c r="U1066" s="33" t="s">
        <v>21</v>
      </c>
    </row>
    <row r="1067" customFormat="false" ht="24.45" hidden="false" customHeight="false" outlineLevel="0" collapsed="false">
      <c r="B1067" s="2" t="n">
        <f aca="false">B$6+IFERROR(B1066,0)</f>
        <v>11</v>
      </c>
      <c r="C1067" s="24" t="str">
        <f aca="true">C$354 &amp; INDIRECT("C" &amp; 354 + (IFERROR(INDIRECT("B" &amp; 408 + IFERROR(B1066,0)),0)))</f>
        <v>αλ</v>
      </c>
      <c r="D1067" s="22" t="n">
        <f aca="false">0.5*E1067</f>
        <v>26.7255030173479</v>
      </c>
      <c r="E1067" s="22" t="n">
        <f aca="false">E1066 * POWER(2, 1/C$1056)</f>
        <v>53.4510060346958</v>
      </c>
      <c r="F1067" s="22" t="n">
        <f aca="false">E1067*2</f>
        <v>106.902012069392</v>
      </c>
      <c r="G1067" s="22" t="n">
        <f aca="false">F1067*2</f>
        <v>213.804024138783</v>
      </c>
      <c r="H1067" s="22" t="n">
        <f aca="false">G1067*2</f>
        <v>427.608048277566</v>
      </c>
      <c r="I1067" s="22" t="n">
        <f aca="false">H1067*2</f>
        <v>855.216096555132</v>
      </c>
      <c r="J1067" s="22" t="n">
        <f aca="false">I1067*2</f>
        <v>1710.43219311026</v>
      </c>
      <c r="K1067" s="22" t="n">
        <f aca="false">J1067*2</f>
        <v>3420.86438622053</v>
      </c>
      <c r="L1067" s="22" t="n">
        <f aca="false">K1067*2</f>
        <v>6841.72877244106</v>
      </c>
      <c r="M1067" s="22" t="n">
        <f aca="false">L1067*2</f>
        <v>13683.4575448821</v>
      </c>
      <c r="N1067" s="22" t="n">
        <f aca="false">M1067*2</f>
        <v>27366.9150897642</v>
      </c>
      <c r="P1067" s="24" t="str">
        <f aca="false">C1067</f>
        <v>αλ</v>
      </c>
      <c r="Q1067" s="23" t="n">
        <f aca="false">1200*LOG(E1067/$E$2,2)</f>
        <v>-349.552934841838</v>
      </c>
      <c r="T1067" s="6" t="s">
        <v>30</v>
      </c>
      <c r="U1067" s="33" t="s">
        <v>22</v>
      </c>
    </row>
    <row r="1068" customFormat="false" ht="24.45" hidden="false" customHeight="false" outlineLevel="0" collapsed="false">
      <c r="B1068" s="2" t="n">
        <f aca="false">B$6+IFERROR(B1067,0)</f>
        <v>12</v>
      </c>
      <c r="C1068" s="24" t="str">
        <f aca="true">C$354 &amp; INDIRECT("C" &amp; 354 + (IFERROR(INDIRECT("B" &amp; 408 + IFERROR(B1067,0)),0)))</f>
        <v>αμ</v>
      </c>
      <c r="D1068" s="22" t="n">
        <f aca="false">0.5*E1068</f>
        <v>26.9840330588349</v>
      </c>
      <c r="E1068" s="22" t="n">
        <f aca="false">E1067 * POWER(2, 1/C$1056)</f>
        <v>53.9680661176697</v>
      </c>
      <c r="F1068" s="22" t="n">
        <f aca="false">E1068*2</f>
        <v>107.936132235339</v>
      </c>
      <c r="G1068" s="22" t="n">
        <f aca="false">F1068*2</f>
        <v>215.872264470679</v>
      </c>
      <c r="H1068" s="22" t="n">
        <f aca="false">G1068*2</f>
        <v>431.744528941358</v>
      </c>
      <c r="I1068" s="22" t="n">
        <f aca="false">H1068*2</f>
        <v>863.489057882716</v>
      </c>
      <c r="J1068" s="22" t="n">
        <f aca="false">I1068*2</f>
        <v>1726.97811576543</v>
      </c>
      <c r="K1068" s="22" t="n">
        <f aca="false">J1068*2</f>
        <v>3453.95623153086</v>
      </c>
      <c r="L1068" s="22" t="n">
        <f aca="false">K1068*2</f>
        <v>6907.91246306173</v>
      </c>
      <c r="M1068" s="22" t="n">
        <f aca="false">L1068*2</f>
        <v>13815.8249261235</v>
      </c>
      <c r="N1068" s="22" t="n">
        <f aca="false">M1068*2</f>
        <v>27631.6498522469</v>
      </c>
      <c r="P1068" s="24" t="str">
        <f aca="false">C1068</f>
        <v>αμ</v>
      </c>
      <c r="Q1068" s="23" t="n">
        <f aca="false">1200*LOG(E1068/$E$2,2)</f>
        <v>-332.886268175171</v>
      </c>
      <c r="T1068" s="6" t="s">
        <v>30</v>
      </c>
      <c r="U1068" s="33" t="s">
        <v>23</v>
      </c>
    </row>
    <row r="1069" customFormat="false" ht="24.45" hidden="false" customHeight="false" outlineLevel="0" collapsed="false">
      <c r="B1069" s="2" t="n">
        <f aca="false">B$6+IFERROR(B1068,0)</f>
        <v>13</v>
      </c>
      <c r="C1069" s="24" t="str">
        <f aca="true">C$354 &amp; INDIRECT("C" &amp; 354 + (IFERROR(INDIRECT("B" &amp; 408 + IFERROR(B1068,0)),0)))</f>
        <v>αν</v>
      </c>
      <c r="D1069" s="22" t="n">
        <f aca="false">0.5*E1069</f>
        <v>27.2450639992687</v>
      </c>
      <c r="E1069" s="22" t="n">
        <f aca="false">E1068 * POWER(2, 1/C$1056)</f>
        <v>54.4901279985375</v>
      </c>
      <c r="F1069" s="22" t="n">
        <f aca="false">E1069*2</f>
        <v>108.980255997075</v>
      </c>
      <c r="G1069" s="22" t="n">
        <f aca="false">F1069*2</f>
        <v>217.96051199415</v>
      </c>
      <c r="H1069" s="22" t="n">
        <f aca="false">G1069*2</f>
        <v>435.9210239883</v>
      </c>
      <c r="I1069" s="22" t="n">
        <f aca="false">H1069*2</f>
        <v>871.8420479766</v>
      </c>
      <c r="J1069" s="22" t="n">
        <f aca="false">I1069*2</f>
        <v>1743.6840959532</v>
      </c>
      <c r="K1069" s="22" t="n">
        <f aca="false">J1069*2</f>
        <v>3487.3681919064</v>
      </c>
      <c r="L1069" s="22" t="n">
        <f aca="false">K1069*2</f>
        <v>6974.7363838128</v>
      </c>
      <c r="M1069" s="22" t="n">
        <f aca="false">L1069*2</f>
        <v>13949.4727676256</v>
      </c>
      <c r="N1069" s="22" t="n">
        <f aca="false">M1069*2</f>
        <v>27898.9455352512</v>
      </c>
      <c r="P1069" s="24" t="str">
        <f aca="false">C1069</f>
        <v>αν</v>
      </c>
      <c r="Q1069" s="23" t="n">
        <f aca="false">1200*LOG(E1069/$E$2,2)</f>
        <v>-316.219601508504</v>
      </c>
      <c r="T1069" s="6" t="s">
        <v>31</v>
      </c>
      <c r="U1069" s="33" t="s">
        <v>17</v>
      </c>
    </row>
    <row r="1070" customFormat="false" ht="24.45" hidden="false" customHeight="false" outlineLevel="0" collapsed="false">
      <c r="B1070" s="2" t="n">
        <f aca="false">B$6+IFERROR(B1069,0)</f>
        <v>14</v>
      </c>
      <c r="C1070" s="24" t="str">
        <f aca="true">C$354 &amp; INDIRECT("C" &amp; 354 + (IFERROR(INDIRECT("B" &amp; 408 + IFERROR(B1069,0)),0)))</f>
        <v>αξ</v>
      </c>
      <c r="D1070" s="22" t="n">
        <f aca="false">0.5*E1070</f>
        <v>27.5086200311786</v>
      </c>
      <c r="E1070" s="22" t="n">
        <f aca="false">E1069 * POWER(2, 1/C$1056)</f>
        <v>55.0172400623571</v>
      </c>
      <c r="F1070" s="22" t="n">
        <f aca="false">E1070*2</f>
        <v>110.034480124714</v>
      </c>
      <c r="G1070" s="22" t="n">
        <f aca="false">F1070*2</f>
        <v>220.068960249429</v>
      </c>
      <c r="H1070" s="22" t="n">
        <f aca="false">G1070*2</f>
        <v>440.137920498857</v>
      </c>
      <c r="I1070" s="22" t="n">
        <f aca="false">H1070*2</f>
        <v>880.275840997714</v>
      </c>
      <c r="J1070" s="22" t="n">
        <f aca="false">I1070*2</f>
        <v>1760.55168199543</v>
      </c>
      <c r="K1070" s="22" t="n">
        <f aca="false">J1070*2</f>
        <v>3521.10336399086</v>
      </c>
      <c r="L1070" s="22" t="n">
        <f aca="false">K1070*2</f>
        <v>7042.20672798172</v>
      </c>
      <c r="M1070" s="22" t="n">
        <f aca="false">L1070*2</f>
        <v>14084.4134559634</v>
      </c>
      <c r="N1070" s="22" t="n">
        <f aca="false">M1070*2</f>
        <v>28168.8269119269</v>
      </c>
      <c r="P1070" s="24" t="str">
        <f aca="false">C1070</f>
        <v>αξ</v>
      </c>
      <c r="Q1070" s="23" t="n">
        <f aca="false">1200*LOG(E1070/$E$2,2)</f>
        <v>-299.552934841838</v>
      </c>
      <c r="T1070" s="6" t="s">
        <v>31</v>
      </c>
      <c r="U1070" s="33" t="s">
        <v>18</v>
      </c>
    </row>
    <row r="1071" customFormat="false" ht="24.45" hidden="false" customHeight="false" outlineLevel="0" collapsed="false">
      <c r="B1071" s="2" t="n">
        <f aca="false">B$6+IFERROR(B1070,0)</f>
        <v>15</v>
      </c>
      <c r="C1071" s="24" t="str">
        <f aca="true">C$354 &amp; INDIRECT("C" &amp; 354 + (IFERROR(INDIRECT("B" &amp; 408 + IFERROR(B1070,0)),0)))</f>
        <v>αο</v>
      </c>
      <c r="D1071" s="22" t="n">
        <f aca="false">0.5*E1071</f>
        <v>27.7747255811207</v>
      </c>
      <c r="E1071" s="22" t="n">
        <f aca="false">E1070 * POWER(2, 1/C$1056)</f>
        <v>55.5494511622413</v>
      </c>
      <c r="F1071" s="22" t="n">
        <f aca="false">E1071*2</f>
        <v>111.098902324483</v>
      </c>
      <c r="G1071" s="22" t="n">
        <f aca="false">F1071*2</f>
        <v>222.197804648965</v>
      </c>
      <c r="H1071" s="22" t="n">
        <f aca="false">G1071*2</f>
        <v>444.395609297931</v>
      </c>
      <c r="I1071" s="22" t="n">
        <f aca="false">H1071*2</f>
        <v>888.791218595861</v>
      </c>
      <c r="J1071" s="22" t="n">
        <f aca="false">I1071*2</f>
        <v>1777.58243719172</v>
      </c>
      <c r="K1071" s="22" t="n">
        <f aca="false">J1071*2</f>
        <v>3555.16487438344</v>
      </c>
      <c r="L1071" s="22" t="n">
        <f aca="false">K1071*2</f>
        <v>7110.32974876689</v>
      </c>
      <c r="M1071" s="22" t="n">
        <f aca="false">L1071*2</f>
        <v>14220.6594975338</v>
      </c>
      <c r="N1071" s="22" t="n">
        <f aca="false">M1071*2</f>
        <v>28441.3189950676</v>
      </c>
      <c r="P1071" s="24" t="str">
        <f aca="false">C1071</f>
        <v>αο</v>
      </c>
      <c r="Q1071" s="23" t="n">
        <f aca="false">1200*LOG(E1071/$E$2,2)</f>
        <v>-282.886268175171</v>
      </c>
      <c r="T1071" s="6" t="s">
        <v>31</v>
      </c>
      <c r="U1071" s="33" t="s">
        <v>19</v>
      </c>
    </row>
    <row r="1072" customFormat="false" ht="24.45" hidden="false" customHeight="false" outlineLevel="0" collapsed="false">
      <c r="B1072" s="2" t="n">
        <f aca="false">B$6+IFERROR(B1071,0)</f>
        <v>16</v>
      </c>
      <c r="C1072" s="24" t="str">
        <f aca="true">C$354 &amp; INDIRECT("C" &amp; 354 + (IFERROR(INDIRECT("B" &amp; 408 + IFERROR(B1071,0)),0)))</f>
        <v>απ</v>
      </c>
      <c r="D1072" s="22" t="n">
        <f aca="false">0.5*E1072</f>
        <v>28.0434053119424</v>
      </c>
      <c r="E1072" s="22" t="n">
        <f aca="false">E1071 * POWER(2, 1/C$1056)</f>
        <v>56.0868106238848</v>
      </c>
      <c r="F1072" s="22" t="n">
        <f aca="false">E1072*2</f>
        <v>112.17362124777</v>
      </c>
      <c r="G1072" s="22" t="n">
        <f aca="false">F1072*2</f>
        <v>224.347242495539</v>
      </c>
      <c r="H1072" s="22" t="n">
        <f aca="false">G1072*2</f>
        <v>448.694484991078</v>
      </c>
      <c r="I1072" s="22" t="n">
        <f aca="false">H1072*2</f>
        <v>897.388969982157</v>
      </c>
      <c r="J1072" s="22" t="n">
        <f aca="false">I1072*2</f>
        <v>1794.77793996431</v>
      </c>
      <c r="K1072" s="22" t="n">
        <f aca="false">J1072*2</f>
        <v>3589.55587992863</v>
      </c>
      <c r="L1072" s="22" t="n">
        <f aca="false">K1072*2</f>
        <v>7179.11175985726</v>
      </c>
      <c r="M1072" s="22" t="n">
        <f aca="false">L1072*2</f>
        <v>14358.2235197145</v>
      </c>
      <c r="N1072" s="22" t="n">
        <f aca="false">M1072*2</f>
        <v>28716.447039429</v>
      </c>
      <c r="P1072" s="24" t="str">
        <f aca="false">C1072</f>
        <v>απ</v>
      </c>
      <c r="Q1072" s="23" t="n">
        <f aca="false">1200*LOG(E1072/$E$2,2)</f>
        <v>-266.219601508504</v>
      </c>
      <c r="T1072" s="6" t="s">
        <v>31</v>
      </c>
      <c r="U1072" s="33" t="s">
        <v>21</v>
      </c>
    </row>
    <row r="1073" customFormat="false" ht="24.45" hidden="false" customHeight="false" outlineLevel="0" collapsed="false">
      <c r="B1073" s="2" t="n">
        <f aca="false">B$6+IFERROR(B1072,0)</f>
        <v>17</v>
      </c>
      <c r="C1073" s="24" t="str">
        <f aca="true">C$354 &amp; INDIRECT("C" &amp; 354 + (IFERROR(INDIRECT("B" &amp; 408 + IFERROR(B1072,0)),0)))</f>
        <v>αρ</v>
      </c>
      <c r="D1073" s="22" t="n">
        <f aca="false">0.5*E1073</f>
        <v>28.3146841250681</v>
      </c>
      <c r="E1073" s="22" t="n">
        <f aca="false">E1072 * POWER(2, 1/C$1056)</f>
        <v>56.6293682501362</v>
      </c>
      <c r="F1073" s="22" t="n">
        <f aca="false">E1073*2</f>
        <v>113.258736500272</v>
      </c>
      <c r="G1073" s="22" t="n">
        <f aca="false">F1073*2</f>
        <v>226.517473000545</v>
      </c>
      <c r="H1073" s="22" t="n">
        <f aca="false">G1073*2</f>
        <v>453.034946001089</v>
      </c>
      <c r="I1073" s="22" t="n">
        <f aca="false">H1073*2</f>
        <v>906.069892002179</v>
      </c>
      <c r="J1073" s="22" t="n">
        <f aca="false">I1073*2</f>
        <v>1812.13978400436</v>
      </c>
      <c r="K1073" s="22" t="n">
        <f aca="false">J1073*2</f>
        <v>3624.27956800871</v>
      </c>
      <c r="L1073" s="22" t="n">
        <f aca="false">K1073*2</f>
        <v>7248.55913601743</v>
      </c>
      <c r="M1073" s="22" t="n">
        <f aca="false">L1073*2</f>
        <v>14497.1182720349</v>
      </c>
      <c r="N1073" s="22" t="n">
        <f aca="false">M1073*2</f>
        <v>28994.2365440697</v>
      </c>
      <c r="P1073" s="24" t="str">
        <f aca="false">C1073</f>
        <v>αρ</v>
      </c>
      <c r="Q1073" s="23" t="n">
        <f aca="false">1200*LOG(E1073/$E$2,2)</f>
        <v>-249.552934841837</v>
      </c>
      <c r="T1073" s="6" t="s">
        <v>31</v>
      </c>
      <c r="U1073" s="33" t="s">
        <v>22</v>
      </c>
    </row>
    <row r="1074" customFormat="false" ht="24.45" hidden="false" customHeight="false" outlineLevel="0" collapsed="false">
      <c r="B1074" s="2" t="n">
        <f aca="false">B$6+IFERROR(B1073,0)</f>
        <v>18</v>
      </c>
      <c r="C1074" s="24" t="str">
        <f aca="true">C$354 &amp; INDIRECT("C" &amp; 354 + (IFERROR(INDIRECT("B" &amp; 408 + IFERROR(B1073,0)),0)))</f>
        <v>ασ</v>
      </c>
      <c r="D1074" s="22" t="n">
        <f aca="false">0.5*E1074</f>
        <v>28.5885871628067</v>
      </c>
      <c r="E1074" s="22" t="n">
        <f aca="false">E1073 * POWER(2, 1/C$1056)</f>
        <v>57.1771743256134</v>
      </c>
      <c r="F1074" s="22" t="n">
        <f aca="false">E1074*2</f>
        <v>114.354348651227</v>
      </c>
      <c r="G1074" s="22" t="n">
        <f aca="false">F1074*2</f>
        <v>228.708697302454</v>
      </c>
      <c r="H1074" s="22" t="n">
        <f aca="false">G1074*2</f>
        <v>457.417394604908</v>
      </c>
      <c r="I1074" s="22" t="n">
        <f aca="false">H1074*2</f>
        <v>914.834789209815</v>
      </c>
      <c r="J1074" s="22" t="n">
        <f aca="false">I1074*2</f>
        <v>1829.66957841963</v>
      </c>
      <c r="K1074" s="22" t="n">
        <f aca="false">J1074*2</f>
        <v>3659.33915683926</v>
      </c>
      <c r="L1074" s="22" t="n">
        <f aca="false">K1074*2</f>
        <v>7318.67831367852</v>
      </c>
      <c r="M1074" s="22" t="n">
        <f aca="false">L1074*2</f>
        <v>14637.356627357</v>
      </c>
      <c r="N1074" s="22" t="n">
        <f aca="false">M1074*2</f>
        <v>29274.7132547141</v>
      </c>
      <c r="P1074" s="24" t="str">
        <f aca="false">C1074</f>
        <v>ασ</v>
      </c>
      <c r="Q1074" s="23" t="n">
        <f aca="false">1200*LOG(E1074/$E$2,2)</f>
        <v>-232.88626817517</v>
      </c>
      <c r="T1074" s="6" t="s">
        <v>31</v>
      </c>
      <c r="U1074" s="33" t="s">
        <v>23</v>
      </c>
    </row>
    <row r="1075" customFormat="false" ht="24.45" hidden="false" customHeight="false" outlineLevel="0" collapsed="false">
      <c r="B1075" s="2" t="n">
        <f aca="false">B$6+IFERROR(B1074,0)</f>
        <v>19</v>
      </c>
      <c r="C1075" s="24" t="str">
        <f aca="true">C$354 &amp; INDIRECT("C" &amp; 354 + (IFERROR(INDIRECT("B" &amp; 408 + IFERROR(B1074,0)),0)))</f>
        <v>ατ</v>
      </c>
      <c r="D1075" s="22" t="n">
        <f aca="false">0.5*E1075</f>
        <v>28.8651398106823</v>
      </c>
      <c r="E1075" s="22" t="n">
        <f aca="false">E1074 * POWER(2, 1/C$1056)</f>
        <v>57.7302796213646</v>
      </c>
      <c r="F1075" s="22" t="n">
        <f aca="false">E1075*2</f>
        <v>115.460559242729</v>
      </c>
      <c r="G1075" s="22" t="n">
        <f aca="false">F1075*2</f>
        <v>230.921118485459</v>
      </c>
      <c r="H1075" s="22" t="n">
        <f aca="false">G1075*2</f>
        <v>461.842236970917</v>
      </c>
      <c r="I1075" s="22" t="n">
        <f aca="false">H1075*2</f>
        <v>923.684473941834</v>
      </c>
      <c r="J1075" s="22" t="n">
        <f aca="false">I1075*2</f>
        <v>1847.36894788367</v>
      </c>
      <c r="K1075" s="22" t="n">
        <f aca="false">J1075*2</f>
        <v>3694.73789576734</v>
      </c>
      <c r="L1075" s="22" t="n">
        <f aca="false">K1075*2</f>
        <v>7389.47579153467</v>
      </c>
      <c r="M1075" s="22" t="n">
        <f aca="false">L1075*2</f>
        <v>14778.9515830693</v>
      </c>
      <c r="N1075" s="22" t="n">
        <f aca="false">M1075*2</f>
        <v>29557.9031661387</v>
      </c>
      <c r="P1075" s="24" t="str">
        <f aca="false">C1075</f>
        <v>ατ</v>
      </c>
      <c r="Q1075" s="23" t="n">
        <f aca="false">1200*LOG(E1075/$E$2,2)</f>
        <v>-216.219601508503</v>
      </c>
      <c r="T1075" s="6" t="s">
        <v>32</v>
      </c>
      <c r="U1075" s="33" t="s">
        <v>17</v>
      </c>
    </row>
    <row r="1076" customFormat="false" ht="24.45" hidden="false" customHeight="false" outlineLevel="0" collapsed="false">
      <c r="B1076" s="2" t="n">
        <f aca="false">B$6+IFERROR(B1075,0)</f>
        <v>20</v>
      </c>
      <c r="C1076" s="24" t="str">
        <f aca="true">C$354 &amp; INDIRECT("C" &amp; 354 + (IFERROR(INDIRECT("B" &amp; 408 + IFERROR(B1075,0)),0)))</f>
        <v>αυ</v>
      </c>
      <c r="D1076" s="22" t="n">
        <f aca="false">0.5*E1076</f>
        <v>29.1443676997866</v>
      </c>
      <c r="E1076" s="22" t="n">
        <f aca="false">E1075 * POWER(2, 1/C$1056)</f>
        <v>58.2887353995731</v>
      </c>
      <c r="F1076" s="22" t="n">
        <f aca="false">E1076*2</f>
        <v>116.577470799146</v>
      </c>
      <c r="G1076" s="22" t="n">
        <f aca="false">F1076*2</f>
        <v>233.154941598292</v>
      </c>
      <c r="H1076" s="22" t="n">
        <f aca="false">G1076*2</f>
        <v>466.309883196585</v>
      </c>
      <c r="I1076" s="22" t="n">
        <f aca="false">H1076*2</f>
        <v>932.61976639317</v>
      </c>
      <c r="J1076" s="22" t="n">
        <f aca="false">I1076*2</f>
        <v>1865.23953278634</v>
      </c>
      <c r="K1076" s="22" t="n">
        <f aca="false">J1076*2</f>
        <v>3730.47906557268</v>
      </c>
      <c r="L1076" s="22" t="n">
        <f aca="false">K1076*2</f>
        <v>7460.95813114536</v>
      </c>
      <c r="M1076" s="22" t="n">
        <f aca="false">L1076*2</f>
        <v>14921.9162622907</v>
      </c>
      <c r="N1076" s="22" t="n">
        <f aca="false">M1076*2</f>
        <v>29843.8325245814</v>
      </c>
      <c r="P1076" s="24" t="str">
        <f aca="false">C1076</f>
        <v>αυ</v>
      </c>
      <c r="Q1076" s="23" t="n">
        <f aca="false">1200*LOG(E1076/$E$2,2)</f>
        <v>-199.552934841837</v>
      </c>
      <c r="T1076" s="6" t="s">
        <v>32</v>
      </c>
      <c r="U1076" s="33" t="s">
        <v>18</v>
      </c>
    </row>
    <row r="1077" customFormat="false" ht="24.45" hidden="false" customHeight="false" outlineLevel="0" collapsed="false">
      <c r="B1077" s="2" t="n">
        <f aca="false">B$6+IFERROR(B1076,0)</f>
        <v>21</v>
      </c>
      <c r="C1077" s="24" t="str">
        <f aca="true">C$354 &amp; INDIRECT("C" &amp; 354 + (IFERROR(INDIRECT("B" &amp; 408 + IFERROR(B1076,0)),0)))</f>
        <v>αφ</v>
      </c>
      <c r="D1077" s="22" t="n">
        <f aca="false">0.5*E1077</f>
        <v>29.4262967091544</v>
      </c>
      <c r="E1077" s="22" t="n">
        <f aca="false">E1076 * POWER(2, 1/C$1056)</f>
        <v>58.8525934183088</v>
      </c>
      <c r="F1077" s="22" t="n">
        <f aca="false">E1077*2</f>
        <v>117.705186836618</v>
      </c>
      <c r="G1077" s="22" t="n">
        <f aca="false">F1077*2</f>
        <v>235.410373673235</v>
      </c>
      <c r="H1077" s="22" t="n">
        <f aca="false">G1077*2</f>
        <v>470.82074734647</v>
      </c>
      <c r="I1077" s="22" t="n">
        <f aca="false">H1077*2</f>
        <v>941.64149469294</v>
      </c>
      <c r="J1077" s="22" t="n">
        <f aca="false">I1077*2</f>
        <v>1883.28298938588</v>
      </c>
      <c r="K1077" s="22" t="n">
        <f aca="false">J1077*2</f>
        <v>3766.56597877176</v>
      </c>
      <c r="L1077" s="22" t="n">
        <f aca="false">K1077*2</f>
        <v>7533.13195754352</v>
      </c>
      <c r="M1077" s="22" t="n">
        <f aca="false">L1077*2</f>
        <v>15066.263915087</v>
      </c>
      <c r="N1077" s="22" t="n">
        <f aca="false">M1077*2</f>
        <v>30132.5278301741</v>
      </c>
      <c r="P1077" s="24" t="str">
        <f aca="false">C1077</f>
        <v>αφ</v>
      </c>
      <c r="Q1077" s="23" t="n">
        <f aca="false">1200*LOG(E1077/$E$2,2)</f>
        <v>-182.88626817517</v>
      </c>
      <c r="T1077" s="6" t="s">
        <v>32</v>
      </c>
      <c r="U1077" s="33" t="s">
        <v>19</v>
      </c>
    </row>
    <row r="1078" customFormat="false" ht="24.45" hidden="false" customHeight="false" outlineLevel="0" collapsed="false">
      <c r="B1078" s="2" t="n">
        <f aca="false">B$6+IFERROR(B1077,0)</f>
        <v>22</v>
      </c>
      <c r="C1078" s="24" t="str">
        <f aca="true">C$354 &amp; INDIRECT("C" &amp; 354 + (IFERROR(INDIRECT("B" &amp; 408 + IFERROR(B1077,0)),0)))</f>
        <v>αχ</v>
      </c>
      <c r="D1078" s="22" t="n">
        <f aca="false">0.5*E1078</f>
        <v>29.7109529681624</v>
      </c>
      <c r="E1078" s="22" t="n">
        <f aca="false">E1077 * POWER(2, 1/C$1056)</f>
        <v>59.4219059363248</v>
      </c>
      <c r="F1078" s="22" t="n">
        <f aca="false">E1078*2</f>
        <v>118.84381187265</v>
      </c>
      <c r="G1078" s="22" t="n">
        <f aca="false">F1078*2</f>
        <v>237.687623745299</v>
      </c>
      <c r="H1078" s="22" t="n">
        <f aca="false">G1078*2</f>
        <v>475.375247490599</v>
      </c>
      <c r="I1078" s="22" t="n">
        <f aca="false">H1078*2</f>
        <v>950.750494981197</v>
      </c>
      <c r="J1078" s="22" t="n">
        <f aca="false">I1078*2</f>
        <v>1901.50098996239</v>
      </c>
      <c r="K1078" s="22" t="n">
        <f aca="false">J1078*2</f>
        <v>3803.00197992479</v>
      </c>
      <c r="L1078" s="22" t="n">
        <f aca="false">K1078*2</f>
        <v>7606.00395984958</v>
      </c>
      <c r="M1078" s="22" t="n">
        <f aca="false">L1078*2</f>
        <v>15212.0079196992</v>
      </c>
      <c r="N1078" s="22" t="n">
        <f aca="false">M1078*2</f>
        <v>30424.0158393983</v>
      </c>
      <c r="P1078" s="24" t="str">
        <f aca="false">C1078</f>
        <v>αχ</v>
      </c>
      <c r="Q1078" s="23" t="n">
        <f aca="false">1200*LOG(E1078/$E$2,2)</f>
        <v>-166.219601508503</v>
      </c>
      <c r="T1078" s="6" t="s">
        <v>32</v>
      </c>
      <c r="U1078" s="33" t="s">
        <v>21</v>
      </c>
    </row>
    <row r="1079" customFormat="false" ht="24.45" hidden="false" customHeight="false" outlineLevel="0" collapsed="false">
      <c r="B1079" s="2" t="n">
        <f aca="false">B$6+IFERROR(B1078,0)</f>
        <v>23</v>
      </c>
      <c r="C1079" s="24" t="str">
        <f aca="true">C$354 &amp; INDIRECT("C" &amp; 354 + (IFERROR(INDIRECT("B" &amp; 408 + IFERROR(B1078,0)),0)))</f>
        <v>αψ</v>
      </c>
      <c r="D1079" s="22" t="n">
        <f aca="false">0.5*E1079</f>
        <v>29.9983628589507</v>
      </c>
      <c r="E1079" s="22" t="n">
        <f aca="false">E1078 * POWER(2, 1/C$1056)</f>
        <v>59.9967257179013</v>
      </c>
      <c r="F1079" s="22" t="n">
        <f aca="false">E1079*2</f>
        <v>119.993451435803</v>
      </c>
      <c r="G1079" s="22" t="n">
        <f aca="false">F1079*2</f>
        <v>239.986902871605</v>
      </c>
      <c r="H1079" s="22" t="n">
        <f aca="false">G1079*2</f>
        <v>479.973805743211</v>
      </c>
      <c r="I1079" s="22" t="n">
        <f aca="false">H1079*2</f>
        <v>959.947611486421</v>
      </c>
      <c r="J1079" s="22" t="n">
        <f aca="false">I1079*2</f>
        <v>1919.89522297284</v>
      </c>
      <c r="K1079" s="22" t="n">
        <f aca="false">J1079*2</f>
        <v>3839.79044594568</v>
      </c>
      <c r="L1079" s="22" t="n">
        <f aca="false">K1079*2</f>
        <v>7679.58089189137</v>
      </c>
      <c r="M1079" s="22" t="n">
        <f aca="false">L1079*2</f>
        <v>15359.1617837827</v>
      </c>
      <c r="N1079" s="22" t="n">
        <f aca="false">M1079*2</f>
        <v>30718.3235675655</v>
      </c>
      <c r="P1079" s="24" t="str">
        <f aca="false">C1079</f>
        <v>αψ</v>
      </c>
      <c r="Q1079" s="23" t="n">
        <f aca="false">1200*LOG(E1079/$E$2,2)</f>
        <v>-149.552934841836</v>
      </c>
      <c r="T1079" s="6" t="s">
        <v>32</v>
      </c>
      <c r="U1079" s="33" t="s">
        <v>22</v>
      </c>
    </row>
    <row r="1080" customFormat="false" ht="24.45" hidden="false" customHeight="false" outlineLevel="0" collapsed="false">
      <c r="B1080" s="2" t="n">
        <f aca="false">B$6+IFERROR(B1079,0)</f>
        <v>24</v>
      </c>
      <c r="C1080" s="24" t="str">
        <f aca="true">C$354 &amp; INDIRECT("C" &amp; 354 + (IFERROR(INDIRECT("B" &amp; 408 + IFERROR(B1079,0)),0)))</f>
        <v>αω</v>
      </c>
      <c r="D1080" s="22" t="n">
        <f aca="false">0.5*E1080</f>
        <v>30.2885530188676</v>
      </c>
      <c r="E1080" s="22" t="n">
        <f aca="false">E1079 * POWER(2, 1/C$1056)</f>
        <v>60.5771060377353</v>
      </c>
      <c r="F1080" s="22" t="n">
        <f aca="false">E1080*2</f>
        <v>121.154212075471</v>
      </c>
      <c r="G1080" s="22" t="n">
        <f aca="false">F1080*2</f>
        <v>242.308424150941</v>
      </c>
      <c r="H1080" s="22" t="n">
        <f aca="false">G1080*2</f>
        <v>484.616848301882</v>
      </c>
      <c r="I1080" s="22" t="n">
        <f aca="false">H1080*2</f>
        <v>969.233696603765</v>
      </c>
      <c r="J1080" s="22" t="n">
        <f aca="false">I1080*2</f>
        <v>1938.46739320753</v>
      </c>
      <c r="K1080" s="22" t="n">
        <f aca="false">J1080*2</f>
        <v>3876.93478641506</v>
      </c>
      <c r="L1080" s="22" t="n">
        <f aca="false">K1080*2</f>
        <v>7753.86957283012</v>
      </c>
      <c r="M1080" s="22" t="n">
        <f aca="false">L1080*2</f>
        <v>15507.7391456602</v>
      </c>
      <c r="N1080" s="22" t="n">
        <f aca="false">M1080*2</f>
        <v>31015.4782913205</v>
      </c>
      <c r="P1080" s="24" t="str">
        <f aca="false">C1080</f>
        <v>αω</v>
      </c>
      <c r="Q1080" s="23" t="n">
        <f aca="false">1200*LOG(E1080/$E$2,2)</f>
        <v>-132.886268175169</v>
      </c>
      <c r="T1080" s="6" t="s">
        <v>32</v>
      </c>
      <c r="U1080" s="33" t="s">
        <v>23</v>
      </c>
    </row>
    <row r="1081" customFormat="false" ht="24.45" hidden="false" customHeight="false" outlineLevel="0" collapsed="false">
      <c r="B1081" s="2" t="n">
        <f aca="false">B$6+IFERROR(B1080,0)</f>
        <v>25</v>
      </c>
      <c r="C1081" s="24" t="str">
        <f aca="true">C$355 &amp; INDIRECT("C" &amp; 354 + (IFERROR(INDIRECT("B" &amp; 408 + IFERROR(B1056,0)),0)))</f>
        <v>βα</v>
      </c>
      <c r="D1081" s="22" t="n">
        <f aca="false">0.5*E1081</f>
        <v>30.5815503429392</v>
      </c>
      <c r="E1081" s="22" t="n">
        <f aca="false">E1080 * POWER(2, 1/C$1056)</f>
        <v>61.1631006858784</v>
      </c>
      <c r="F1081" s="22" t="n">
        <f aca="false">E1081*2</f>
        <v>122.326201371757</v>
      </c>
      <c r="G1081" s="22" t="n">
        <f aca="false">F1081*2</f>
        <v>244.652402743513</v>
      </c>
      <c r="H1081" s="22" t="n">
        <f aca="false">G1081*2</f>
        <v>489.304805487027</v>
      </c>
      <c r="I1081" s="22" t="n">
        <f aca="false">H1081*2</f>
        <v>978.609610974054</v>
      </c>
      <c r="J1081" s="22" t="n">
        <f aca="false">I1081*2</f>
        <v>1957.21922194811</v>
      </c>
      <c r="K1081" s="22" t="n">
        <f aca="false">J1081*2</f>
        <v>3914.43844389621</v>
      </c>
      <c r="L1081" s="22" t="n">
        <f aca="false">K1081*2</f>
        <v>7828.87688779243</v>
      </c>
      <c r="M1081" s="22" t="n">
        <f aca="false">L1081*2</f>
        <v>15657.7537755849</v>
      </c>
      <c r="N1081" s="22" t="n">
        <f aca="false">M1081*2</f>
        <v>31315.5075511697</v>
      </c>
      <c r="P1081" s="24" t="str">
        <f aca="false">C1081</f>
        <v>βα</v>
      </c>
      <c r="Q1081" s="23" t="n">
        <f aca="false">1200*LOG(E1081/$E$2,2)</f>
        <v>-116.219601508503</v>
      </c>
      <c r="T1081" s="6" t="s">
        <v>33</v>
      </c>
      <c r="U1081" s="33" t="s">
        <v>17</v>
      </c>
    </row>
    <row r="1082" customFormat="false" ht="24.45" hidden="false" customHeight="false" outlineLevel="0" collapsed="false">
      <c r="B1082" s="2" t="n">
        <f aca="false">B$6+IFERROR(B1081,0)</f>
        <v>26</v>
      </c>
      <c r="C1082" s="24" t="str">
        <f aca="true">C$355 &amp; INDIRECT("C" &amp; 354 + (IFERROR(INDIRECT("B" &amp; 408 + IFERROR(B1057,0)),0)))</f>
        <v>ββ</v>
      </c>
      <c r="D1082" s="22" t="n">
        <f aca="false">0.5*E1082</f>
        <v>30.877381986361</v>
      </c>
      <c r="E1082" s="22" t="n">
        <f aca="false">E1081 * POWER(2, 1/C$1056)</f>
        <v>61.754763972722</v>
      </c>
      <c r="F1082" s="22" t="n">
        <f aca="false">E1082*2</f>
        <v>123.509527945444</v>
      </c>
      <c r="G1082" s="22" t="n">
        <f aca="false">F1082*2</f>
        <v>247.019055890888</v>
      </c>
      <c r="H1082" s="22" t="n">
        <f aca="false">G1082*2</f>
        <v>494.038111781776</v>
      </c>
      <c r="I1082" s="22" t="n">
        <f aca="false">H1082*2</f>
        <v>988.076223563551</v>
      </c>
      <c r="J1082" s="22" t="n">
        <f aca="false">I1082*2</f>
        <v>1976.1524471271</v>
      </c>
      <c r="K1082" s="22" t="n">
        <f aca="false">J1082*2</f>
        <v>3952.30489425421</v>
      </c>
      <c r="L1082" s="22" t="n">
        <f aca="false">K1082*2</f>
        <v>7904.60978850841</v>
      </c>
      <c r="M1082" s="22" t="n">
        <f aca="false">L1082*2</f>
        <v>15809.2195770168</v>
      </c>
      <c r="N1082" s="22" t="n">
        <f aca="false">M1082*2</f>
        <v>31618.4391540336</v>
      </c>
      <c r="P1082" s="24" t="str">
        <f aca="false">C1082</f>
        <v>ββ</v>
      </c>
      <c r="Q1082" s="23" t="n">
        <f aca="false">1200*LOG(E1082/$E$2,2)</f>
        <v>-99.5529348418357</v>
      </c>
      <c r="T1082" s="6" t="s">
        <v>33</v>
      </c>
      <c r="U1082" s="33" t="s">
        <v>18</v>
      </c>
    </row>
    <row r="1083" customFormat="false" ht="24.45" hidden="false" customHeight="false" outlineLevel="0" collapsed="false">
      <c r="B1083" s="2" t="n">
        <f aca="false">B$6+IFERROR(B1082,0)</f>
        <v>27</v>
      </c>
      <c r="C1083" s="24" t="str">
        <f aca="true">C$355 &amp; INDIRECT("C" &amp; 354 + (IFERROR(INDIRECT("B" &amp; 408 + IFERROR(B1058,0)),0)))</f>
        <v>βγ</v>
      </c>
      <c r="D1083" s="22" t="n">
        <f aca="false">0.5*E1083</f>
        <v>31.1760753670155</v>
      </c>
      <c r="E1083" s="22" t="n">
        <f aca="false">E1082 * POWER(2, 1/C$1056)</f>
        <v>62.3521507340309</v>
      </c>
      <c r="F1083" s="22" t="n">
        <f aca="false">E1083*2</f>
        <v>124.704301468062</v>
      </c>
      <c r="G1083" s="22" t="n">
        <f aca="false">F1083*2</f>
        <v>249.408602936124</v>
      </c>
      <c r="H1083" s="22" t="n">
        <f aca="false">G1083*2</f>
        <v>498.817205872248</v>
      </c>
      <c r="I1083" s="22" t="n">
        <f aca="false">H1083*2</f>
        <v>997.634411744495</v>
      </c>
      <c r="J1083" s="22" t="n">
        <f aca="false">I1083*2</f>
        <v>1995.26882348899</v>
      </c>
      <c r="K1083" s="22" t="n">
        <f aca="false">J1083*2</f>
        <v>3990.53764697798</v>
      </c>
      <c r="L1083" s="22" t="n">
        <f aca="false">K1083*2</f>
        <v>7981.07529395596</v>
      </c>
      <c r="M1083" s="22" t="n">
        <f aca="false">L1083*2</f>
        <v>15962.1505879119</v>
      </c>
      <c r="N1083" s="22" t="n">
        <f aca="false">M1083*2</f>
        <v>31924.3011758238</v>
      </c>
      <c r="P1083" s="24" t="str">
        <f aca="false">C1083</f>
        <v>βγ</v>
      </c>
      <c r="Q1083" s="23" t="n">
        <f aca="false">1200*LOG(E1083/$E$2,2)</f>
        <v>-82.886268175169</v>
      </c>
      <c r="T1083" s="6" t="s">
        <v>33</v>
      </c>
      <c r="U1083" s="33" t="s">
        <v>19</v>
      </c>
    </row>
    <row r="1084" customFormat="false" ht="24.45" hidden="false" customHeight="false" outlineLevel="0" collapsed="false">
      <c r="B1084" s="2" t="n">
        <f aca="false">B$6+IFERROR(B1083,0)</f>
        <v>28</v>
      </c>
      <c r="C1084" s="24" t="str">
        <f aca="true">C$355 &amp; INDIRECT("C" &amp; 354 + (IFERROR(INDIRECT("B" &amp; 408 + IFERROR(B1059,0)),0)))</f>
        <v>βδ</v>
      </c>
      <c r="D1084" s="22" t="n">
        <f aca="false">0.5*E1084</f>
        <v>31.4776581680129</v>
      </c>
      <c r="E1084" s="22" t="n">
        <f aca="false">E1083 * POWER(2, 1/C$1056)</f>
        <v>62.9553163360257</v>
      </c>
      <c r="F1084" s="22" t="n">
        <f aca="false">E1084*2</f>
        <v>125.910632672051</v>
      </c>
      <c r="G1084" s="22" t="n">
        <f aca="false">F1084*2</f>
        <v>251.821265344103</v>
      </c>
      <c r="H1084" s="22" t="n">
        <f aca="false">G1084*2</f>
        <v>503.642530688206</v>
      </c>
      <c r="I1084" s="22" t="n">
        <f aca="false">H1084*2</f>
        <v>1007.28506137641</v>
      </c>
      <c r="J1084" s="22" t="n">
        <f aca="false">I1084*2</f>
        <v>2014.57012275282</v>
      </c>
      <c r="K1084" s="22" t="n">
        <f aca="false">J1084*2</f>
        <v>4029.14024550565</v>
      </c>
      <c r="L1084" s="22" t="n">
        <f aca="false">K1084*2</f>
        <v>8058.28049101129</v>
      </c>
      <c r="M1084" s="22" t="n">
        <f aca="false">L1084*2</f>
        <v>16116.5609820226</v>
      </c>
      <c r="N1084" s="22" t="n">
        <f aca="false">M1084*2</f>
        <v>32233.1219640452</v>
      </c>
      <c r="P1084" s="24" t="str">
        <f aca="false">C1084</f>
        <v>βδ</v>
      </c>
      <c r="Q1084" s="23" t="n">
        <f aca="false">1200*LOG(E1084/$E$2,2)</f>
        <v>-66.2196015085021</v>
      </c>
      <c r="T1084" s="6" t="s">
        <v>33</v>
      </c>
      <c r="U1084" s="33" t="s">
        <v>21</v>
      </c>
    </row>
    <row r="1085" customFormat="false" ht="24.45" hidden="false" customHeight="false" outlineLevel="0" collapsed="false">
      <c r="B1085" s="2" t="n">
        <f aca="false">B$6+IFERROR(B1084,0)</f>
        <v>29</v>
      </c>
      <c r="C1085" s="24" t="str">
        <f aca="true">C$355 &amp; INDIRECT("C" &amp; 354 + (IFERROR(INDIRECT("B" &amp; 408 + IFERROR(B1060,0)),0)))</f>
        <v>βϵ</v>
      </c>
      <c r="D1085" s="22" t="n">
        <f aca="false">0.5*E1085</f>
        <v>31.7821583402568</v>
      </c>
      <c r="E1085" s="22" t="n">
        <f aca="false">E1084 * POWER(2, 1/C$1056)</f>
        <v>63.5643166805137</v>
      </c>
      <c r="F1085" s="22" t="n">
        <f aca="false">E1085*2</f>
        <v>127.128633361027</v>
      </c>
      <c r="G1085" s="22" t="n">
        <f aca="false">F1085*2</f>
        <v>254.257266722055</v>
      </c>
      <c r="H1085" s="22" t="n">
        <f aca="false">G1085*2</f>
        <v>508.514533444109</v>
      </c>
      <c r="I1085" s="22" t="n">
        <f aca="false">H1085*2</f>
        <v>1017.02906688822</v>
      </c>
      <c r="J1085" s="22" t="n">
        <f aca="false">I1085*2</f>
        <v>2034.05813377644</v>
      </c>
      <c r="K1085" s="22" t="n">
        <f aca="false">J1085*2</f>
        <v>4068.11626755288</v>
      </c>
      <c r="L1085" s="22" t="n">
        <f aca="false">K1085*2</f>
        <v>8136.23253510575</v>
      </c>
      <c r="M1085" s="22" t="n">
        <f aca="false">L1085*2</f>
        <v>16272.4650702115</v>
      </c>
      <c r="N1085" s="22" t="n">
        <f aca="false">M1085*2</f>
        <v>32544.930140423</v>
      </c>
      <c r="P1085" s="24" t="str">
        <f aca="false">C1085</f>
        <v>βϵ</v>
      </c>
      <c r="Q1085" s="23" t="n">
        <f aca="false">1200*LOG(E1085/$E$2,2)</f>
        <v>-49.5529348418354</v>
      </c>
      <c r="T1085" s="6" t="s">
        <v>33</v>
      </c>
      <c r="U1085" s="33" t="s">
        <v>22</v>
      </c>
    </row>
    <row r="1086" customFormat="false" ht="24.45" hidden="false" customHeight="false" outlineLevel="0" collapsed="false">
      <c r="B1086" s="2" t="n">
        <f aca="false">B$6+IFERROR(B1085,0)</f>
        <v>30</v>
      </c>
      <c r="C1086" s="24" t="str">
        <f aca="true">C$355 &amp; INDIRECT("C" &amp; 354 + (IFERROR(INDIRECT("B" &amp; 408 + IFERROR(B1061,0)),0)))</f>
        <v>βζ</v>
      </c>
      <c r="D1086" s="22" t="n">
        <f aca="false">0.5*E1086</f>
        <v>32.0896041050351</v>
      </c>
      <c r="E1086" s="22" t="n">
        <f aca="false">E1085 * POWER(2, 1/C$1056)</f>
        <v>64.1792082100702</v>
      </c>
      <c r="F1086" s="22" t="n">
        <f aca="false">E1086*2</f>
        <v>128.35841642014</v>
      </c>
      <c r="G1086" s="22" t="n">
        <f aca="false">F1086*2</f>
        <v>256.716832840281</v>
      </c>
      <c r="H1086" s="22" t="n">
        <f aca="false">G1086*2</f>
        <v>513.433665680562</v>
      </c>
      <c r="I1086" s="22" t="n">
        <f aca="false">H1086*2</f>
        <v>1026.86733136112</v>
      </c>
      <c r="J1086" s="22" t="n">
        <f aca="false">I1086*2</f>
        <v>2053.73466272225</v>
      </c>
      <c r="K1086" s="22" t="n">
        <f aca="false">J1086*2</f>
        <v>4107.46932544449</v>
      </c>
      <c r="L1086" s="22" t="n">
        <f aca="false">K1086*2</f>
        <v>8214.93865088899</v>
      </c>
      <c r="M1086" s="22" t="n">
        <f aca="false">L1086*2</f>
        <v>16429.877301778</v>
      </c>
      <c r="N1086" s="22" t="n">
        <f aca="false">M1086*2</f>
        <v>32859.754603556</v>
      </c>
      <c r="P1086" s="24" t="str">
        <f aca="false">C1086</f>
        <v>βζ</v>
      </c>
      <c r="Q1086" s="23" t="n">
        <f aca="false">1200*LOG(E1086/$E$2,2)</f>
        <v>-32.8862681751686</v>
      </c>
      <c r="T1086" s="6" t="s">
        <v>33</v>
      </c>
      <c r="U1086" s="33" t="s">
        <v>23</v>
      </c>
    </row>
    <row r="1087" customFormat="false" ht="24.45" hidden="false" customHeight="false" outlineLevel="0" collapsed="false">
      <c r="B1087" s="2" t="n">
        <f aca="false">B$6+IFERROR(B1086,0)</f>
        <v>31</v>
      </c>
      <c r="C1087" s="24" t="str">
        <f aca="true">C$355 &amp; INDIRECT("C" &amp; 354 + (IFERROR(INDIRECT("B" &amp; 408 + IFERROR(B1062,0)),0)))</f>
        <v>βη</v>
      </c>
      <c r="D1087" s="22" t="n">
        <f aca="false">0.5*E1087</f>
        <v>32.4000239566349</v>
      </c>
      <c r="E1087" s="22" t="n">
        <f aca="false">E1086 * POWER(2, 1/C$1056)</f>
        <v>64.8000479132699</v>
      </c>
      <c r="F1087" s="22" t="n">
        <f aca="false">E1087*2</f>
        <v>129.60009582654</v>
      </c>
      <c r="G1087" s="22" t="n">
        <f aca="false">F1087*2</f>
        <v>259.200191653079</v>
      </c>
      <c r="H1087" s="22" t="n">
        <f aca="false">G1087*2</f>
        <v>518.400383306159</v>
      </c>
      <c r="I1087" s="22" t="n">
        <f aca="false">H1087*2</f>
        <v>1036.80076661232</v>
      </c>
      <c r="J1087" s="22" t="n">
        <f aca="false">I1087*2</f>
        <v>2073.60153322464</v>
      </c>
      <c r="K1087" s="22" t="n">
        <f aca="false">J1087*2</f>
        <v>4147.20306644927</v>
      </c>
      <c r="L1087" s="22" t="n">
        <f aca="false">K1087*2</f>
        <v>8294.40613289854</v>
      </c>
      <c r="M1087" s="22" t="n">
        <f aca="false">L1087*2</f>
        <v>16588.8122657971</v>
      </c>
      <c r="N1087" s="22" t="n">
        <f aca="false">M1087*2</f>
        <v>33177.6245315942</v>
      </c>
      <c r="P1087" s="24" t="str">
        <f aca="false">C1087</f>
        <v>βη</v>
      </c>
      <c r="Q1087" s="23" t="n">
        <f aca="false">1200*LOG(E1087/$E$2,2)</f>
        <v>-16.2196015085018</v>
      </c>
      <c r="T1087" s="6" t="s">
        <v>34</v>
      </c>
      <c r="U1087" s="33" t="s">
        <v>17</v>
      </c>
    </row>
    <row r="1088" customFormat="false" ht="24.45" hidden="false" customHeight="false" outlineLevel="0" collapsed="false">
      <c r="B1088" s="2" t="n">
        <f aca="false">B$6+IFERROR(B1087,0)</f>
        <v>32</v>
      </c>
      <c r="C1088" s="24" t="str">
        <f aca="true">C$355 &amp; INDIRECT("C" &amp; 354 + (IFERROR(INDIRECT("B" &amp; 408 + IFERROR(B1063,0)),0)))</f>
        <v>βθ</v>
      </c>
      <c r="D1088" s="22" t="n">
        <f aca="false">0.5*E1088</f>
        <v>32.713446664984</v>
      </c>
      <c r="E1088" s="22" t="n">
        <f aca="false">E1087 * POWER(2, 1/C$1056)</f>
        <v>65.426893329968</v>
      </c>
      <c r="F1088" s="22" t="n">
        <f aca="false">E1088*2</f>
        <v>130.853786659936</v>
      </c>
      <c r="G1088" s="22" t="n">
        <f aca="false">F1088*2</f>
        <v>261.707573319872</v>
      </c>
      <c r="H1088" s="22" t="n">
        <f aca="false">G1088*2</f>
        <v>523.415146639744</v>
      </c>
      <c r="I1088" s="22" t="n">
        <f aca="false">H1088*2</f>
        <v>1046.83029327949</v>
      </c>
      <c r="J1088" s="22" t="n">
        <f aca="false">I1088*2</f>
        <v>2093.66058655898</v>
      </c>
      <c r="K1088" s="22" t="n">
        <f aca="false">J1088*2</f>
        <v>4187.32117311795</v>
      </c>
      <c r="L1088" s="22" t="n">
        <f aca="false">K1088*2</f>
        <v>8374.6423462359</v>
      </c>
      <c r="M1088" s="22" t="n">
        <f aca="false">L1088*2</f>
        <v>16749.2846924718</v>
      </c>
      <c r="N1088" s="22" t="n">
        <f aca="false">M1088*2</f>
        <v>33498.5693849436</v>
      </c>
      <c r="P1088" s="24" t="str">
        <f aca="false">C1088</f>
        <v>βθ</v>
      </c>
      <c r="Q1088" s="23" t="n">
        <f aca="false">1200*LOG(E1088/$E$2,2)</f>
        <v>0.447065158165203</v>
      </c>
      <c r="T1088" s="6" t="s">
        <v>34</v>
      </c>
      <c r="U1088" s="33" t="s">
        <v>18</v>
      </c>
    </row>
    <row r="1089" customFormat="false" ht="24.45" hidden="false" customHeight="false" outlineLevel="0" collapsed="false">
      <c r="B1089" s="2" t="n">
        <f aca="false">B$6+IFERROR(B1088,0)</f>
        <v>33</v>
      </c>
      <c r="C1089" s="24" t="str">
        <f aca="true">C$355 &amp; INDIRECT("C" &amp; 354 + (IFERROR(INDIRECT("B" &amp; 408 + IFERROR(B1064,0)),0)))</f>
        <v>βι</v>
      </c>
      <c r="D1089" s="22" t="n">
        <f aca="false">0.5*E1089</f>
        <v>33.0299012783168</v>
      </c>
      <c r="E1089" s="22" t="n">
        <f aca="false">E1088 * POWER(2, 1/C$1056)</f>
        <v>66.0598025566337</v>
      </c>
      <c r="F1089" s="22" t="n">
        <f aca="false">E1089*2</f>
        <v>132.119605113267</v>
      </c>
      <c r="G1089" s="22" t="n">
        <f aca="false">F1089*2</f>
        <v>264.239210226535</v>
      </c>
      <c r="H1089" s="22" t="n">
        <f aca="false">G1089*2</f>
        <v>528.478420453069</v>
      </c>
      <c r="I1089" s="22" t="n">
        <f aca="false">H1089*2</f>
        <v>1056.95684090614</v>
      </c>
      <c r="J1089" s="22" t="n">
        <f aca="false">I1089*2</f>
        <v>2113.91368181228</v>
      </c>
      <c r="K1089" s="22" t="n">
        <f aca="false">J1089*2</f>
        <v>4227.82736362455</v>
      </c>
      <c r="L1089" s="22" t="n">
        <f aca="false">K1089*2</f>
        <v>8455.65472724911</v>
      </c>
      <c r="M1089" s="22" t="n">
        <f aca="false">L1089*2</f>
        <v>16911.3094544982</v>
      </c>
      <c r="N1089" s="22" t="n">
        <f aca="false">M1089*2</f>
        <v>33822.6189089964</v>
      </c>
      <c r="P1089" s="24" t="str">
        <f aca="false">C1089</f>
        <v>βι</v>
      </c>
      <c r="Q1089" s="23" t="n">
        <f aca="false">1200*LOG(E1089/$E$2,2)</f>
        <v>17.1137318248318</v>
      </c>
      <c r="T1089" s="6" t="s">
        <v>34</v>
      </c>
      <c r="U1089" s="33" t="s">
        <v>19</v>
      </c>
    </row>
    <row r="1090" customFormat="false" ht="24.45" hidden="false" customHeight="false" outlineLevel="0" collapsed="false">
      <c r="B1090" s="2" t="n">
        <f aca="false">B$6+IFERROR(B1089,0)</f>
        <v>34</v>
      </c>
      <c r="C1090" s="24" t="str">
        <f aca="true">C$355 &amp; INDIRECT("C" &amp; 354 + (IFERROR(INDIRECT("B" &amp; 408 + IFERROR(B1065,0)),0)))</f>
        <v>βκ</v>
      </c>
      <c r="D1090" s="22" t="n">
        <f aca="false">0.5*E1090</f>
        <v>33.3494171258671</v>
      </c>
      <c r="E1090" s="22" t="n">
        <f aca="false">E1089 * POWER(2, 1/C$1056)</f>
        <v>66.6988342517341</v>
      </c>
      <c r="F1090" s="22" t="n">
        <f aca="false">E1090*2</f>
        <v>133.397668503468</v>
      </c>
      <c r="G1090" s="22" t="n">
        <f aca="false">F1090*2</f>
        <v>266.795337006937</v>
      </c>
      <c r="H1090" s="22" t="n">
        <f aca="false">G1090*2</f>
        <v>533.590674013873</v>
      </c>
      <c r="I1090" s="22" t="n">
        <f aca="false">H1090*2</f>
        <v>1067.18134802775</v>
      </c>
      <c r="J1090" s="22" t="n">
        <f aca="false">I1090*2</f>
        <v>2134.36269605549</v>
      </c>
      <c r="K1090" s="22" t="n">
        <f aca="false">J1090*2</f>
        <v>4268.72539211098</v>
      </c>
      <c r="L1090" s="22" t="n">
        <f aca="false">K1090*2</f>
        <v>8537.45078422197</v>
      </c>
      <c r="M1090" s="22" t="n">
        <f aca="false">L1090*2</f>
        <v>17074.9015684439</v>
      </c>
      <c r="N1090" s="22" t="n">
        <f aca="false">M1090*2</f>
        <v>34149.8031368879</v>
      </c>
      <c r="P1090" s="24" t="str">
        <f aca="false">C1090</f>
        <v>βκ</v>
      </c>
      <c r="Q1090" s="23" t="n">
        <f aca="false">1200*LOG(E1090/$E$2,2)</f>
        <v>33.7803984914989</v>
      </c>
      <c r="T1090" s="6" t="s">
        <v>34</v>
      </c>
      <c r="U1090" s="33" t="s">
        <v>21</v>
      </c>
    </row>
    <row r="1091" customFormat="false" ht="24.45" hidden="false" customHeight="false" outlineLevel="0" collapsed="false">
      <c r="B1091" s="2" t="n">
        <f aca="false">B$6+IFERROR(B1090,0)</f>
        <v>35</v>
      </c>
      <c r="C1091" s="24" t="str">
        <f aca="true">C$355 &amp; INDIRECT("C" &amp; 354 + (IFERROR(INDIRECT("B" &amp; 408 + IFERROR(B1066,0)),0)))</f>
        <v>βλ</v>
      </c>
      <c r="D1091" s="22" t="n">
        <f aca="false">0.5*E1091</f>
        <v>33.6720238205856</v>
      </c>
      <c r="E1091" s="22" t="n">
        <f aca="false">E1090 * POWER(2, 1/C$1056)</f>
        <v>67.3440476411712</v>
      </c>
      <c r="F1091" s="22" t="n">
        <f aca="false">E1091*2</f>
        <v>134.688095282342</v>
      </c>
      <c r="G1091" s="22" t="n">
        <f aca="false">F1091*2</f>
        <v>269.376190564685</v>
      </c>
      <c r="H1091" s="22" t="n">
        <f aca="false">G1091*2</f>
        <v>538.75238112937</v>
      </c>
      <c r="I1091" s="22" t="n">
        <f aca="false">H1091*2</f>
        <v>1077.50476225874</v>
      </c>
      <c r="J1091" s="22" t="n">
        <f aca="false">I1091*2</f>
        <v>2155.00952451748</v>
      </c>
      <c r="K1091" s="22" t="n">
        <f aca="false">J1091*2</f>
        <v>4310.01904903496</v>
      </c>
      <c r="L1091" s="22" t="n">
        <f aca="false">K1091*2</f>
        <v>8620.03809806992</v>
      </c>
      <c r="M1091" s="22" t="n">
        <f aca="false">L1091*2</f>
        <v>17240.0761961398</v>
      </c>
      <c r="N1091" s="22" t="n">
        <f aca="false">M1091*2</f>
        <v>34480.1523922797</v>
      </c>
      <c r="P1091" s="24" t="str">
        <f aca="false">C1091</f>
        <v>βλ</v>
      </c>
      <c r="Q1091" s="23" t="n">
        <f aca="false">1200*LOG(E1091/$E$2,2)</f>
        <v>50.4470651581655</v>
      </c>
      <c r="T1091" s="6" t="s">
        <v>34</v>
      </c>
      <c r="U1091" s="33" t="s">
        <v>22</v>
      </c>
    </row>
    <row r="1092" customFormat="false" ht="24.45" hidden="false" customHeight="false" outlineLevel="0" collapsed="false">
      <c r="B1092" s="2" t="n">
        <f aca="false">B$6+IFERROR(B1091,0)</f>
        <v>36</v>
      </c>
      <c r="C1092" s="24" t="str">
        <f aca="true">C$355 &amp; INDIRECT("C" &amp; 354 + (IFERROR(INDIRECT("B" &amp; 408 + IFERROR(B1067,0)),0)))</f>
        <v>βμ</v>
      </c>
      <c r="D1092" s="22" t="n">
        <f aca="false">0.5*E1092</f>
        <v>33.9977512618853</v>
      </c>
      <c r="E1092" s="22" t="n">
        <f aca="false">E1091 * POWER(2, 1/C$1056)</f>
        <v>67.9955025237705</v>
      </c>
      <c r="F1092" s="22" t="n">
        <f aca="false">E1092*2</f>
        <v>135.991005047541</v>
      </c>
      <c r="G1092" s="22" t="n">
        <f aca="false">F1092*2</f>
        <v>271.982010095082</v>
      </c>
      <c r="H1092" s="22" t="n">
        <f aca="false">G1092*2</f>
        <v>543.964020190164</v>
      </c>
      <c r="I1092" s="22" t="n">
        <f aca="false">H1092*2</f>
        <v>1087.92804038033</v>
      </c>
      <c r="J1092" s="22" t="n">
        <f aca="false">I1092*2</f>
        <v>2175.85608076066</v>
      </c>
      <c r="K1092" s="22" t="n">
        <f aca="false">J1092*2</f>
        <v>4351.71216152131</v>
      </c>
      <c r="L1092" s="22" t="n">
        <f aca="false">K1092*2</f>
        <v>8703.42432304263</v>
      </c>
      <c r="M1092" s="22" t="n">
        <f aca="false">L1092*2</f>
        <v>17406.8486460853</v>
      </c>
      <c r="N1092" s="22" t="n">
        <f aca="false">M1092*2</f>
        <v>34813.6972921705</v>
      </c>
      <c r="P1092" s="24" t="str">
        <f aca="false">C1092</f>
        <v>βμ</v>
      </c>
      <c r="Q1092" s="23" t="n">
        <f aca="false">1200*LOG(E1092/$E$2,2)</f>
        <v>67.1137318248322</v>
      </c>
      <c r="T1092" s="6" t="s">
        <v>34</v>
      </c>
      <c r="U1092" s="33" t="s">
        <v>23</v>
      </c>
    </row>
    <row r="1093" customFormat="false" ht="24.45" hidden="false" customHeight="false" outlineLevel="0" collapsed="false">
      <c r="B1093" s="2" t="n">
        <f aca="false">B$6+IFERROR(B1092,0)</f>
        <v>37</v>
      </c>
      <c r="C1093" s="24" t="str">
        <f aca="true">C$355 &amp; INDIRECT("C" &amp; 354 + (IFERROR(INDIRECT("B" &amp; 408 + IFERROR(B1068,0)),0)))</f>
        <v>βν</v>
      </c>
      <c r="D1093" s="22" t="n">
        <f aca="false">0.5*E1093</f>
        <v>34.3266296384118</v>
      </c>
      <c r="E1093" s="22" t="n">
        <f aca="false">E1092 * POWER(2, 1/C$1056)</f>
        <v>68.6532592768235</v>
      </c>
      <c r="F1093" s="22" t="n">
        <f aca="false">E1093*2</f>
        <v>137.306518553647</v>
      </c>
      <c r="G1093" s="22" t="n">
        <f aca="false">F1093*2</f>
        <v>274.613037107294</v>
      </c>
      <c r="H1093" s="22" t="n">
        <f aca="false">G1093*2</f>
        <v>549.226074214588</v>
      </c>
      <c r="I1093" s="22" t="n">
        <f aca="false">H1093*2</f>
        <v>1098.45214842918</v>
      </c>
      <c r="J1093" s="22" t="n">
        <f aca="false">I1093*2</f>
        <v>2196.90429685835</v>
      </c>
      <c r="K1093" s="22" t="n">
        <f aca="false">J1093*2</f>
        <v>4393.8085937167</v>
      </c>
      <c r="L1093" s="22" t="n">
        <f aca="false">K1093*2</f>
        <v>8787.61718743341</v>
      </c>
      <c r="M1093" s="22" t="n">
        <f aca="false">L1093*2</f>
        <v>17575.2343748668</v>
      </c>
      <c r="N1093" s="22" t="n">
        <f aca="false">M1093*2</f>
        <v>35150.4687497336</v>
      </c>
      <c r="P1093" s="24" t="str">
        <f aca="false">C1093</f>
        <v>βν</v>
      </c>
      <c r="Q1093" s="23" t="n">
        <f aca="false">1200*LOG(E1093/$E$2,2)</f>
        <v>83.7803984914993</v>
      </c>
      <c r="T1093" s="6" t="s">
        <v>35</v>
      </c>
      <c r="U1093" s="33" t="s">
        <v>17</v>
      </c>
    </row>
    <row r="1094" customFormat="false" ht="24.45" hidden="false" customHeight="false" outlineLevel="0" collapsed="false">
      <c r="B1094" s="2" t="n">
        <f aca="false">B$6+IFERROR(B1093,0)</f>
        <v>38</v>
      </c>
      <c r="C1094" s="24" t="str">
        <f aca="true">C$355 &amp; INDIRECT("C" &amp; 354 + (IFERROR(INDIRECT("B" &amp; 408 + IFERROR(B1069,0)),0)))</f>
        <v>βξ</v>
      </c>
      <c r="D1094" s="22" t="n">
        <f aca="false">0.5*E1094</f>
        <v>34.6586894308417</v>
      </c>
      <c r="E1094" s="22" t="n">
        <f aca="false">E1093 * POWER(2, 1/C$1056)</f>
        <v>69.3173788616834</v>
      </c>
      <c r="F1094" s="22" t="n">
        <f aca="false">E1094*2</f>
        <v>138.634757723367</v>
      </c>
      <c r="G1094" s="22" t="n">
        <f aca="false">F1094*2</f>
        <v>277.269515446734</v>
      </c>
      <c r="H1094" s="22" t="n">
        <f aca="false">G1094*2</f>
        <v>554.539030893468</v>
      </c>
      <c r="I1094" s="22" t="n">
        <f aca="false">H1094*2</f>
        <v>1109.07806178694</v>
      </c>
      <c r="J1094" s="22" t="n">
        <f aca="false">I1094*2</f>
        <v>2218.15612357387</v>
      </c>
      <c r="K1094" s="22" t="n">
        <f aca="false">J1094*2</f>
        <v>4436.31224714774</v>
      </c>
      <c r="L1094" s="22" t="n">
        <f aca="false">K1094*2</f>
        <v>8872.62449429548</v>
      </c>
      <c r="M1094" s="22" t="n">
        <f aca="false">L1094*2</f>
        <v>17745.248988591</v>
      </c>
      <c r="N1094" s="22" t="n">
        <f aca="false">M1094*2</f>
        <v>35490.4979771819</v>
      </c>
      <c r="P1094" s="24" t="str">
        <f aca="false">C1094</f>
        <v>βξ</v>
      </c>
      <c r="Q1094" s="23" t="n">
        <f aca="false">1200*LOG(E1094/$E$2,2)</f>
        <v>100.447065158166</v>
      </c>
      <c r="T1094" s="6" t="s">
        <v>35</v>
      </c>
      <c r="U1094" s="33" t="s">
        <v>18</v>
      </c>
    </row>
    <row r="1095" customFormat="false" ht="24.45" hidden="false" customHeight="false" outlineLevel="0" collapsed="false">
      <c r="B1095" s="2" t="n">
        <f aca="false">B$6+IFERROR(B1094,0)</f>
        <v>39</v>
      </c>
      <c r="C1095" s="24" t="str">
        <f aca="true">C$355 &amp; INDIRECT("C" &amp; 354 + (IFERROR(INDIRECT("B" &amp; 408 + IFERROR(B1070,0)),0)))</f>
        <v>βο</v>
      </c>
      <c r="D1095" s="22" t="n">
        <f aca="false">0.5*E1095</f>
        <v>34.9939614147076</v>
      </c>
      <c r="E1095" s="22" t="n">
        <f aca="false">E1094 * POWER(2, 1/C$1056)</f>
        <v>69.9879228294152</v>
      </c>
      <c r="F1095" s="22" t="n">
        <f aca="false">E1095*2</f>
        <v>139.97584565883</v>
      </c>
      <c r="G1095" s="22" t="n">
        <f aca="false">F1095*2</f>
        <v>279.951691317661</v>
      </c>
      <c r="H1095" s="22" t="n">
        <f aca="false">G1095*2</f>
        <v>559.903382635322</v>
      </c>
      <c r="I1095" s="22" t="n">
        <f aca="false">H1095*2</f>
        <v>1119.80676527064</v>
      </c>
      <c r="J1095" s="22" t="n">
        <f aca="false">I1095*2</f>
        <v>2239.61353054129</v>
      </c>
      <c r="K1095" s="22" t="n">
        <f aca="false">J1095*2</f>
        <v>4479.22706108257</v>
      </c>
      <c r="L1095" s="22" t="n">
        <f aca="false">K1095*2</f>
        <v>8958.45412216515</v>
      </c>
      <c r="M1095" s="22" t="n">
        <f aca="false">L1095*2</f>
        <v>17916.9082443303</v>
      </c>
      <c r="N1095" s="22" t="n">
        <f aca="false">M1095*2</f>
        <v>35833.8164886606</v>
      </c>
      <c r="P1095" s="24" t="str">
        <f aca="false">C1095</f>
        <v>βο</v>
      </c>
      <c r="Q1095" s="23" t="n">
        <f aca="false">1200*LOG(E1095/$E$2,2)</f>
        <v>117.113731824833</v>
      </c>
      <c r="T1095" s="6" t="s">
        <v>35</v>
      </c>
      <c r="U1095" s="33" t="s">
        <v>19</v>
      </c>
    </row>
    <row r="1096" customFormat="false" ht="24.45" hidden="false" customHeight="false" outlineLevel="0" collapsed="false">
      <c r="B1096" s="2" t="n">
        <f aca="false">B$6+IFERROR(B1095,0)</f>
        <v>40</v>
      </c>
      <c r="C1096" s="24" t="str">
        <f aca="true">C$355 &amp; INDIRECT("C" &amp; 354 + (IFERROR(INDIRECT("B" &amp; 408 + IFERROR(B1071,0)),0)))</f>
        <v>βπ</v>
      </c>
      <c r="D1096" s="22" t="n">
        <f aca="false">0.5*E1096</f>
        <v>35.33247666325</v>
      </c>
      <c r="E1096" s="22" t="n">
        <f aca="false">E1095 * POWER(2, 1/C$1056)</f>
        <v>70.6649533265</v>
      </c>
      <c r="F1096" s="22" t="n">
        <f aca="false">E1096*2</f>
        <v>141.329906653</v>
      </c>
      <c r="G1096" s="22" t="n">
        <f aca="false">F1096*2</f>
        <v>282.659813306</v>
      </c>
      <c r="H1096" s="22" t="n">
        <f aca="false">G1096*2</f>
        <v>565.319626612</v>
      </c>
      <c r="I1096" s="22" t="n">
        <f aca="false">H1096*2</f>
        <v>1130.639253224</v>
      </c>
      <c r="J1096" s="22" t="n">
        <f aca="false">I1096*2</f>
        <v>2261.278506448</v>
      </c>
      <c r="K1096" s="22" t="n">
        <f aca="false">J1096*2</f>
        <v>4522.557012896</v>
      </c>
      <c r="L1096" s="22" t="n">
        <f aca="false">K1096*2</f>
        <v>9045.114025792</v>
      </c>
      <c r="M1096" s="22" t="n">
        <f aca="false">L1096*2</f>
        <v>18090.228051584</v>
      </c>
      <c r="N1096" s="22" t="n">
        <f aca="false">M1096*2</f>
        <v>36180.456103168</v>
      </c>
      <c r="P1096" s="24" t="str">
        <f aca="false">C1096</f>
        <v>βπ</v>
      </c>
      <c r="Q1096" s="23" t="n">
        <f aca="false">1200*LOG(E1096/$E$2,2)</f>
        <v>133.7803984915</v>
      </c>
      <c r="T1096" s="6" t="s">
        <v>35</v>
      </c>
      <c r="U1096" s="33" t="s">
        <v>21</v>
      </c>
    </row>
    <row r="1097" customFormat="false" ht="24.45" hidden="false" customHeight="false" outlineLevel="0" collapsed="false">
      <c r="B1097" s="2" t="n">
        <f aca="false">B$6+IFERROR(B1096,0)</f>
        <v>41</v>
      </c>
      <c r="C1097" s="24" t="str">
        <f aca="true">C$355 &amp; INDIRECT("C" &amp; 354 + (IFERROR(INDIRECT("B" &amp; 408 + IFERROR(B1072,0)),0)))</f>
        <v>βρ</v>
      </c>
      <c r="D1097" s="22" t="n">
        <f aca="false">0.5*E1097</f>
        <v>35.6742665502976</v>
      </c>
      <c r="E1097" s="22" t="n">
        <f aca="false">E1096 * POWER(2, 1/C$1056)</f>
        <v>71.3485331005951</v>
      </c>
      <c r="F1097" s="22" t="n">
        <f aca="false">E1097*2</f>
        <v>142.69706620119</v>
      </c>
      <c r="G1097" s="22" t="n">
        <f aca="false">F1097*2</f>
        <v>285.39413240238</v>
      </c>
      <c r="H1097" s="22" t="n">
        <f aca="false">G1097*2</f>
        <v>570.788264804761</v>
      </c>
      <c r="I1097" s="22" t="n">
        <f aca="false">H1097*2</f>
        <v>1141.57652960952</v>
      </c>
      <c r="J1097" s="22" t="n">
        <f aca="false">I1097*2</f>
        <v>2283.15305921904</v>
      </c>
      <c r="K1097" s="22" t="n">
        <f aca="false">J1097*2</f>
        <v>4566.30611843809</v>
      </c>
      <c r="L1097" s="22" t="n">
        <f aca="false">K1097*2</f>
        <v>9132.61223687617</v>
      </c>
      <c r="M1097" s="22" t="n">
        <f aca="false">L1097*2</f>
        <v>18265.2244737523</v>
      </c>
      <c r="N1097" s="22" t="n">
        <f aca="false">M1097*2</f>
        <v>36530.4489475047</v>
      </c>
      <c r="P1097" s="24" t="str">
        <f aca="false">C1097</f>
        <v>βρ</v>
      </c>
      <c r="Q1097" s="23" t="n">
        <f aca="false">1200*LOG(E1097/$E$2,2)</f>
        <v>150.447065158167</v>
      </c>
      <c r="T1097" s="6" t="s">
        <v>35</v>
      </c>
      <c r="U1097" s="33" t="s">
        <v>22</v>
      </c>
    </row>
    <row r="1098" customFormat="false" ht="24.45" hidden="false" customHeight="false" outlineLevel="0" collapsed="false">
      <c r="B1098" s="2" t="n">
        <f aca="false">B$6+IFERROR(B1097,0)</f>
        <v>42</v>
      </c>
      <c r="C1098" s="24" t="str">
        <f aca="true">C$355 &amp; INDIRECT("C" &amp; 354 + (IFERROR(INDIRECT("B" &amp; 408 + IFERROR(B1073,0)),0)))</f>
        <v>βσ</v>
      </c>
      <c r="D1098" s="22" t="n">
        <f aca="false">0.5*E1098</f>
        <v>36.0193627531746</v>
      </c>
      <c r="E1098" s="22" t="n">
        <f aca="false">E1097 * POWER(2, 1/C$1056)</f>
        <v>72.0387255063492</v>
      </c>
      <c r="F1098" s="22" t="n">
        <f aca="false">E1098*2</f>
        <v>144.077451012698</v>
      </c>
      <c r="G1098" s="22" t="n">
        <f aca="false">F1098*2</f>
        <v>288.154902025397</v>
      </c>
      <c r="H1098" s="22" t="n">
        <f aca="false">G1098*2</f>
        <v>576.309804050794</v>
      </c>
      <c r="I1098" s="22" t="n">
        <f aca="false">H1098*2</f>
        <v>1152.61960810159</v>
      </c>
      <c r="J1098" s="22" t="n">
        <f aca="false">I1098*2</f>
        <v>2305.23921620318</v>
      </c>
      <c r="K1098" s="22" t="n">
        <f aca="false">J1098*2</f>
        <v>4610.47843240635</v>
      </c>
      <c r="L1098" s="22" t="n">
        <f aca="false">K1098*2</f>
        <v>9220.9568648127</v>
      </c>
      <c r="M1098" s="22" t="n">
        <f aca="false">L1098*2</f>
        <v>18441.9137296254</v>
      </c>
      <c r="N1098" s="22" t="n">
        <f aca="false">M1098*2</f>
        <v>36883.8274592508</v>
      </c>
      <c r="P1098" s="24" t="str">
        <f aca="false">C1098</f>
        <v>βσ</v>
      </c>
      <c r="Q1098" s="23" t="n">
        <f aca="false">1200*LOG(E1098/$E$2,2)</f>
        <v>167.113731824833</v>
      </c>
      <c r="T1098" s="6" t="s">
        <v>35</v>
      </c>
      <c r="U1098" s="33" t="s">
        <v>23</v>
      </c>
    </row>
    <row r="1099" customFormat="false" ht="24.45" hidden="false" customHeight="false" outlineLevel="0" collapsed="false">
      <c r="B1099" s="2" t="n">
        <f aca="false">B$6+IFERROR(B1098,0)</f>
        <v>43</v>
      </c>
      <c r="C1099" s="24" t="str">
        <f aca="true">C$355 &amp; INDIRECT("C" &amp; 354 + (IFERROR(INDIRECT("B" &amp; 408 + IFERROR(B1074,0)),0)))</f>
        <v>βτ</v>
      </c>
      <c r="D1099" s="22" t="n">
        <f aca="false">0.5*E1099</f>
        <v>36.3677972556372</v>
      </c>
      <c r="E1099" s="22" t="n">
        <f aca="false">E1098 * POWER(2, 1/C$1056)</f>
        <v>72.7355945112745</v>
      </c>
      <c r="F1099" s="22" t="n">
        <f aca="false">E1099*2</f>
        <v>145.471189022549</v>
      </c>
      <c r="G1099" s="22" t="n">
        <f aca="false">F1099*2</f>
        <v>290.942378045098</v>
      </c>
      <c r="H1099" s="22" t="n">
        <f aca="false">G1099*2</f>
        <v>581.884756090196</v>
      </c>
      <c r="I1099" s="22" t="n">
        <f aca="false">H1099*2</f>
        <v>1163.76951218039</v>
      </c>
      <c r="J1099" s="22" t="n">
        <f aca="false">I1099*2</f>
        <v>2327.53902436078</v>
      </c>
      <c r="K1099" s="22" t="n">
        <f aca="false">J1099*2</f>
        <v>4655.07804872157</v>
      </c>
      <c r="L1099" s="22" t="n">
        <f aca="false">K1099*2</f>
        <v>9310.15609744313</v>
      </c>
      <c r="M1099" s="22" t="n">
        <f aca="false">L1099*2</f>
        <v>18620.3121948863</v>
      </c>
      <c r="N1099" s="22" t="n">
        <f aca="false">M1099*2</f>
        <v>37240.6243897725</v>
      </c>
      <c r="P1099" s="24" t="str">
        <f aca="false">C1099</f>
        <v>βτ</v>
      </c>
      <c r="Q1099" s="23" t="n">
        <f aca="false">1200*LOG(E1099/$E$2,2)</f>
        <v>183.7803984915</v>
      </c>
      <c r="T1099" s="6" t="s">
        <v>36</v>
      </c>
      <c r="U1099" s="33" t="s">
        <v>17</v>
      </c>
    </row>
    <row r="1100" customFormat="false" ht="24.45" hidden="false" customHeight="false" outlineLevel="0" collapsed="false">
      <c r="B1100" s="2" t="n">
        <f aca="false">B$6+IFERROR(B1099,0)</f>
        <v>44</v>
      </c>
      <c r="C1100" s="24" t="str">
        <f aca="true">C$355 &amp; INDIRECT("C" &amp; 354 + (IFERROR(INDIRECT("B" &amp; 408 + IFERROR(B1075,0)),0)))</f>
        <v>βυ</v>
      </c>
      <c r="D1100" s="22" t="n">
        <f aca="false">0.5*E1100</f>
        <v>36.7196023508374</v>
      </c>
      <c r="E1100" s="22" t="n">
        <f aca="false">E1099 * POWER(2, 1/C$1056)</f>
        <v>73.4392047016748</v>
      </c>
      <c r="F1100" s="22" t="n">
        <f aca="false">E1100*2</f>
        <v>146.87840940335</v>
      </c>
      <c r="G1100" s="22" t="n">
        <f aca="false">F1100*2</f>
        <v>293.756818806699</v>
      </c>
      <c r="H1100" s="22" t="n">
        <f aca="false">G1100*2</f>
        <v>587.513637613398</v>
      </c>
      <c r="I1100" s="22" t="n">
        <f aca="false">H1100*2</f>
        <v>1175.0272752268</v>
      </c>
      <c r="J1100" s="22" t="n">
        <f aca="false">I1100*2</f>
        <v>2350.05455045359</v>
      </c>
      <c r="K1100" s="22" t="n">
        <f aca="false">J1100*2</f>
        <v>4700.10910090719</v>
      </c>
      <c r="L1100" s="22" t="n">
        <f aca="false">K1100*2</f>
        <v>9400.21820181437</v>
      </c>
      <c r="M1100" s="22" t="n">
        <f aca="false">L1100*2</f>
        <v>18800.4364036287</v>
      </c>
      <c r="N1100" s="22" t="n">
        <f aca="false">M1100*2</f>
        <v>37600.8728072575</v>
      </c>
      <c r="P1100" s="24" t="str">
        <f aca="false">C1100</f>
        <v>βυ</v>
      </c>
      <c r="Q1100" s="23" t="n">
        <f aca="false">1200*LOG(E1100/$E$2,2)</f>
        <v>200.447065158167</v>
      </c>
      <c r="T1100" s="6" t="s">
        <v>36</v>
      </c>
      <c r="U1100" s="33" t="s">
        <v>18</v>
      </c>
    </row>
    <row r="1101" customFormat="false" ht="24.45" hidden="false" customHeight="false" outlineLevel="0" collapsed="false">
      <c r="B1101" s="2" t="n">
        <f aca="false">B$6+IFERROR(B1100,0)</f>
        <v>45</v>
      </c>
      <c r="C1101" s="24" t="str">
        <f aca="true">C$355 &amp; INDIRECT("C" &amp; 354 + (IFERROR(INDIRECT("B" &amp; 408 + IFERROR(B1076,0)),0)))</f>
        <v>βφ</v>
      </c>
      <c r="D1101" s="22" t="n">
        <f aca="false">0.5*E1101</f>
        <v>37.0748106443159</v>
      </c>
      <c r="E1101" s="22" t="n">
        <f aca="false">E1100 * POWER(2, 1/C$1056)</f>
        <v>74.1496212886319</v>
      </c>
      <c r="F1101" s="22" t="n">
        <f aca="false">E1101*2</f>
        <v>148.299242577264</v>
      </c>
      <c r="G1101" s="22" t="n">
        <f aca="false">F1101*2</f>
        <v>296.598485154527</v>
      </c>
      <c r="H1101" s="22" t="n">
        <f aca="false">G1101*2</f>
        <v>593.196970309055</v>
      </c>
      <c r="I1101" s="22" t="n">
        <f aca="false">H1101*2</f>
        <v>1186.39394061811</v>
      </c>
      <c r="J1101" s="22" t="n">
        <f aca="false">I1101*2</f>
        <v>2372.78788123622</v>
      </c>
      <c r="K1101" s="22" t="n">
        <f aca="false">J1101*2</f>
        <v>4745.57576247244</v>
      </c>
      <c r="L1101" s="22" t="n">
        <f aca="false">K1101*2</f>
        <v>9491.15152494488</v>
      </c>
      <c r="M1101" s="22" t="n">
        <f aca="false">L1101*2</f>
        <v>18982.3030498898</v>
      </c>
      <c r="N1101" s="22" t="n">
        <f aca="false">M1101*2</f>
        <v>37964.6060997795</v>
      </c>
      <c r="P1101" s="24" t="str">
        <f aca="false">C1101</f>
        <v>βφ</v>
      </c>
      <c r="Q1101" s="23" t="n">
        <f aca="false">1200*LOG(E1101/$E$2,2)</f>
        <v>217.113731824834</v>
      </c>
      <c r="T1101" s="6" t="s">
        <v>36</v>
      </c>
      <c r="U1101" s="33" t="s">
        <v>19</v>
      </c>
    </row>
    <row r="1102" customFormat="false" ht="24.45" hidden="false" customHeight="false" outlineLevel="0" collapsed="false">
      <c r="B1102" s="2" t="n">
        <f aca="false">B$6+IFERROR(B1101,0)</f>
        <v>46</v>
      </c>
      <c r="C1102" s="24" t="str">
        <f aca="true">C$355 &amp; INDIRECT("C" &amp; 354 + (IFERROR(INDIRECT("B" &amp; 408 + IFERROR(B1077,0)),0)))</f>
        <v>βχ</v>
      </c>
      <c r="D1102" s="22" t="n">
        <f aca="false">0.5*E1102</f>
        <v>37.4334550570245</v>
      </c>
      <c r="E1102" s="22" t="n">
        <f aca="false">E1101 * POWER(2, 1/C$1056)</f>
        <v>74.8669101140489</v>
      </c>
      <c r="F1102" s="22" t="n">
        <f aca="false">E1102*2</f>
        <v>149.733820228098</v>
      </c>
      <c r="G1102" s="22" t="n">
        <f aca="false">F1102*2</f>
        <v>299.467640456196</v>
      </c>
      <c r="H1102" s="22" t="n">
        <f aca="false">G1102*2</f>
        <v>598.935280912392</v>
      </c>
      <c r="I1102" s="22" t="n">
        <f aca="false">H1102*2</f>
        <v>1197.87056182478</v>
      </c>
      <c r="J1102" s="22" t="n">
        <f aca="false">I1102*2</f>
        <v>2395.74112364957</v>
      </c>
      <c r="K1102" s="22" t="n">
        <f aca="false">J1102*2</f>
        <v>4791.48224729913</v>
      </c>
      <c r="L1102" s="22" t="n">
        <f aca="false">K1102*2</f>
        <v>9582.96449459826</v>
      </c>
      <c r="M1102" s="22" t="n">
        <f aca="false">L1102*2</f>
        <v>19165.9289891965</v>
      </c>
      <c r="N1102" s="22" t="n">
        <f aca="false">M1102*2</f>
        <v>38331.8579783931</v>
      </c>
      <c r="P1102" s="24" t="str">
        <f aca="false">C1102</f>
        <v>βχ</v>
      </c>
      <c r="Q1102" s="23" t="n">
        <f aca="false">1200*LOG(E1102/$E$2,2)</f>
        <v>233.780398491501</v>
      </c>
      <c r="T1102" s="6" t="s">
        <v>36</v>
      </c>
      <c r="U1102" s="33" t="s">
        <v>21</v>
      </c>
    </row>
    <row r="1103" customFormat="false" ht="24.45" hidden="false" customHeight="false" outlineLevel="0" collapsed="false">
      <c r="B1103" s="2" t="n">
        <f aca="false">B$6+IFERROR(B1102,0)</f>
        <v>47</v>
      </c>
      <c r="C1103" s="24" t="str">
        <f aca="true">C$355 &amp; INDIRECT("C" &amp; 354 + (IFERROR(INDIRECT("B" &amp; 408 + IFERROR(B1078,0)),0)))</f>
        <v>βψ</v>
      </c>
      <c r="D1103" s="22" t="n">
        <f aca="false">0.5*E1103</f>
        <v>37.7955688283766</v>
      </c>
      <c r="E1103" s="22" t="n">
        <f aca="false">E1102 * POWER(2, 1/C$1056)</f>
        <v>75.5911376567531</v>
      </c>
      <c r="F1103" s="22" t="n">
        <f aca="false">E1103*2</f>
        <v>151.182275313506</v>
      </c>
      <c r="G1103" s="22" t="n">
        <f aca="false">F1103*2</f>
        <v>302.364550627013</v>
      </c>
      <c r="H1103" s="22" t="n">
        <f aca="false">G1103*2</f>
        <v>604.729101254025</v>
      </c>
      <c r="I1103" s="22" t="n">
        <f aca="false">H1103*2</f>
        <v>1209.45820250805</v>
      </c>
      <c r="J1103" s="22" t="n">
        <f aca="false">I1103*2</f>
        <v>2418.9164050161</v>
      </c>
      <c r="K1103" s="22" t="n">
        <f aca="false">J1103*2</f>
        <v>4837.8328100322</v>
      </c>
      <c r="L1103" s="22" t="n">
        <f aca="false">K1103*2</f>
        <v>9675.6656200644</v>
      </c>
      <c r="M1103" s="22" t="n">
        <f aca="false">L1103*2</f>
        <v>19351.3312401288</v>
      </c>
      <c r="N1103" s="22" t="n">
        <f aca="false">M1103*2</f>
        <v>38702.6624802576</v>
      </c>
      <c r="P1103" s="24" t="str">
        <f aca="false">C1103</f>
        <v>βψ</v>
      </c>
      <c r="Q1103" s="23" t="n">
        <f aca="false">1200*LOG(E1103/$E$2,2)</f>
        <v>250.447065158168</v>
      </c>
      <c r="T1103" s="6" t="s">
        <v>36</v>
      </c>
      <c r="U1103" s="33" t="s">
        <v>22</v>
      </c>
    </row>
    <row r="1104" customFormat="false" ht="24.45" hidden="false" customHeight="false" outlineLevel="0" collapsed="false">
      <c r="B1104" s="2" t="n">
        <f aca="false">B$6+IFERROR(B1103,0)</f>
        <v>48</v>
      </c>
      <c r="C1104" s="24" t="str">
        <f aca="true">C$355 &amp; INDIRECT("C" &amp; 354 + (IFERROR(INDIRECT("B" &amp; 408 + IFERROR(B1079,0)),0)))</f>
        <v>βω</v>
      </c>
      <c r="D1104" s="22" t="n">
        <f aca="false">0.5*E1104</f>
        <v>38.1611855193283</v>
      </c>
      <c r="E1104" s="22" t="n">
        <f aca="false">E1103 * POWER(2, 1/C$1056)</f>
        <v>76.3223710386567</v>
      </c>
      <c r="F1104" s="22" t="n">
        <f aca="false">E1104*2</f>
        <v>152.644742077313</v>
      </c>
      <c r="G1104" s="22" t="n">
        <f aca="false">F1104*2</f>
        <v>305.289484154627</v>
      </c>
      <c r="H1104" s="22" t="n">
        <f aca="false">G1104*2</f>
        <v>610.578968309254</v>
      </c>
      <c r="I1104" s="22" t="n">
        <f aca="false">H1104*2</f>
        <v>1221.15793661851</v>
      </c>
      <c r="J1104" s="22" t="n">
        <f aca="false">I1104*2</f>
        <v>2442.31587323701</v>
      </c>
      <c r="K1104" s="22" t="n">
        <f aca="false">J1104*2</f>
        <v>4884.63174647403</v>
      </c>
      <c r="L1104" s="22" t="n">
        <f aca="false">K1104*2</f>
        <v>9769.26349294806</v>
      </c>
      <c r="M1104" s="22" t="n">
        <f aca="false">L1104*2</f>
        <v>19538.5269858961</v>
      </c>
      <c r="N1104" s="22" t="n">
        <f aca="false">M1104*2</f>
        <v>39077.0539717922</v>
      </c>
      <c r="P1104" s="24" t="str">
        <f aca="false">C1104</f>
        <v>βω</v>
      </c>
      <c r="Q1104" s="23" t="n">
        <f aca="false">1200*LOG(E1104/$E$2,2)</f>
        <v>267.113731824835</v>
      </c>
      <c r="T1104" s="6" t="s">
        <v>36</v>
      </c>
      <c r="U1104" s="33" t="s">
        <v>23</v>
      </c>
    </row>
    <row r="1105" customFormat="false" ht="24.45" hidden="false" customHeight="false" outlineLevel="0" collapsed="false">
      <c r="B1105" s="2" t="n">
        <f aca="false">B$6+IFERROR(B1104,0)</f>
        <v>49</v>
      </c>
      <c r="C1105" s="24" t="str">
        <f aca="true">C$356 &amp; INDIRECT("C" &amp; 354 + (IFERROR(INDIRECT("B" &amp; 408 + IFERROR(B1056,0)),0)))</f>
        <v>γα</v>
      </c>
      <c r="D1105" s="22" t="n">
        <f aca="false">0.5*E1105</f>
        <v>38.5303390154889</v>
      </c>
      <c r="E1105" s="22" t="n">
        <f aca="false">E1104 * POWER(2, 1/C$1056)</f>
        <v>77.0606780309779</v>
      </c>
      <c r="F1105" s="22" t="n">
        <f aca="false">E1105*2</f>
        <v>154.121356061956</v>
      </c>
      <c r="G1105" s="22" t="n">
        <f aca="false">F1105*2</f>
        <v>308.242712123912</v>
      </c>
      <c r="H1105" s="22" t="n">
        <f aca="false">G1105*2</f>
        <v>616.485424247823</v>
      </c>
      <c r="I1105" s="22" t="n">
        <f aca="false">H1105*2</f>
        <v>1232.97084849565</v>
      </c>
      <c r="J1105" s="22" t="n">
        <f aca="false">I1105*2</f>
        <v>2465.94169699129</v>
      </c>
      <c r="K1105" s="22" t="n">
        <f aca="false">J1105*2</f>
        <v>4931.88339398258</v>
      </c>
      <c r="L1105" s="22" t="n">
        <f aca="false">K1105*2</f>
        <v>9863.76678796517</v>
      </c>
      <c r="M1105" s="22" t="n">
        <f aca="false">L1105*2</f>
        <v>19727.5335759303</v>
      </c>
      <c r="N1105" s="22" t="n">
        <f aca="false">M1105*2</f>
        <v>39455.0671518607</v>
      </c>
      <c r="P1105" s="24" t="str">
        <f aca="false">C1105</f>
        <v>γα</v>
      </c>
      <c r="Q1105" s="23" t="n">
        <f aca="false">1200*LOG(E1105/$E$2,2)</f>
        <v>283.780398491501</v>
      </c>
      <c r="T1105" s="6" t="s">
        <v>37</v>
      </c>
      <c r="U1105" s="33" t="s">
        <v>17</v>
      </c>
    </row>
    <row r="1106" customFormat="false" ht="24.45" hidden="false" customHeight="false" outlineLevel="0" collapsed="false">
      <c r="B1106" s="2" t="n">
        <f aca="false">B$6+IFERROR(B1105,0)</f>
        <v>50</v>
      </c>
      <c r="C1106" s="24" t="str">
        <f aca="true">C$356 &amp; INDIRECT("C" &amp; 354 + (IFERROR(INDIRECT("B" &amp; 408 + IFERROR(B1057,0)),0)))</f>
        <v>γβ</v>
      </c>
      <c r="D1106" s="22" t="n">
        <f aca="false">0.5*E1106</f>
        <v>38.9030635302611</v>
      </c>
      <c r="E1106" s="22" t="n">
        <f aca="false">E1105 * POWER(2, 1/C$1056)</f>
        <v>77.8061270605221</v>
      </c>
      <c r="F1106" s="22" t="n">
        <f aca="false">E1106*2</f>
        <v>155.612254121044</v>
      </c>
      <c r="G1106" s="22" t="n">
        <f aca="false">F1106*2</f>
        <v>311.224508242088</v>
      </c>
      <c r="H1106" s="22" t="n">
        <f aca="false">G1106*2</f>
        <v>622.449016484177</v>
      </c>
      <c r="I1106" s="22" t="n">
        <f aca="false">H1106*2</f>
        <v>1244.89803296835</v>
      </c>
      <c r="J1106" s="22" t="n">
        <f aca="false">I1106*2</f>
        <v>2489.79606593671</v>
      </c>
      <c r="K1106" s="22" t="n">
        <f aca="false">J1106*2</f>
        <v>4979.59213187342</v>
      </c>
      <c r="L1106" s="22" t="n">
        <f aca="false">K1106*2</f>
        <v>9959.18426374683</v>
      </c>
      <c r="M1106" s="22" t="n">
        <f aca="false">L1106*2</f>
        <v>19918.3685274937</v>
      </c>
      <c r="N1106" s="22" t="n">
        <f aca="false">M1106*2</f>
        <v>39836.7370549873</v>
      </c>
      <c r="P1106" s="24" t="str">
        <f aca="false">C1106</f>
        <v>γβ</v>
      </c>
      <c r="Q1106" s="23" t="n">
        <f aca="false">1200*LOG(E1106/$E$2,2)</f>
        <v>300.447065158168</v>
      </c>
      <c r="T1106" s="6" t="s">
        <v>37</v>
      </c>
      <c r="U1106" s="33" t="s">
        <v>18</v>
      </c>
    </row>
    <row r="1107" customFormat="false" ht="24.45" hidden="false" customHeight="false" outlineLevel="0" collapsed="false">
      <c r="B1107" s="2" t="n">
        <f aca="false">B$6+IFERROR(B1106,0)</f>
        <v>51</v>
      </c>
      <c r="C1107" s="24" t="str">
        <f aca="true">C$356 &amp; INDIRECT("C" &amp; 354 + (IFERROR(INDIRECT("B" &amp; 408 + IFERROR(B1058,0)),0)))</f>
        <v>γγ</v>
      </c>
      <c r="D1107" s="22" t="n">
        <f aca="false">0.5*E1107</f>
        <v>39.2793936080119</v>
      </c>
      <c r="E1107" s="22" t="n">
        <f aca="false">E1106 * POWER(2, 1/C$1056)</f>
        <v>78.5587872160238</v>
      </c>
      <c r="F1107" s="22" t="n">
        <f aca="false">E1107*2</f>
        <v>157.117574432048</v>
      </c>
      <c r="G1107" s="22" t="n">
        <f aca="false">F1107*2</f>
        <v>314.235148864095</v>
      </c>
      <c r="H1107" s="22" t="n">
        <f aca="false">G1107*2</f>
        <v>628.470297728191</v>
      </c>
      <c r="I1107" s="22" t="n">
        <f aca="false">H1107*2</f>
        <v>1256.94059545638</v>
      </c>
      <c r="J1107" s="22" t="n">
        <f aca="false">I1107*2</f>
        <v>2513.88119091276</v>
      </c>
      <c r="K1107" s="22" t="n">
        <f aca="false">J1107*2</f>
        <v>5027.76238182552</v>
      </c>
      <c r="L1107" s="22" t="n">
        <f aca="false">K1107*2</f>
        <v>10055.524763651</v>
      </c>
      <c r="M1107" s="22" t="n">
        <f aca="false">L1107*2</f>
        <v>20111.0495273021</v>
      </c>
      <c r="N1107" s="22" t="n">
        <f aca="false">M1107*2</f>
        <v>40222.0990546042</v>
      </c>
      <c r="P1107" s="24" t="str">
        <f aca="false">C1107</f>
        <v>γγ</v>
      </c>
      <c r="Q1107" s="23" t="n">
        <f aca="false">1200*LOG(E1107/$E$2,2)</f>
        <v>317.113731824835</v>
      </c>
      <c r="T1107" s="6" t="s">
        <v>37</v>
      </c>
      <c r="U1107" s="33" t="s">
        <v>19</v>
      </c>
    </row>
    <row r="1108" customFormat="false" ht="24.45" hidden="false" customHeight="false" outlineLevel="0" collapsed="false">
      <c r="B1108" s="2" t="n">
        <f aca="false">B$6+IFERROR(B1107,0)</f>
        <v>52</v>
      </c>
      <c r="C1108" s="24" t="str">
        <f aca="true">C$356 &amp; INDIRECT("C" &amp; 354 + (IFERROR(INDIRECT("B" &amp; 408 + IFERROR(B1059,0)),0)))</f>
        <v>γδ</v>
      </c>
      <c r="D1108" s="22" t="n">
        <f aca="false">0.5*E1108</f>
        <v>39.6593641272748</v>
      </c>
      <c r="E1108" s="22" t="n">
        <f aca="false">E1107 * POWER(2, 1/C$1056)</f>
        <v>79.3187282545495</v>
      </c>
      <c r="F1108" s="22" t="n">
        <f aca="false">E1108*2</f>
        <v>158.637456509099</v>
      </c>
      <c r="G1108" s="22" t="n">
        <f aca="false">F1108*2</f>
        <v>317.274913018198</v>
      </c>
      <c r="H1108" s="22" t="n">
        <f aca="false">G1108*2</f>
        <v>634.549826036396</v>
      </c>
      <c r="I1108" s="22" t="n">
        <f aca="false">H1108*2</f>
        <v>1269.09965207279</v>
      </c>
      <c r="J1108" s="22" t="n">
        <f aca="false">I1108*2</f>
        <v>2538.19930414559</v>
      </c>
      <c r="K1108" s="22" t="n">
        <f aca="false">J1108*2</f>
        <v>5076.39860829117</v>
      </c>
      <c r="L1108" s="22" t="n">
        <f aca="false">K1108*2</f>
        <v>10152.7972165823</v>
      </c>
      <c r="M1108" s="22" t="n">
        <f aca="false">L1108*2</f>
        <v>20305.5944331647</v>
      </c>
      <c r="N1108" s="22" t="n">
        <f aca="false">M1108*2</f>
        <v>40611.1888663294</v>
      </c>
      <c r="P1108" s="24" t="str">
        <f aca="false">C1108</f>
        <v>γδ</v>
      </c>
      <c r="Q1108" s="23" t="n">
        <f aca="false">1200*LOG(E1108/$E$2,2)</f>
        <v>333.780398491502</v>
      </c>
      <c r="T1108" s="6" t="s">
        <v>37</v>
      </c>
      <c r="U1108" s="33" t="s">
        <v>21</v>
      </c>
    </row>
    <row r="1109" customFormat="false" ht="24.45" hidden="false" customHeight="false" outlineLevel="0" collapsed="false">
      <c r="B1109" s="2" t="n">
        <f aca="false">B$6+IFERROR(B1108,0)</f>
        <v>53</v>
      </c>
      <c r="C1109" s="24" t="str">
        <f aca="true">C$356 &amp; INDIRECT("C" &amp; 354 + (IFERROR(INDIRECT("B" &amp; 408 + IFERROR(B1060,0)),0)))</f>
        <v>γϵ</v>
      </c>
      <c r="D1109" s="22" t="n">
        <f aca="false">0.5*E1109</f>
        <v>40.0430103039816</v>
      </c>
      <c r="E1109" s="22" t="n">
        <f aca="false">E1108 * POWER(2, 1/C$1056)</f>
        <v>80.0860206079632</v>
      </c>
      <c r="F1109" s="22" t="n">
        <f aca="false">E1109*2</f>
        <v>160.172041215926</v>
      </c>
      <c r="G1109" s="22" t="n">
        <f aca="false">F1109*2</f>
        <v>320.344082431853</v>
      </c>
      <c r="H1109" s="22" t="n">
        <f aca="false">G1109*2</f>
        <v>640.688164863705</v>
      </c>
      <c r="I1109" s="22" t="n">
        <f aca="false">H1109*2</f>
        <v>1281.37632972741</v>
      </c>
      <c r="J1109" s="22" t="n">
        <f aca="false">I1109*2</f>
        <v>2562.75265945482</v>
      </c>
      <c r="K1109" s="22" t="n">
        <f aca="false">J1109*2</f>
        <v>5125.50531890964</v>
      </c>
      <c r="L1109" s="22" t="n">
        <f aca="false">K1109*2</f>
        <v>10251.0106378193</v>
      </c>
      <c r="M1109" s="22" t="n">
        <f aca="false">L1109*2</f>
        <v>20502.0212756386</v>
      </c>
      <c r="N1109" s="22" t="n">
        <f aca="false">M1109*2</f>
        <v>41004.0425512771</v>
      </c>
      <c r="P1109" s="24" t="str">
        <f aca="false">C1109</f>
        <v>γϵ</v>
      </c>
      <c r="Q1109" s="23" t="n">
        <f aca="false">1200*LOG(E1109/$E$2,2)</f>
        <v>350.447065158168</v>
      </c>
      <c r="T1109" s="6" t="s">
        <v>37</v>
      </c>
      <c r="U1109" s="33" t="s">
        <v>22</v>
      </c>
    </row>
    <row r="1110" customFormat="false" ht="24.45" hidden="false" customHeight="false" outlineLevel="0" collapsed="false">
      <c r="B1110" s="2" t="n">
        <f aca="false">B$6+IFERROR(B1109,0)</f>
        <v>54</v>
      </c>
      <c r="C1110" s="24" t="str">
        <f aca="true">C$356 &amp; INDIRECT("C" &amp; 354 + (IFERROR(INDIRECT("B" &amp; 408 + IFERROR(B1061,0)),0)))</f>
        <v>γζ</v>
      </c>
      <c r="D1110" s="22" t="n">
        <f aca="false">0.5*E1110</f>
        <v>40.4303676947268</v>
      </c>
      <c r="E1110" s="22" t="n">
        <f aca="false">E1109 * POWER(2, 1/C$1056)</f>
        <v>80.8607353894535</v>
      </c>
      <c r="F1110" s="22" t="n">
        <f aca="false">E1110*2</f>
        <v>161.721470778907</v>
      </c>
      <c r="G1110" s="22" t="n">
        <f aca="false">F1110*2</f>
        <v>323.442941557814</v>
      </c>
      <c r="H1110" s="22" t="n">
        <f aca="false">G1110*2</f>
        <v>646.885883115628</v>
      </c>
      <c r="I1110" s="22" t="n">
        <f aca="false">H1110*2</f>
        <v>1293.77176623126</v>
      </c>
      <c r="J1110" s="22" t="n">
        <f aca="false">I1110*2</f>
        <v>2587.54353246251</v>
      </c>
      <c r="K1110" s="22" t="n">
        <f aca="false">J1110*2</f>
        <v>5175.08706492502</v>
      </c>
      <c r="L1110" s="22" t="n">
        <f aca="false">K1110*2</f>
        <v>10350.17412985</v>
      </c>
      <c r="M1110" s="22" t="n">
        <f aca="false">L1110*2</f>
        <v>20700.3482597001</v>
      </c>
      <c r="N1110" s="22" t="n">
        <f aca="false">M1110*2</f>
        <v>41400.6965194002</v>
      </c>
      <c r="P1110" s="24" t="str">
        <f aca="false">C1110</f>
        <v>γζ</v>
      </c>
      <c r="Q1110" s="23" t="n">
        <f aca="false">1200*LOG(E1110/$E$2,2)</f>
        <v>367.113731824835</v>
      </c>
      <c r="T1110" s="6" t="s">
        <v>37</v>
      </c>
      <c r="U1110" s="33" t="s">
        <v>23</v>
      </c>
    </row>
    <row r="1111" customFormat="false" ht="24.45" hidden="false" customHeight="false" outlineLevel="0" collapsed="false">
      <c r="B1111" s="2" t="n">
        <f aca="false">B$6+IFERROR(B1110,0)</f>
        <v>55</v>
      </c>
      <c r="C1111" s="24" t="str">
        <f aca="true">C$356 &amp; INDIRECT("C" &amp; 354 + (IFERROR(INDIRECT("B" &amp; 408 + IFERROR(B1062,0)),0)))</f>
        <v>γη</v>
      </c>
      <c r="D1111" s="22" t="n">
        <f aca="false">0.5*E1111</f>
        <v>40.8214722000626</v>
      </c>
      <c r="E1111" s="22" t="n">
        <f aca="false">E1110 * POWER(2, 1/C$1056)</f>
        <v>81.6429444001252</v>
      </c>
      <c r="F1111" s="22" t="n">
        <f aca="false">E1111*2</f>
        <v>163.28588880025</v>
      </c>
      <c r="G1111" s="22" t="n">
        <f aca="false">F1111*2</f>
        <v>326.571777600501</v>
      </c>
      <c r="H1111" s="22" t="n">
        <f aca="false">G1111*2</f>
        <v>653.143555201002</v>
      </c>
      <c r="I1111" s="22" t="n">
        <f aca="false">H1111*2</f>
        <v>1306.287110402</v>
      </c>
      <c r="J1111" s="22" t="n">
        <f aca="false">I1111*2</f>
        <v>2612.57422080401</v>
      </c>
      <c r="K1111" s="22" t="n">
        <f aca="false">J1111*2</f>
        <v>5225.14844160801</v>
      </c>
      <c r="L1111" s="22" t="n">
        <f aca="false">K1111*2</f>
        <v>10450.296883216</v>
      </c>
      <c r="M1111" s="22" t="n">
        <f aca="false">L1111*2</f>
        <v>20900.5937664321</v>
      </c>
      <c r="N1111" s="22" t="n">
        <f aca="false">M1111*2</f>
        <v>41801.1875328641</v>
      </c>
      <c r="P1111" s="24" t="str">
        <f aca="false">C1111</f>
        <v>γη</v>
      </c>
      <c r="Q1111" s="23" t="n">
        <f aca="false">1200*LOG(E1111/$E$2,2)</f>
        <v>383.780398491502</v>
      </c>
      <c r="T1111" s="6" t="s">
        <v>38</v>
      </c>
      <c r="U1111" s="33" t="s">
        <v>17</v>
      </c>
    </row>
    <row r="1112" customFormat="false" ht="24.45" hidden="false" customHeight="false" outlineLevel="0" collapsed="false">
      <c r="B1112" s="2" t="n">
        <f aca="false">B$6+IFERROR(B1111,0)</f>
        <v>56</v>
      </c>
      <c r="C1112" s="24" t="str">
        <f aca="true">C$356 &amp; INDIRECT("C" &amp; 354 + (IFERROR(INDIRECT("B" &amp; 408 + IFERROR(B1063,0)),0)))</f>
        <v>γθ</v>
      </c>
      <c r="D1112" s="22" t="n">
        <f aca="false">0.5*E1112</f>
        <v>41.2163600678266</v>
      </c>
      <c r="E1112" s="22" t="n">
        <f aca="false">E1111 * POWER(2, 1/C$1056)</f>
        <v>82.4327201356533</v>
      </c>
      <c r="F1112" s="22" t="n">
        <f aca="false">E1112*2</f>
        <v>164.865440271307</v>
      </c>
      <c r="G1112" s="22" t="n">
        <f aca="false">F1112*2</f>
        <v>329.730880542613</v>
      </c>
      <c r="H1112" s="22" t="n">
        <f aca="false">G1112*2</f>
        <v>659.461761085226</v>
      </c>
      <c r="I1112" s="22" t="n">
        <f aca="false">H1112*2</f>
        <v>1318.92352217045</v>
      </c>
      <c r="J1112" s="22" t="n">
        <f aca="false">I1112*2</f>
        <v>2637.84704434091</v>
      </c>
      <c r="K1112" s="22" t="n">
        <f aca="false">J1112*2</f>
        <v>5275.69408868181</v>
      </c>
      <c r="L1112" s="22" t="n">
        <f aca="false">K1112*2</f>
        <v>10551.3881773636</v>
      </c>
      <c r="M1112" s="22" t="n">
        <f aca="false">L1112*2</f>
        <v>21102.7763547272</v>
      </c>
      <c r="N1112" s="22" t="n">
        <f aca="false">M1112*2</f>
        <v>42205.5527094545</v>
      </c>
      <c r="P1112" s="24" t="str">
        <f aca="false">C1112</f>
        <v>γθ</v>
      </c>
      <c r="Q1112" s="23" t="n">
        <f aca="false">1200*LOG(E1112/$E$2,2)</f>
        <v>400.447065158169</v>
      </c>
      <c r="T1112" s="6" t="s">
        <v>38</v>
      </c>
      <c r="U1112" s="33" t="s">
        <v>18</v>
      </c>
    </row>
    <row r="1113" customFormat="false" ht="24.45" hidden="false" customHeight="false" outlineLevel="0" collapsed="false">
      <c r="B1113" s="2" t="n">
        <f aca="false">B$6+IFERROR(B1112,0)</f>
        <v>57</v>
      </c>
      <c r="C1113" s="24" t="str">
        <f aca="true">C$356 &amp; INDIRECT("C" &amp; 354 + (IFERROR(INDIRECT("B" &amp; 408 + IFERROR(B1064,0)),0)))</f>
        <v>γι</v>
      </c>
      <c r="D1113" s="22" t="n">
        <f aca="false">0.5*E1113</f>
        <v>41.615067896501</v>
      </c>
      <c r="E1113" s="22" t="n">
        <f aca="false">E1112 * POWER(2, 1/C$1056)</f>
        <v>83.2301357930021</v>
      </c>
      <c r="F1113" s="22" t="n">
        <f aca="false">E1113*2</f>
        <v>166.460271586004</v>
      </c>
      <c r="G1113" s="22" t="n">
        <f aca="false">F1113*2</f>
        <v>332.920543172008</v>
      </c>
      <c r="H1113" s="22" t="n">
        <f aca="false">G1113*2</f>
        <v>665.841086344017</v>
      </c>
      <c r="I1113" s="22" t="n">
        <f aca="false">H1113*2</f>
        <v>1331.68217268803</v>
      </c>
      <c r="J1113" s="22" t="n">
        <f aca="false">I1113*2</f>
        <v>2663.36434537607</v>
      </c>
      <c r="K1113" s="22" t="n">
        <f aca="false">J1113*2</f>
        <v>5326.72869075213</v>
      </c>
      <c r="L1113" s="22" t="n">
        <f aca="false">K1113*2</f>
        <v>10653.4573815043</v>
      </c>
      <c r="M1113" s="22" t="n">
        <f aca="false">L1113*2</f>
        <v>21306.9147630085</v>
      </c>
      <c r="N1113" s="22" t="n">
        <f aca="false">M1113*2</f>
        <v>42613.8295260171</v>
      </c>
      <c r="P1113" s="24" t="str">
        <f aca="false">C1113</f>
        <v>γι</v>
      </c>
      <c r="Q1113" s="23" t="n">
        <f aca="false">1200*LOG(E1113/$E$2,2)</f>
        <v>417.113731824835</v>
      </c>
      <c r="T1113" s="6" t="s">
        <v>38</v>
      </c>
      <c r="U1113" s="33" t="s">
        <v>19</v>
      </c>
    </row>
    <row r="1114" customFormat="false" ht="24.45" hidden="false" customHeight="false" outlineLevel="0" collapsed="false">
      <c r="B1114" s="2" t="n">
        <f aca="false">B$6+IFERROR(B1113,0)</f>
        <v>58</v>
      </c>
      <c r="C1114" s="24" t="str">
        <f aca="true">C$356 &amp; INDIRECT("C" &amp; 354 + (IFERROR(INDIRECT("B" &amp; 408 + IFERROR(B1065,0)),0)))</f>
        <v>γκ</v>
      </c>
      <c r="D1114" s="22" t="n">
        <f aca="false">0.5*E1114</f>
        <v>42.0176326386046</v>
      </c>
      <c r="E1114" s="22" t="n">
        <f aca="false">E1113 * POWER(2, 1/C$1056)</f>
        <v>84.0352652772092</v>
      </c>
      <c r="F1114" s="22" t="n">
        <f aca="false">E1114*2</f>
        <v>168.070530554418</v>
      </c>
      <c r="G1114" s="22" t="n">
        <f aca="false">F1114*2</f>
        <v>336.141061108837</v>
      </c>
      <c r="H1114" s="22" t="n">
        <f aca="false">G1114*2</f>
        <v>672.282122217673</v>
      </c>
      <c r="I1114" s="22" t="n">
        <f aca="false">H1114*2</f>
        <v>1344.56424443535</v>
      </c>
      <c r="J1114" s="22" t="n">
        <f aca="false">I1114*2</f>
        <v>2689.12848887069</v>
      </c>
      <c r="K1114" s="22" t="n">
        <f aca="false">J1114*2</f>
        <v>5378.25697774139</v>
      </c>
      <c r="L1114" s="22" t="n">
        <f aca="false">K1114*2</f>
        <v>10756.5139554828</v>
      </c>
      <c r="M1114" s="22" t="n">
        <f aca="false">L1114*2</f>
        <v>21513.0279109655</v>
      </c>
      <c r="N1114" s="22" t="n">
        <f aca="false">M1114*2</f>
        <v>43026.0558219311</v>
      </c>
      <c r="P1114" s="24" t="str">
        <f aca="false">C1114</f>
        <v>γκ</v>
      </c>
      <c r="Q1114" s="23" t="n">
        <f aca="false">1200*LOG(E1114/$E$2,2)</f>
        <v>433.780398491502</v>
      </c>
      <c r="T1114" s="6" t="s">
        <v>38</v>
      </c>
      <c r="U1114" s="33" t="s">
        <v>21</v>
      </c>
    </row>
    <row r="1115" customFormat="false" ht="24.45" hidden="false" customHeight="false" outlineLevel="0" collapsed="false">
      <c r="B1115" s="2" t="n">
        <f aca="false">B$6+IFERROR(B1114,0)</f>
        <v>59</v>
      </c>
      <c r="C1115" s="24" t="str">
        <f aca="true">C$356 &amp; INDIRECT("C" &amp; 354 + (IFERROR(INDIRECT("B" &amp; 408 + IFERROR(B1066,0)),0)))</f>
        <v>γλ</v>
      </c>
      <c r="D1115" s="22" t="n">
        <f aca="false">0.5*E1115</f>
        <v>42.4240916041175</v>
      </c>
      <c r="E1115" s="22" t="n">
        <f aca="false">E1114 * POWER(2, 1/C$1056)</f>
        <v>84.848183208235</v>
      </c>
      <c r="F1115" s="22" t="n">
        <f aca="false">E1115*2</f>
        <v>169.69636641647</v>
      </c>
      <c r="G1115" s="22" t="n">
        <f aca="false">F1115*2</f>
        <v>339.39273283294</v>
      </c>
      <c r="H1115" s="22" t="n">
        <f aca="false">G1115*2</f>
        <v>678.78546566588</v>
      </c>
      <c r="I1115" s="22" t="n">
        <f aca="false">H1115*2</f>
        <v>1357.57093133176</v>
      </c>
      <c r="J1115" s="22" t="n">
        <f aca="false">I1115*2</f>
        <v>2715.14186266352</v>
      </c>
      <c r="K1115" s="22" t="n">
        <f aca="false">J1115*2</f>
        <v>5430.28372532704</v>
      </c>
      <c r="L1115" s="22" t="n">
        <f aca="false">K1115*2</f>
        <v>10860.5674506541</v>
      </c>
      <c r="M1115" s="22" t="n">
        <f aca="false">L1115*2</f>
        <v>21721.1349013082</v>
      </c>
      <c r="N1115" s="22" t="n">
        <f aca="false">M1115*2</f>
        <v>43442.2698026163</v>
      </c>
      <c r="P1115" s="24" t="str">
        <f aca="false">C1115</f>
        <v>γλ</v>
      </c>
      <c r="Q1115" s="23" t="n">
        <f aca="false">1200*LOG(E1115/$E$2,2)</f>
        <v>450.447065158169</v>
      </c>
      <c r="T1115" s="6" t="s">
        <v>38</v>
      </c>
      <c r="U1115" s="33" t="s">
        <v>22</v>
      </c>
    </row>
    <row r="1116" customFormat="false" ht="24.45" hidden="false" customHeight="false" outlineLevel="0" collapsed="false">
      <c r="B1116" s="2" t="n">
        <f aca="false">B$6+IFERROR(B1115,0)</f>
        <v>60</v>
      </c>
      <c r="C1116" s="24" t="str">
        <f aca="true">C$356 &amp; INDIRECT("C" &amp; 354 + (IFERROR(INDIRECT("B" &amp; 408 + IFERROR(B1067,0)),0)))</f>
        <v>γμ</v>
      </c>
      <c r="D1116" s="22" t="n">
        <f aca="false">0.5*E1116</f>
        <v>42.8344824639393</v>
      </c>
      <c r="E1116" s="22" t="n">
        <f aca="false">E1115 * POWER(2, 1/C$1056)</f>
        <v>85.6689649278786</v>
      </c>
      <c r="F1116" s="22" t="n">
        <f aca="false">E1116*2</f>
        <v>171.337929855757</v>
      </c>
      <c r="G1116" s="22" t="n">
        <f aca="false">F1116*2</f>
        <v>342.675859711514</v>
      </c>
      <c r="H1116" s="22" t="n">
        <f aca="false">G1116*2</f>
        <v>685.351719423029</v>
      </c>
      <c r="I1116" s="22" t="n">
        <f aca="false">H1116*2</f>
        <v>1370.70343884606</v>
      </c>
      <c r="J1116" s="22" t="n">
        <f aca="false">I1116*2</f>
        <v>2741.40687769212</v>
      </c>
      <c r="K1116" s="22" t="n">
        <f aca="false">J1116*2</f>
        <v>5482.81375538423</v>
      </c>
      <c r="L1116" s="22" t="n">
        <f aca="false">K1116*2</f>
        <v>10965.6275107685</v>
      </c>
      <c r="M1116" s="22" t="n">
        <f aca="false">L1116*2</f>
        <v>21931.2550215369</v>
      </c>
      <c r="N1116" s="22" t="n">
        <f aca="false">M1116*2</f>
        <v>43862.5100430738</v>
      </c>
      <c r="P1116" s="24" t="str">
        <f aca="false">C1116</f>
        <v>γμ</v>
      </c>
      <c r="Q1116" s="23" t="n">
        <f aca="false">1200*LOG(E1116/$E$2,2)</f>
        <v>467.113731824836</v>
      </c>
      <c r="T1116" s="6" t="s">
        <v>38</v>
      </c>
      <c r="U1116" s="33" t="s">
        <v>23</v>
      </c>
    </row>
    <row r="1117" customFormat="false" ht="24.45" hidden="false" customHeight="false" outlineLevel="0" collapsed="false">
      <c r="B1117" s="2" t="n">
        <f aca="false">B$6+IFERROR(B1116,0)</f>
        <v>61</v>
      </c>
      <c r="C1117" s="24" t="str">
        <f aca="true">C$356 &amp; INDIRECT("C" &amp; 354 + (IFERROR(INDIRECT("B" &amp; 408 + IFERROR(B1068,0)),0)))</f>
        <v>γν</v>
      </c>
      <c r="D1117" s="22" t="n">
        <f aca="false">0.5*E1117</f>
        <v>43.2488432533803</v>
      </c>
      <c r="E1117" s="22" t="n">
        <f aca="false">E1116 * POWER(2, 1/C$1056)</f>
        <v>86.4976865067606</v>
      </c>
      <c r="F1117" s="22" t="n">
        <f aca="false">E1117*2</f>
        <v>172.995373013521</v>
      </c>
      <c r="G1117" s="22" t="n">
        <f aca="false">F1117*2</f>
        <v>345.990746027042</v>
      </c>
      <c r="H1117" s="22" t="n">
        <f aca="false">G1117*2</f>
        <v>691.981492054085</v>
      </c>
      <c r="I1117" s="22" t="n">
        <f aca="false">H1117*2</f>
        <v>1383.96298410817</v>
      </c>
      <c r="J1117" s="22" t="n">
        <f aca="false">I1117*2</f>
        <v>2767.92596821634</v>
      </c>
      <c r="K1117" s="22" t="n">
        <f aca="false">J1117*2</f>
        <v>5535.85193643268</v>
      </c>
      <c r="L1117" s="22" t="n">
        <f aca="false">K1117*2</f>
        <v>11071.7038728654</v>
      </c>
      <c r="M1117" s="22" t="n">
        <f aca="false">L1117*2</f>
        <v>22143.4077457307</v>
      </c>
      <c r="N1117" s="22" t="n">
        <f aca="false">M1117*2</f>
        <v>44286.8154914614</v>
      </c>
      <c r="P1117" s="24" t="str">
        <f aca="false">C1117</f>
        <v>γν</v>
      </c>
      <c r="Q1117" s="23" t="n">
        <f aca="false">1200*LOG(E1117/$E$2,2)</f>
        <v>483.780398491502</v>
      </c>
      <c r="T1117" s="6" t="s">
        <v>39</v>
      </c>
      <c r="U1117" s="33" t="s">
        <v>17</v>
      </c>
    </row>
    <row r="1118" customFormat="false" ht="24.45" hidden="false" customHeight="false" outlineLevel="0" collapsed="false">
      <c r="B1118" s="2" t="n">
        <f aca="false">B$6+IFERROR(B1117,0)</f>
        <v>62</v>
      </c>
      <c r="C1118" s="24" t="str">
        <f aca="true">C$356 &amp; INDIRECT("C" &amp; 354 + (IFERROR(INDIRECT("B" &amp; 408 + IFERROR(B1069,0)),0)))</f>
        <v>γξ</v>
      </c>
      <c r="D1118" s="22" t="n">
        <f aca="false">0.5*E1118</f>
        <v>43.6672123756865</v>
      </c>
      <c r="E1118" s="22" t="n">
        <f aca="false">E1117 * POWER(2, 1/C$1056)</f>
        <v>87.3344247513731</v>
      </c>
      <c r="F1118" s="22" t="n">
        <f aca="false">E1118*2</f>
        <v>174.668849502746</v>
      </c>
      <c r="G1118" s="22" t="n">
        <f aca="false">F1118*2</f>
        <v>349.337699005492</v>
      </c>
      <c r="H1118" s="22" t="n">
        <f aca="false">G1118*2</f>
        <v>698.675398010984</v>
      </c>
      <c r="I1118" s="22" t="n">
        <f aca="false">H1118*2</f>
        <v>1397.35079602197</v>
      </c>
      <c r="J1118" s="22" t="n">
        <f aca="false">I1118*2</f>
        <v>2794.70159204394</v>
      </c>
      <c r="K1118" s="22" t="n">
        <f aca="false">J1118*2</f>
        <v>5589.40318408788</v>
      </c>
      <c r="L1118" s="22" t="n">
        <f aca="false">K1118*2</f>
        <v>11178.8063681758</v>
      </c>
      <c r="M1118" s="22" t="n">
        <f aca="false">L1118*2</f>
        <v>22357.6127363515</v>
      </c>
      <c r="N1118" s="22" t="n">
        <f aca="false">M1118*2</f>
        <v>44715.225472703</v>
      </c>
      <c r="P1118" s="24" t="str">
        <f aca="false">C1118</f>
        <v>γξ</v>
      </c>
      <c r="Q1118" s="23" t="n">
        <f aca="false">1200*LOG(E1118/$E$2,2)</f>
        <v>500.44706515817</v>
      </c>
      <c r="T1118" s="6" t="s">
        <v>39</v>
      </c>
      <c r="U1118" s="33" t="s">
        <v>18</v>
      </c>
    </row>
    <row r="1119" customFormat="false" ht="24.45" hidden="false" customHeight="false" outlineLevel="0" collapsed="false">
      <c r="B1119" s="2" t="n">
        <f aca="false">B$6+IFERROR(B1118,0)</f>
        <v>63</v>
      </c>
      <c r="C1119" s="24" t="str">
        <f aca="true">C$356 &amp; INDIRECT("C" &amp; 354 + (IFERROR(INDIRECT("B" &amp; 408 + IFERROR(B1070,0)),0)))</f>
        <v>γο</v>
      </c>
      <c r="D1119" s="22" t="n">
        <f aca="false">0.5*E1119</f>
        <v>44.0896286055992</v>
      </c>
      <c r="E1119" s="22" t="n">
        <f aca="false">E1118 * POWER(2, 1/C$1056)</f>
        <v>88.1792572111984</v>
      </c>
      <c r="F1119" s="22" t="n">
        <f aca="false">E1119*2</f>
        <v>176.358514422397</v>
      </c>
      <c r="G1119" s="22" t="n">
        <f aca="false">F1119*2</f>
        <v>352.717028844793</v>
      </c>
      <c r="H1119" s="22" t="n">
        <f aca="false">G1119*2</f>
        <v>705.434057689587</v>
      </c>
      <c r="I1119" s="22" t="n">
        <f aca="false">H1119*2</f>
        <v>1410.86811537917</v>
      </c>
      <c r="J1119" s="22" t="n">
        <f aca="false">I1119*2</f>
        <v>2821.73623075835</v>
      </c>
      <c r="K1119" s="22" t="n">
        <f aca="false">J1119*2</f>
        <v>5643.47246151669</v>
      </c>
      <c r="L1119" s="22" t="n">
        <f aca="false">K1119*2</f>
        <v>11286.9449230334</v>
      </c>
      <c r="M1119" s="22" t="n">
        <f aca="false">L1119*2</f>
        <v>22573.8898460668</v>
      </c>
      <c r="N1119" s="22" t="n">
        <f aca="false">M1119*2</f>
        <v>45147.7796921336</v>
      </c>
      <c r="P1119" s="24" t="str">
        <f aca="false">C1119</f>
        <v>γο</v>
      </c>
      <c r="Q1119" s="23" t="n">
        <f aca="false">1200*LOG(E1119/$E$2,2)</f>
        <v>517.113731824836</v>
      </c>
      <c r="T1119" s="6" t="s">
        <v>39</v>
      </c>
      <c r="U1119" s="33" t="s">
        <v>19</v>
      </c>
    </row>
    <row r="1120" customFormat="false" ht="24.45" hidden="false" customHeight="false" outlineLevel="0" collapsed="false">
      <c r="B1120" s="2" t="n">
        <f aca="false">B$6+IFERROR(B1119,0)</f>
        <v>64</v>
      </c>
      <c r="C1120" s="24" t="str">
        <f aca="true">C$356 &amp; INDIRECT("C" &amp; 354 + (IFERROR(INDIRECT("B" &amp; 408 + IFERROR(B1071,0)),0)))</f>
        <v>γπ</v>
      </c>
      <c r="D1120" s="22" t="n">
        <f aca="false">0.5*E1120</f>
        <v>44.5161310929481</v>
      </c>
      <c r="E1120" s="22" t="n">
        <f aca="false">E1119 * POWER(2, 1/C$1056)</f>
        <v>89.0322621858963</v>
      </c>
      <c r="F1120" s="22" t="n">
        <f aca="false">E1120*2</f>
        <v>178.064524371793</v>
      </c>
      <c r="G1120" s="22" t="n">
        <f aca="false">F1120*2</f>
        <v>356.129048743585</v>
      </c>
      <c r="H1120" s="22" t="n">
        <f aca="false">G1120*2</f>
        <v>712.25809748717</v>
      </c>
      <c r="I1120" s="22" t="n">
        <f aca="false">H1120*2</f>
        <v>1424.51619497434</v>
      </c>
      <c r="J1120" s="22" t="n">
        <f aca="false">I1120*2</f>
        <v>2849.03238994868</v>
      </c>
      <c r="K1120" s="22" t="n">
        <f aca="false">J1120*2</f>
        <v>5698.06477989736</v>
      </c>
      <c r="L1120" s="22" t="n">
        <f aca="false">K1120*2</f>
        <v>11396.1295597947</v>
      </c>
      <c r="M1120" s="22" t="n">
        <f aca="false">L1120*2</f>
        <v>22792.2591195895</v>
      </c>
      <c r="N1120" s="22" t="n">
        <f aca="false">M1120*2</f>
        <v>45584.5182391789</v>
      </c>
      <c r="P1120" s="24" t="str">
        <f aca="false">C1120</f>
        <v>γπ</v>
      </c>
      <c r="Q1120" s="23" t="n">
        <f aca="false">1200*LOG(E1120/$E$2,2)</f>
        <v>533.780398491503</v>
      </c>
      <c r="T1120" s="6" t="s">
        <v>39</v>
      </c>
      <c r="U1120" s="33" t="s">
        <v>21</v>
      </c>
    </row>
    <row r="1121" customFormat="false" ht="24.45" hidden="false" customHeight="false" outlineLevel="0" collapsed="false">
      <c r="B1121" s="2" t="n">
        <f aca="false">B$6+IFERROR(B1120,0)</f>
        <v>65</v>
      </c>
      <c r="C1121" s="24" t="str">
        <f aca="true">C$356 &amp; INDIRECT("C" &amp; 354 + (IFERROR(INDIRECT("B" &amp; 408 + IFERROR(B1072,0)),0)))</f>
        <v>γρ</v>
      </c>
      <c r="D1121" s="22" t="n">
        <f aca="false">0.5*E1121</f>
        <v>44.9467593662805</v>
      </c>
      <c r="E1121" s="22" t="n">
        <f aca="false">E1120 * POWER(2, 1/C$1056)</f>
        <v>89.8935187325611</v>
      </c>
      <c r="F1121" s="22" t="n">
        <f aca="false">E1121*2</f>
        <v>179.787037465122</v>
      </c>
      <c r="G1121" s="22" t="n">
        <f aca="false">F1121*2</f>
        <v>359.574074930244</v>
      </c>
      <c r="H1121" s="22" t="n">
        <f aca="false">G1121*2</f>
        <v>719.148149860488</v>
      </c>
      <c r="I1121" s="22" t="n">
        <f aca="false">H1121*2</f>
        <v>1438.29629972098</v>
      </c>
      <c r="J1121" s="22" t="n">
        <f aca="false">I1121*2</f>
        <v>2876.59259944195</v>
      </c>
      <c r="K1121" s="22" t="n">
        <f aca="false">J1121*2</f>
        <v>5753.18519888391</v>
      </c>
      <c r="L1121" s="22" t="n">
        <f aca="false">K1121*2</f>
        <v>11506.3703977678</v>
      </c>
      <c r="M1121" s="22" t="n">
        <f aca="false">L1121*2</f>
        <v>23012.7407955356</v>
      </c>
      <c r="N1121" s="22" t="n">
        <f aca="false">M1121*2</f>
        <v>46025.4815910713</v>
      </c>
      <c r="P1121" s="24" t="str">
        <f aca="false">C1121</f>
        <v>γρ</v>
      </c>
      <c r="Q1121" s="23" t="n">
        <f aca="false">1200*LOG(E1121/$E$2,2)</f>
        <v>550.44706515817</v>
      </c>
      <c r="T1121" s="6" t="s">
        <v>39</v>
      </c>
      <c r="U1121" s="33" t="s">
        <v>22</v>
      </c>
    </row>
    <row r="1122" customFormat="false" ht="24.45" hidden="false" customHeight="false" outlineLevel="0" collapsed="false">
      <c r="B1122" s="2" t="n">
        <f aca="false">B$6+IFERROR(B1121,0)</f>
        <v>66</v>
      </c>
      <c r="C1122" s="24" t="str">
        <f aca="true">C$356 &amp; INDIRECT("C" &amp; 354 + (IFERROR(INDIRECT("B" &amp; 408 + IFERROR(B1073,0)),0)))</f>
        <v>γσ</v>
      </c>
      <c r="D1122" s="22" t="n">
        <f aca="false">0.5*E1122</f>
        <v>45.3815533365241</v>
      </c>
      <c r="E1122" s="22" t="n">
        <f aca="false">E1121 * POWER(2, 1/C$1056)</f>
        <v>90.7631066730483</v>
      </c>
      <c r="F1122" s="22" t="n">
        <f aca="false">E1122*2</f>
        <v>181.526213346097</v>
      </c>
      <c r="G1122" s="22" t="n">
        <f aca="false">F1122*2</f>
        <v>363.052426692193</v>
      </c>
      <c r="H1122" s="22" t="n">
        <f aca="false">G1122*2</f>
        <v>726.104853384386</v>
      </c>
      <c r="I1122" s="22" t="n">
        <f aca="false">H1122*2</f>
        <v>1452.20970676877</v>
      </c>
      <c r="J1122" s="22" t="n">
        <f aca="false">I1122*2</f>
        <v>2904.41941353754</v>
      </c>
      <c r="K1122" s="22" t="n">
        <f aca="false">J1122*2</f>
        <v>5808.83882707509</v>
      </c>
      <c r="L1122" s="22" t="n">
        <f aca="false">K1122*2</f>
        <v>11617.6776541502</v>
      </c>
      <c r="M1122" s="22" t="n">
        <f aca="false">L1122*2</f>
        <v>23235.3553083004</v>
      </c>
      <c r="N1122" s="22" t="n">
        <f aca="false">M1122*2</f>
        <v>46470.7106166007</v>
      </c>
      <c r="P1122" s="24" t="str">
        <f aca="false">C1122</f>
        <v>γσ</v>
      </c>
      <c r="Q1122" s="23" t="n">
        <f aca="false">1200*LOG(E1122/$E$2,2)</f>
        <v>567.113731824837</v>
      </c>
      <c r="T1122" s="6" t="s">
        <v>39</v>
      </c>
      <c r="U1122" s="33" t="s">
        <v>23</v>
      </c>
    </row>
    <row r="1123" customFormat="false" ht="24.45" hidden="false" customHeight="false" outlineLevel="0" collapsed="false">
      <c r="B1123" s="2" t="n">
        <f aca="false">B$6+IFERROR(B1122,0)</f>
        <v>67</v>
      </c>
      <c r="C1123" s="24" t="str">
        <f aca="true">C$356 &amp; INDIRECT("C" &amp; 354 + (IFERROR(INDIRECT("B" &amp; 408 + IFERROR(B1074,0)),0)))</f>
        <v>γτ</v>
      </c>
      <c r="D1123" s="22" t="n">
        <f aca="false">0.5*E1123</f>
        <v>45.8205533006864</v>
      </c>
      <c r="E1123" s="22" t="n">
        <f aca="false">E1122 * POWER(2, 1/C$1056)</f>
        <v>91.6411066013729</v>
      </c>
      <c r="F1123" s="22" t="n">
        <f aca="false">E1123*2</f>
        <v>183.282213202746</v>
      </c>
      <c r="G1123" s="22" t="n">
        <f aca="false">F1123*2</f>
        <v>366.564426405492</v>
      </c>
      <c r="H1123" s="22" t="n">
        <f aca="false">G1123*2</f>
        <v>733.128852810983</v>
      </c>
      <c r="I1123" s="22" t="n">
        <f aca="false">H1123*2</f>
        <v>1466.25770562197</v>
      </c>
      <c r="J1123" s="22" t="n">
        <f aca="false">I1123*2</f>
        <v>2932.51541124393</v>
      </c>
      <c r="K1123" s="22" t="n">
        <f aca="false">J1123*2</f>
        <v>5865.03082248786</v>
      </c>
      <c r="L1123" s="22" t="n">
        <f aca="false">K1123*2</f>
        <v>11730.0616449757</v>
      </c>
      <c r="M1123" s="22" t="n">
        <f aca="false">L1123*2</f>
        <v>23460.1232899515</v>
      </c>
      <c r="N1123" s="22" t="n">
        <f aca="false">M1123*2</f>
        <v>46920.2465799029</v>
      </c>
      <c r="P1123" s="24" t="str">
        <f aca="false">C1123</f>
        <v>γτ</v>
      </c>
      <c r="Q1123" s="23" t="n">
        <f aca="false">1200*LOG(E1123/$E$2,2)</f>
        <v>583.780398491503</v>
      </c>
      <c r="T1123" s="6" t="s">
        <v>40</v>
      </c>
      <c r="U1123" s="33" t="s">
        <v>17</v>
      </c>
    </row>
    <row r="1124" customFormat="false" ht="24.45" hidden="false" customHeight="false" outlineLevel="0" collapsed="false">
      <c r="B1124" s="2" t="n">
        <f aca="false">B$6+IFERROR(B1123,0)</f>
        <v>68</v>
      </c>
      <c r="C1124" s="24" t="str">
        <f aca="true">C$356 &amp; INDIRECT("C" &amp; 354 + (IFERROR(INDIRECT("B" &amp; 408 + IFERROR(B1075,0)),0)))</f>
        <v>γυ</v>
      </c>
      <c r="D1124" s="22" t="n">
        <f aca="false">0.5*E1124</f>
        <v>46.2637999455894</v>
      </c>
      <c r="E1124" s="22" t="n">
        <f aca="false">E1123 * POWER(2, 1/C$1056)</f>
        <v>92.5275998911788</v>
      </c>
      <c r="F1124" s="22" t="n">
        <f aca="false">E1124*2</f>
        <v>185.055199782358</v>
      </c>
      <c r="G1124" s="22" t="n">
        <f aca="false">F1124*2</f>
        <v>370.110399564715</v>
      </c>
      <c r="H1124" s="22" t="n">
        <f aca="false">G1124*2</f>
        <v>740.22079912943</v>
      </c>
      <c r="I1124" s="22" t="n">
        <f aca="false">H1124*2</f>
        <v>1480.44159825886</v>
      </c>
      <c r="J1124" s="22" t="n">
        <f aca="false">I1124*2</f>
        <v>2960.88319651772</v>
      </c>
      <c r="K1124" s="22" t="n">
        <f aca="false">J1124*2</f>
        <v>5921.76639303544</v>
      </c>
      <c r="L1124" s="22" t="n">
        <f aca="false">K1124*2</f>
        <v>11843.5327860709</v>
      </c>
      <c r="M1124" s="22" t="n">
        <f aca="false">L1124*2</f>
        <v>23687.0655721418</v>
      </c>
      <c r="N1124" s="22" t="n">
        <f aca="false">M1124*2</f>
        <v>47374.1311442835</v>
      </c>
      <c r="P1124" s="24" t="str">
        <f aca="false">C1124</f>
        <v>γυ</v>
      </c>
      <c r="Q1124" s="23" t="n">
        <f aca="false">1200*LOG(E1124/$E$2,2)</f>
        <v>600.44706515817</v>
      </c>
      <c r="T1124" s="6" t="s">
        <v>40</v>
      </c>
      <c r="U1124" s="33" t="s">
        <v>18</v>
      </c>
    </row>
    <row r="1125" customFormat="false" ht="24.45" hidden="false" customHeight="false" outlineLevel="0" collapsed="false">
      <c r="B1125" s="2" t="n">
        <f aca="false">B$6+IFERROR(B1124,0)</f>
        <v>69</v>
      </c>
      <c r="C1125" s="24" t="str">
        <f aca="true">C$356 &amp; INDIRECT("C" &amp; 354 + (IFERROR(INDIRECT("B" &amp; 408 + IFERROR(B1076,0)),0)))</f>
        <v>γφ</v>
      </c>
      <c r="D1125" s="22" t="n">
        <f aca="false">0.5*E1125</f>
        <v>46.7113343516402</v>
      </c>
      <c r="E1125" s="22" t="n">
        <f aca="false">E1124 * POWER(2, 1/C$1056)</f>
        <v>93.4226687032805</v>
      </c>
      <c r="F1125" s="22" t="n">
        <f aca="false">E1125*2</f>
        <v>186.845337406561</v>
      </c>
      <c r="G1125" s="22" t="n">
        <f aca="false">F1125*2</f>
        <v>373.690674813122</v>
      </c>
      <c r="H1125" s="22" t="n">
        <f aca="false">G1125*2</f>
        <v>747.381349626244</v>
      </c>
      <c r="I1125" s="22" t="n">
        <f aca="false">H1125*2</f>
        <v>1494.76269925249</v>
      </c>
      <c r="J1125" s="22" t="n">
        <f aca="false">I1125*2</f>
        <v>2989.52539850497</v>
      </c>
      <c r="K1125" s="22" t="n">
        <f aca="false">J1125*2</f>
        <v>5979.05079700995</v>
      </c>
      <c r="L1125" s="22" t="n">
        <f aca="false">K1125*2</f>
        <v>11958.1015940199</v>
      </c>
      <c r="M1125" s="22" t="n">
        <f aca="false">L1125*2</f>
        <v>23916.2031880398</v>
      </c>
      <c r="N1125" s="22" t="n">
        <f aca="false">M1125*2</f>
        <v>47832.4063760796</v>
      </c>
      <c r="P1125" s="24" t="str">
        <f aca="false">C1125</f>
        <v>γφ</v>
      </c>
      <c r="Q1125" s="23" t="n">
        <f aca="false">1200*LOG(E1125/$E$2,2)</f>
        <v>617.113731824837</v>
      </c>
      <c r="T1125" s="6" t="s">
        <v>40</v>
      </c>
      <c r="U1125" s="33" t="s">
        <v>19</v>
      </c>
    </row>
    <row r="1126" customFormat="false" ht="24.45" hidden="false" customHeight="false" outlineLevel="0" collapsed="false">
      <c r="B1126" s="2" t="n">
        <f aca="false">B$6+IFERROR(B1125,0)</f>
        <v>70</v>
      </c>
      <c r="C1126" s="24" t="str">
        <f aca="true">C$356 &amp; INDIRECT("C" &amp; 354 + (IFERROR(INDIRECT("B" &amp; 408 + IFERROR(B1077,0)),0)))</f>
        <v>γχ</v>
      </c>
      <c r="D1126" s="22" t="n">
        <f aca="false">0.5*E1126</f>
        <v>47.1631979966389</v>
      </c>
      <c r="E1126" s="22" t="n">
        <f aca="false">E1125 * POWER(2, 1/C$1056)</f>
        <v>94.3263959932778</v>
      </c>
      <c r="F1126" s="22" t="n">
        <f aca="false">E1126*2</f>
        <v>188.652791986556</v>
      </c>
      <c r="G1126" s="22" t="n">
        <f aca="false">F1126*2</f>
        <v>377.305583973111</v>
      </c>
      <c r="H1126" s="22" t="n">
        <f aca="false">G1126*2</f>
        <v>754.611167946222</v>
      </c>
      <c r="I1126" s="22" t="n">
        <f aca="false">H1126*2</f>
        <v>1509.22233589244</v>
      </c>
      <c r="J1126" s="22" t="n">
        <f aca="false">I1126*2</f>
        <v>3018.44467178489</v>
      </c>
      <c r="K1126" s="22" t="n">
        <f aca="false">J1126*2</f>
        <v>6036.88934356978</v>
      </c>
      <c r="L1126" s="22" t="n">
        <f aca="false">K1126*2</f>
        <v>12073.7786871396</v>
      </c>
      <c r="M1126" s="22" t="n">
        <f aca="false">L1126*2</f>
        <v>24147.5573742791</v>
      </c>
      <c r="N1126" s="22" t="n">
        <f aca="false">M1126*2</f>
        <v>48295.1147485582</v>
      </c>
      <c r="P1126" s="24" t="str">
        <f aca="false">C1126</f>
        <v>γχ</v>
      </c>
      <c r="Q1126" s="23" t="n">
        <f aca="false">1200*LOG(E1126/$E$2,2)</f>
        <v>633.780398491504</v>
      </c>
      <c r="T1126" s="6" t="s">
        <v>40</v>
      </c>
      <c r="U1126" s="33" t="s">
        <v>21</v>
      </c>
    </row>
    <row r="1127" customFormat="false" ht="24.45" hidden="false" customHeight="false" outlineLevel="0" collapsed="false">
      <c r="B1127" s="2" t="n">
        <f aca="false">B$6+IFERROR(B1126,0)</f>
        <v>71</v>
      </c>
      <c r="C1127" s="24" t="str">
        <f aca="true">C$356 &amp; INDIRECT("C" &amp; 354 + (IFERROR(INDIRECT("B" &amp; 408 + IFERROR(B1078,0)),0)))</f>
        <v>γψ</v>
      </c>
      <c r="D1127" s="22" t="n">
        <f aca="false">0.5*E1127</f>
        <v>47.6194327596222</v>
      </c>
      <c r="E1127" s="22" t="n">
        <f aca="false">E1126 * POWER(2, 1/C$1056)</f>
        <v>95.2388655192445</v>
      </c>
      <c r="F1127" s="22" t="n">
        <f aca="false">E1127*2</f>
        <v>190.477731038489</v>
      </c>
      <c r="G1127" s="22" t="n">
        <f aca="false">F1127*2</f>
        <v>380.955462076978</v>
      </c>
      <c r="H1127" s="22" t="n">
        <f aca="false">G1127*2</f>
        <v>761.910924153956</v>
      </c>
      <c r="I1127" s="22" t="n">
        <f aca="false">H1127*2</f>
        <v>1523.82184830791</v>
      </c>
      <c r="J1127" s="22" t="n">
        <f aca="false">I1127*2</f>
        <v>3047.64369661582</v>
      </c>
      <c r="K1127" s="22" t="n">
        <f aca="false">J1127*2</f>
        <v>6095.28739323165</v>
      </c>
      <c r="L1127" s="22" t="n">
        <f aca="false">K1127*2</f>
        <v>12190.5747864633</v>
      </c>
      <c r="M1127" s="22" t="n">
        <f aca="false">L1127*2</f>
        <v>24381.1495729266</v>
      </c>
      <c r="N1127" s="22" t="n">
        <f aca="false">M1127*2</f>
        <v>48762.2991458532</v>
      </c>
      <c r="P1127" s="24" t="str">
        <f aca="false">C1127</f>
        <v>γψ</v>
      </c>
      <c r="Q1127" s="23" t="n">
        <f aca="false">1200*LOG(E1127/$E$2,2)</f>
        <v>650.447065158171</v>
      </c>
      <c r="T1127" s="6" t="s">
        <v>40</v>
      </c>
      <c r="U1127" s="33" t="s">
        <v>22</v>
      </c>
    </row>
    <row r="1128" customFormat="false" ht="24.45" hidden="false" customHeight="false" outlineLevel="0" collapsed="false">
      <c r="B1128" s="2" t="n">
        <f aca="false">B$6+IFERROR(B1127,0)</f>
        <v>72</v>
      </c>
      <c r="C1128" s="24" t="str">
        <f aca="true">C$356 &amp; INDIRECT("C" &amp; 354 + (IFERROR(INDIRECT("B" &amp; 408 + IFERROR(B1079,0)),0)))</f>
        <v>γω</v>
      </c>
      <c r="D1128" s="22" t="n">
        <f aca="false">0.5*E1128</f>
        <v>48.0800809247453</v>
      </c>
      <c r="E1128" s="22" t="n">
        <f aca="false">E1127 * POWER(2, 1/C$1056)</f>
        <v>96.1601618494906</v>
      </c>
      <c r="F1128" s="22" t="n">
        <f aca="false">E1128*2</f>
        <v>192.320323698981</v>
      </c>
      <c r="G1128" s="22" t="n">
        <f aca="false">F1128*2</f>
        <v>384.640647397962</v>
      </c>
      <c r="H1128" s="22" t="n">
        <f aca="false">G1128*2</f>
        <v>769.281294795924</v>
      </c>
      <c r="I1128" s="22" t="n">
        <f aca="false">H1128*2</f>
        <v>1538.56258959185</v>
      </c>
      <c r="J1128" s="22" t="n">
        <f aca="false">I1128*2</f>
        <v>3077.1251791837</v>
      </c>
      <c r="K1128" s="22" t="n">
        <f aca="false">J1128*2</f>
        <v>6154.2503583674</v>
      </c>
      <c r="L1128" s="22" t="n">
        <f aca="false">K1128*2</f>
        <v>12308.5007167348</v>
      </c>
      <c r="M1128" s="22" t="n">
        <f aca="false">L1128*2</f>
        <v>24617.0014334696</v>
      </c>
      <c r="N1128" s="22" t="n">
        <f aca="false">M1128*2</f>
        <v>49234.0028669392</v>
      </c>
      <c r="P1128" s="24" t="str">
        <f aca="false">C1128</f>
        <v>γω</v>
      </c>
      <c r="Q1128" s="23" t="n">
        <f aca="false">1200*LOG(E1128/$E$2,2)</f>
        <v>667.113731824837</v>
      </c>
      <c r="T1128" s="6" t="s">
        <v>40</v>
      </c>
      <c r="U1128" s="33" t="s">
        <v>23</v>
      </c>
    </row>
    <row r="1129" customFormat="false" ht="24.45" hidden="false" customHeight="false" outlineLevel="0" collapsed="false">
      <c r="C1129" s="24" t="str">
        <f aca="false">C1057 &amp; "'"</f>
        <v>αα'</v>
      </c>
      <c r="D1129" s="22" t="n">
        <f aca="false">0.5*E1129</f>
        <v>48.5451851852003</v>
      </c>
      <c r="E1129" s="22" t="n">
        <f aca="false">E1128 * POWER(2, 1/C$1056)</f>
        <v>97.0903703704006</v>
      </c>
      <c r="F1129" s="22" t="n">
        <f aca="false">E1129*2</f>
        <v>194.180740740801</v>
      </c>
      <c r="G1129" s="22" t="n">
        <f aca="false">F1129*2</f>
        <v>388.361481481602</v>
      </c>
      <c r="H1129" s="22" t="n">
        <f aca="false">G1129*2</f>
        <v>776.722962963205</v>
      </c>
      <c r="I1129" s="22" t="n">
        <f aca="false">H1129*2</f>
        <v>1553.44592592641</v>
      </c>
      <c r="J1129" s="22" t="n">
        <f aca="false">I1129*2</f>
        <v>3106.89185185282</v>
      </c>
      <c r="K1129" s="22" t="n">
        <f aca="false">J1129*2</f>
        <v>6213.78370370564</v>
      </c>
      <c r="L1129" s="22" t="n">
        <f aca="false">K1129*2</f>
        <v>12427.5674074113</v>
      </c>
      <c r="M1129" s="22" t="n">
        <f aca="false">L1129*2</f>
        <v>24855.1348148226</v>
      </c>
      <c r="N1129" s="22" t="n">
        <f aca="false">M1129*2</f>
        <v>49710.2696296451</v>
      </c>
      <c r="P1129" s="24" t="str">
        <f aca="false">C1129</f>
        <v>αα'</v>
      </c>
      <c r="Q1129" s="23" t="n">
        <f aca="false">1200*LOG(E1129/$E$2,2)</f>
        <v>683.780398491505</v>
      </c>
      <c r="T1129" s="6" t="s">
        <v>41</v>
      </c>
    </row>
  </sheetData>
  <mergeCells count="12">
    <mergeCell ref="A353:A362"/>
    <mergeCell ref="T353:U353"/>
    <mergeCell ref="A780:A789"/>
    <mergeCell ref="T780:U780"/>
    <mergeCell ref="A900:A909"/>
    <mergeCell ref="T941:U941"/>
    <mergeCell ref="A942:A951"/>
    <mergeCell ref="T942:U942"/>
    <mergeCell ref="A993:A1002"/>
    <mergeCell ref="T993:U993"/>
    <mergeCell ref="A1056:A1065"/>
    <mergeCell ref="T1056:U105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X1130"/>
  <sheetViews>
    <sheetView showFormulas="false" showGridLines="true" showRowColHeaders="true" showZeros="true" rightToLeft="false" tabSelected="true" showOutlineSymbols="true" defaultGridColor="true" view="normal" topLeftCell="A1072" colorId="64" zoomScale="100" zoomScaleNormal="100" zoomScalePageLayoutView="100" workbookViewId="0">
      <selection pane="topLeft" activeCell="X1130" activeCellId="0" sqref="A1086:X1130"/>
    </sheetView>
  </sheetViews>
  <sheetFormatPr defaultColWidth="20.453125" defaultRowHeight="12.8" zeroHeight="false" outlineLevelRow="0" outlineLevelCol="0"/>
  <cols>
    <col collapsed="false" customWidth="true" hidden="false" outlineLevel="0" max="1" min="1" style="35" width="2.55"/>
    <col collapsed="false" customWidth="true" hidden="false" outlineLevel="0" max="2" min="2" style="36" width="2.55"/>
    <col collapsed="false" customWidth="true" hidden="false" outlineLevel="0" max="3" min="3" style="36" width="3.83"/>
    <col collapsed="false" customWidth="true" hidden="false" outlineLevel="0" max="4" min="4" style="36" width="10.21"/>
    <col collapsed="false" customWidth="true" hidden="false" outlineLevel="0" max="14" min="5" style="37" width="10.21"/>
    <col collapsed="false" customWidth="true" hidden="false" outlineLevel="0" max="15" min="15" style="35" width="5.11"/>
    <col collapsed="false" customWidth="true" hidden="false" outlineLevel="0" max="16" min="16" style="36" width="5.11"/>
    <col collapsed="false" customWidth="true" hidden="false" outlineLevel="0" max="17" min="17" style="38" width="12.76"/>
    <col collapsed="false" customWidth="true" hidden="false" outlineLevel="0" max="18" min="18" style="35" width="12.76"/>
    <col collapsed="false" customWidth="true" hidden="false" outlineLevel="0" max="19" min="19" style="36" width="12.76"/>
    <col collapsed="false" customWidth="true" hidden="false" outlineLevel="0" max="20" min="20" style="39" width="12.76"/>
    <col collapsed="false" customWidth="true" hidden="false" outlineLevel="0" max="21" min="21" style="40" width="12.76"/>
    <col collapsed="false" customWidth="true" hidden="false" outlineLevel="0" max="24" min="22" style="35" width="12.76"/>
    <col collapsed="false" customWidth="false" hidden="false" outlineLevel="0" max="16383" min="25" style="35" width="20.45"/>
    <col collapsed="false" customWidth="true" hidden="false" outlineLevel="0" max="16384" min="16384" style="35" width="11.53"/>
  </cols>
  <sheetData>
    <row r="1" s="8" customFormat="true" ht="14.15" hidden="false" customHeight="true" outlineLevel="0" collapsed="false">
      <c r="A1" s="1"/>
      <c r="B1" s="41"/>
      <c r="C1" s="41"/>
      <c r="D1" s="41"/>
      <c r="E1" s="42"/>
      <c r="F1" s="42"/>
      <c r="G1" s="42"/>
      <c r="H1" s="42"/>
      <c r="I1" s="42"/>
      <c r="J1" s="42"/>
      <c r="K1" s="42"/>
      <c r="L1" s="42"/>
      <c r="M1" s="42"/>
      <c r="N1" s="42"/>
      <c r="O1" s="1"/>
      <c r="P1" s="41"/>
      <c r="Q1" s="43"/>
      <c r="R1" s="1"/>
      <c r="S1" s="41"/>
      <c r="T1" s="44"/>
      <c r="U1" s="45"/>
      <c r="V1" s="1"/>
      <c r="W1" s="1"/>
      <c r="X1" s="1"/>
    </row>
    <row r="2" s="8" customFormat="true" ht="14.15" hidden="false" customHeight="true" outlineLevel="0" collapsed="false">
      <c r="A2" s="1"/>
      <c r="B2" s="41"/>
      <c r="C2" s="46"/>
      <c r="D2" s="47" t="s">
        <v>72</v>
      </c>
      <c r="E2" s="48" t="n">
        <v>65.41</v>
      </c>
      <c r="F2" s="49" t="s">
        <v>1</v>
      </c>
      <c r="G2" s="1"/>
      <c r="H2" s="42"/>
      <c r="I2" s="50"/>
      <c r="J2" s="51" t="s">
        <v>2</v>
      </c>
      <c r="K2" s="52" t="s">
        <v>73</v>
      </c>
      <c r="L2" s="42"/>
      <c r="M2" s="42"/>
      <c r="N2" s="42"/>
      <c r="O2" s="1"/>
      <c r="P2" s="41"/>
      <c r="Q2" s="43"/>
      <c r="R2" s="1"/>
      <c r="S2" s="41"/>
      <c r="T2" s="44"/>
      <c r="U2" s="45"/>
      <c r="V2" s="1"/>
      <c r="W2" s="1"/>
      <c r="X2" s="1"/>
    </row>
    <row r="3" s="8" customFormat="true" ht="14.15" hidden="false" customHeight="true" outlineLevel="0" collapsed="false">
      <c r="A3" s="1"/>
      <c r="B3" s="41"/>
      <c r="C3" s="53"/>
      <c r="D3" s="54" t="s">
        <v>74</v>
      </c>
      <c r="E3" s="55" t="n">
        <v>48.5451851852</v>
      </c>
      <c r="F3" s="56" t="s">
        <v>1</v>
      </c>
      <c r="G3" s="1"/>
      <c r="H3" s="42"/>
      <c r="I3" s="42"/>
      <c r="J3" s="42"/>
      <c r="K3" s="42"/>
      <c r="L3" s="42"/>
      <c r="M3" s="42"/>
      <c r="N3" s="42"/>
      <c r="O3" s="1"/>
      <c r="P3" s="41"/>
      <c r="Q3" s="43"/>
      <c r="R3" s="1"/>
      <c r="S3" s="41"/>
      <c r="T3" s="44"/>
      <c r="U3" s="45"/>
      <c r="V3" s="1"/>
      <c r="W3" s="1"/>
      <c r="X3" s="1"/>
    </row>
    <row r="4" s="8" customFormat="true" ht="14.15" hidden="false" customHeight="true" outlineLevel="0" collapsed="false">
      <c r="A4" s="1"/>
      <c r="B4" s="41"/>
      <c r="C4" s="41"/>
      <c r="D4" s="41"/>
      <c r="E4" s="42"/>
      <c r="F4" s="42"/>
      <c r="G4" s="42"/>
      <c r="H4" s="42"/>
      <c r="I4" s="42"/>
      <c r="J4" s="42"/>
      <c r="K4" s="42"/>
      <c r="L4" s="42"/>
      <c r="M4" s="42"/>
      <c r="N4" s="42"/>
      <c r="O4" s="1"/>
      <c r="P4" s="41"/>
      <c r="Q4" s="43"/>
      <c r="R4" s="1"/>
      <c r="S4" s="41"/>
      <c r="T4" s="44"/>
      <c r="U4" s="45"/>
      <c r="V4" s="1"/>
      <c r="W4" s="1"/>
      <c r="X4" s="1"/>
    </row>
    <row r="5" s="8" customFormat="true" ht="14.15" hidden="false" customHeight="true" outlineLevel="0" collapsed="false">
      <c r="A5" s="1"/>
      <c r="B5" s="41"/>
      <c r="C5" s="57" t="n">
        <v>3</v>
      </c>
      <c r="D5" s="58" t="n">
        <v>0</v>
      </c>
      <c r="E5" s="59" t="s">
        <v>5</v>
      </c>
      <c r="F5" s="59" t="s">
        <v>6</v>
      </c>
      <c r="G5" s="59" t="s">
        <v>7</v>
      </c>
      <c r="H5" s="59" t="s">
        <v>8</v>
      </c>
      <c r="I5" s="59" t="s">
        <v>9</v>
      </c>
      <c r="J5" s="59" t="s">
        <v>10</v>
      </c>
      <c r="K5" s="59" t="s">
        <v>11</v>
      </c>
      <c r="L5" s="59" t="s">
        <v>12</v>
      </c>
      <c r="M5" s="59" t="s">
        <v>13</v>
      </c>
      <c r="N5" s="59" t="s">
        <v>14</v>
      </c>
      <c r="O5" s="1"/>
      <c r="P5" s="58" t="s">
        <v>15</v>
      </c>
      <c r="Q5" s="60" t="s">
        <v>16</v>
      </c>
      <c r="R5" s="1"/>
      <c r="S5" s="41"/>
      <c r="T5" s="44"/>
      <c r="U5" s="45"/>
      <c r="V5" s="1"/>
      <c r="W5" s="1"/>
      <c r="X5" s="1"/>
    </row>
    <row r="6" s="8" customFormat="true" ht="14.15" hidden="false" customHeight="true" outlineLevel="0" collapsed="false">
      <c r="A6" s="1"/>
      <c r="B6" s="41" t="n">
        <v>1</v>
      </c>
      <c r="C6" s="61" t="s">
        <v>17</v>
      </c>
      <c r="D6" s="59" t="n">
        <f aca="false">0.5*E6</f>
        <v>24.2725925926</v>
      </c>
      <c r="E6" s="62" t="n">
        <f aca="false">$E$3</f>
        <v>48.5451851852</v>
      </c>
      <c r="F6" s="59" t="n">
        <f aca="false">E6*2</f>
        <v>97.0903703704</v>
      </c>
      <c r="G6" s="59" t="n">
        <f aca="false">F6*2</f>
        <v>194.1807407408</v>
      </c>
      <c r="H6" s="59" t="n">
        <f aca="false">G6*2</f>
        <v>388.3614814816</v>
      </c>
      <c r="I6" s="59" t="n">
        <f aca="false">H6*2</f>
        <v>776.7229629632</v>
      </c>
      <c r="J6" s="59" t="n">
        <f aca="false">I6*2</f>
        <v>1553.4459259264</v>
      </c>
      <c r="K6" s="59" t="n">
        <f aca="false">J6*2</f>
        <v>3106.8918518528</v>
      </c>
      <c r="L6" s="59" t="n">
        <f aca="false">K6*2</f>
        <v>6213.7837037056</v>
      </c>
      <c r="M6" s="59" t="n">
        <f aca="false">L6*2</f>
        <v>12427.5674074112</v>
      </c>
      <c r="N6" s="59" t="n">
        <f aca="false">M6*2</f>
        <v>24855.1348148224</v>
      </c>
      <c r="O6" s="1"/>
      <c r="P6" s="61" t="str">
        <f aca="false">C6</f>
        <v>α</v>
      </c>
      <c r="Q6" s="60" t="n">
        <f aca="false">1200*LOG(E6/$E$2,2)</f>
        <v>-516.219601508506</v>
      </c>
      <c r="R6" s="1"/>
      <c r="S6" s="41"/>
      <c r="T6" s="44"/>
      <c r="U6" s="45"/>
      <c r="V6" s="1"/>
      <c r="W6" s="1"/>
      <c r="X6" s="1"/>
    </row>
    <row r="7" s="8" customFormat="true" ht="14.15" hidden="false" customHeight="true" outlineLevel="0" collapsed="false">
      <c r="A7" s="1"/>
      <c r="B7" s="41" t="n">
        <v>2</v>
      </c>
      <c r="C7" s="61" t="s">
        <v>18</v>
      </c>
      <c r="D7" s="59" t="n">
        <f aca="false">0.5*E7</f>
        <v>30.5815503429391</v>
      </c>
      <c r="E7" s="59" t="n">
        <f aca="false">E6*POWER(2,1/$C$5)</f>
        <v>61.1631006858782</v>
      </c>
      <c r="F7" s="59" t="n">
        <f aca="false">E7*2</f>
        <v>122.326201371756</v>
      </c>
      <c r="G7" s="59" t="n">
        <f aca="false">F7*2</f>
        <v>244.652402743513</v>
      </c>
      <c r="H7" s="59" t="n">
        <f aca="false">G7*2</f>
        <v>489.304805487026</v>
      </c>
      <c r="I7" s="59" t="n">
        <f aca="false">H7*2</f>
        <v>978.609610974052</v>
      </c>
      <c r="J7" s="59" t="n">
        <f aca="false">I7*2</f>
        <v>1957.2192219481</v>
      </c>
      <c r="K7" s="59" t="n">
        <f aca="false">J7*2</f>
        <v>3914.43844389621</v>
      </c>
      <c r="L7" s="59" t="n">
        <f aca="false">K7*2</f>
        <v>7828.87688779241</v>
      </c>
      <c r="M7" s="59" t="n">
        <f aca="false">L7*2</f>
        <v>15657.7537755848</v>
      </c>
      <c r="N7" s="59" t="n">
        <f aca="false">M7*2</f>
        <v>31315.5075511697</v>
      </c>
      <c r="O7" s="1"/>
      <c r="P7" s="61" t="str">
        <f aca="false">C7</f>
        <v>β</v>
      </c>
      <c r="Q7" s="60" t="n">
        <f aca="false">1200*LOG(E7/$E$2,2)</f>
        <v>-116.219601508506</v>
      </c>
      <c r="R7" s="1"/>
      <c r="S7" s="41"/>
      <c r="T7" s="44"/>
      <c r="U7" s="45"/>
      <c r="V7" s="1"/>
      <c r="W7" s="1"/>
      <c r="X7" s="1"/>
    </row>
    <row r="8" s="8" customFormat="true" ht="14.15" hidden="false" customHeight="true" outlineLevel="0" collapsed="false">
      <c r="A8" s="1"/>
      <c r="B8" s="41" t="n">
        <v>3</v>
      </c>
      <c r="C8" s="61" t="s">
        <v>57</v>
      </c>
      <c r="D8" s="59" t="n">
        <f aca="false">0.5*E8</f>
        <v>38.5303390154888</v>
      </c>
      <c r="E8" s="59" t="n">
        <f aca="false">E7*POWER(2,1/$C$5)</f>
        <v>77.0606780309775</v>
      </c>
      <c r="F8" s="59" t="n">
        <f aca="false">E8*2</f>
        <v>154.121356061955</v>
      </c>
      <c r="G8" s="59" t="n">
        <f aca="false">F8*2</f>
        <v>308.24271212391</v>
      </c>
      <c r="H8" s="59" t="n">
        <f aca="false">G8*2</f>
        <v>616.48542424782</v>
      </c>
      <c r="I8" s="59" t="n">
        <f aca="false">H8*2</f>
        <v>1232.97084849564</v>
      </c>
      <c r="J8" s="59" t="n">
        <f aca="false">I8*2</f>
        <v>2465.94169699128</v>
      </c>
      <c r="K8" s="59" t="n">
        <f aca="false">J8*2</f>
        <v>4931.88339398256</v>
      </c>
      <c r="L8" s="59" t="n">
        <f aca="false">K8*2</f>
        <v>9863.76678796512</v>
      </c>
      <c r="M8" s="59" t="n">
        <f aca="false">L8*2</f>
        <v>19727.5335759302</v>
      </c>
      <c r="N8" s="59" t="n">
        <f aca="false">M8*2</f>
        <v>39455.0671518605</v>
      </c>
      <c r="O8" s="1"/>
      <c r="P8" s="61" t="str">
        <f aca="false">C8</f>
        <v>γ</v>
      </c>
      <c r="Q8" s="60" t="n">
        <f aca="false">1200*LOG(E8/$E$2,2)</f>
        <v>283.780398491494</v>
      </c>
      <c r="R8" s="1"/>
      <c r="S8" s="41"/>
      <c r="T8" s="44"/>
      <c r="U8" s="45"/>
      <c r="V8" s="1"/>
      <c r="W8" s="1"/>
      <c r="X8" s="1"/>
    </row>
    <row r="9" s="8" customFormat="true" ht="14.15" hidden="false" customHeight="true" outlineLevel="0" collapsed="false">
      <c r="A9" s="1"/>
      <c r="B9" s="41"/>
      <c r="C9" s="61" t="s">
        <v>20</v>
      </c>
      <c r="D9" s="59" t="n">
        <f aca="false">0.5*E9</f>
        <v>48.5451851852</v>
      </c>
      <c r="E9" s="59" t="n">
        <f aca="false">E8*POWER(2,1/$C$5)</f>
        <v>97.0903703704</v>
      </c>
      <c r="F9" s="59" t="n">
        <f aca="false">E9*2</f>
        <v>194.1807407408</v>
      </c>
      <c r="G9" s="59" t="n">
        <f aca="false">F9*2</f>
        <v>388.3614814816</v>
      </c>
      <c r="H9" s="59" t="n">
        <f aca="false">G9*2</f>
        <v>776.7229629632</v>
      </c>
      <c r="I9" s="59" t="n">
        <f aca="false">H9*2</f>
        <v>1553.4459259264</v>
      </c>
      <c r="J9" s="59" t="n">
        <f aca="false">I9*2</f>
        <v>3106.8918518528</v>
      </c>
      <c r="K9" s="59" t="n">
        <f aca="false">J9*2</f>
        <v>6213.7837037056</v>
      </c>
      <c r="L9" s="59" t="n">
        <f aca="false">K9*2</f>
        <v>12427.5674074112</v>
      </c>
      <c r="M9" s="59" t="n">
        <f aca="false">L9*2</f>
        <v>24855.1348148224</v>
      </c>
      <c r="N9" s="59" t="n">
        <f aca="false">M9*2</f>
        <v>49710.2696296448</v>
      </c>
      <c r="O9" s="1"/>
      <c r="P9" s="61" t="str">
        <f aca="false">C9</f>
        <v>α’</v>
      </c>
      <c r="Q9" s="60" t="n">
        <f aca="false">1200*LOG(E9/$E$2,2)</f>
        <v>683.780398491494</v>
      </c>
      <c r="R9" s="1"/>
      <c r="S9" s="41"/>
      <c r="T9" s="44"/>
      <c r="U9" s="45"/>
      <c r="V9" s="1"/>
      <c r="W9" s="1"/>
      <c r="X9" s="1"/>
    </row>
    <row r="10" s="8" customFormat="true" ht="14.15" hidden="false" customHeight="true" outlineLevel="0" collapsed="false">
      <c r="A10" s="1"/>
      <c r="B10" s="41"/>
      <c r="C10" s="41"/>
      <c r="D10" s="41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1"/>
      <c r="P10" s="41"/>
      <c r="Q10" s="43"/>
      <c r="R10" s="1"/>
      <c r="S10" s="41"/>
      <c r="T10" s="44"/>
      <c r="U10" s="45"/>
      <c r="V10" s="1"/>
      <c r="W10" s="1"/>
      <c r="X10" s="1"/>
    </row>
    <row r="11" s="8" customFormat="true" ht="14.15" hidden="false" customHeight="true" outlineLevel="0" collapsed="false">
      <c r="A11" s="1"/>
      <c r="B11" s="41"/>
      <c r="C11" s="57" t="n">
        <v>4</v>
      </c>
      <c r="D11" s="58" t="n">
        <v>0</v>
      </c>
      <c r="E11" s="59" t="s">
        <v>5</v>
      </c>
      <c r="F11" s="59" t="s">
        <v>6</v>
      </c>
      <c r="G11" s="59" t="s">
        <v>7</v>
      </c>
      <c r="H11" s="59" t="s">
        <v>8</v>
      </c>
      <c r="I11" s="59" t="s">
        <v>9</v>
      </c>
      <c r="J11" s="59" t="s">
        <v>10</v>
      </c>
      <c r="K11" s="59" t="s">
        <v>11</v>
      </c>
      <c r="L11" s="59" t="s">
        <v>12</v>
      </c>
      <c r="M11" s="59" t="s">
        <v>13</v>
      </c>
      <c r="N11" s="59" t="s">
        <v>14</v>
      </c>
      <c r="O11" s="1"/>
      <c r="P11" s="58" t="s">
        <v>15</v>
      </c>
      <c r="Q11" s="60" t="s">
        <v>16</v>
      </c>
      <c r="R11" s="1"/>
      <c r="S11" s="41"/>
      <c r="T11" s="44"/>
      <c r="U11" s="45"/>
      <c r="V11" s="1"/>
      <c r="W11" s="1"/>
      <c r="X11" s="1"/>
    </row>
    <row r="12" s="8" customFormat="true" ht="14.15" hidden="false" customHeight="true" outlineLevel="0" collapsed="false">
      <c r="A12" s="1"/>
      <c r="B12" s="41" t="n">
        <f aca="false">B$6+IFERROR(B11,0)</f>
        <v>1</v>
      </c>
      <c r="C12" s="61" t="s">
        <v>17</v>
      </c>
      <c r="D12" s="59" t="n">
        <f aca="false">0.5*E12</f>
        <v>24.2725925926</v>
      </c>
      <c r="E12" s="62" t="n">
        <f aca="false">$E$3</f>
        <v>48.5451851852</v>
      </c>
      <c r="F12" s="59" t="n">
        <f aca="false">E12*2</f>
        <v>97.0903703704</v>
      </c>
      <c r="G12" s="59" t="n">
        <f aca="false">F12*2</f>
        <v>194.1807407408</v>
      </c>
      <c r="H12" s="59" t="n">
        <f aca="false">G12*2</f>
        <v>388.3614814816</v>
      </c>
      <c r="I12" s="59" t="n">
        <f aca="false">H12*2</f>
        <v>776.7229629632</v>
      </c>
      <c r="J12" s="59" t="n">
        <f aca="false">I12*2</f>
        <v>1553.4459259264</v>
      </c>
      <c r="K12" s="59" t="n">
        <f aca="false">J12*2</f>
        <v>3106.8918518528</v>
      </c>
      <c r="L12" s="59" t="n">
        <f aca="false">K12*2</f>
        <v>6213.7837037056</v>
      </c>
      <c r="M12" s="59" t="n">
        <f aca="false">L12*2</f>
        <v>12427.5674074112</v>
      </c>
      <c r="N12" s="59" t="n">
        <f aca="false">M12*2</f>
        <v>24855.1348148224</v>
      </c>
      <c r="O12" s="1"/>
      <c r="P12" s="61" t="str">
        <f aca="false">C12</f>
        <v>α</v>
      </c>
      <c r="Q12" s="60" t="n">
        <f aca="false">1200*LOG(E12/$E$2,2)</f>
        <v>-516.219601508506</v>
      </c>
      <c r="R12" s="1"/>
      <c r="S12" s="41"/>
      <c r="T12" s="44"/>
      <c r="U12" s="45"/>
      <c r="V12" s="1"/>
      <c r="W12" s="1"/>
      <c r="X12" s="1"/>
    </row>
    <row r="13" s="8" customFormat="true" ht="14.15" hidden="false" customHeight="true" outlineLevel="0" collapsed="false">
      <c r="A13" s="1"/>
      <c r="B13" s="41" t="n">
        <f aca="false">B$6+IFERROR(B12,0)</f>
        <v>2</v>
      </c>
      <c r="C13" s="61" t="s">
        <v>18</v>
      </c>
      <c r="D13" s="59" t="n">
        <f aca="false">0.5*E13</f>
        <v>28.8651398106823</v>
      </c>
      <c r="E13" s="59" t="n">
        <f aca="false">E12*POWER(2,1/$C$11)</f>
        <v>57.7302796213645</v>
      </c>
      <c r="F13" s="59" t="n">
        <f aca="false">E13*2</f>
        <v>115.460559242729</v>
      </c>
      <c r="G13" s="59" t="n">
        <f aca="false">F13*2</f>
        <v>230.921118485458</v>
      </c>
      <c r="H13" s="59" t="n">
        <f aca="false">G13*2</f>
        <v>461.842236970916</v>
      </c>
      <c r="I13" s="59" t="n">
        <f aca="false">H13*2</f>
        <v>923.684473941832</v>
      </c>
      <c r="J13" s="59" t="n">
        <f aca="false">I13*2</f>
        <v>1847.36894788366</v>
      </c>
      <c r="K13" s="59" t="n">
        <f aca="false">J13*2</f>
        <v>3694.73789576733</v>
      </c>
      <c r="L13" s="59" t="n">
        <f aca="false">K13*2</f>
        <v>7389.47579153466</v>
      </c>
      <c r="M13" s="59" t="n">
        <f aca="false">L13*2</f>
        <v>14778.9515830693</v>
      </c>
      <c r="N13" s="59" t="n">
        <f aca="false">M13*2</f>
        <v>29557.9031661386</v>
      </c>
      <c r="O13" s="1"/>
      <c r="P13" s="61" t="str">
        <f aca="false">C13</f>
        <v>β</v>
      </c>
      <c r="Q13" s="60" t="n">
        <f aca="false">1200*LOG(E13/$E$2,2)</f>
        <v>-216.219601508506</v>
      </c>
      <c r="R13" s="1"/>
      <c r="S13" s="41"/>
      <c r="T13" s="44"/>
      <c r="U13" s="45"/>
      <c r="V13" s="1"/>
      <c r="W13" s="1"/>
      <c r="X13" s="1"/>
    </row>
    <row r="14" s="8" customFormat="true" ht="14.15" hidden="false" customHeight="true" outlineLevel="0" collapsed="false">
      <c r="A14" s="1"/>
      <c r="B14" s="41" t="n">
        <f aca="false">B$6+IFERROR(B13,0)</f>
        <v>3</v>
      </c>
      <c r="C14" s="61" t="s">
        <v>57</v>
      </c>
      <c r="D14" s="59" t="n">
        <f aca="false">0.5*E14</f>
        <v>34.3266296384116</v>
      </c>
      <c r="E14" s="59" t="n">
        <f aca="false">E13*POWER(2,1/$C$11)</f>
        <v>68.6532592768233</v>
      </c>
      <c r="F14" s="59" t="n">
        <f aca="false">E14*2</f>
        <v>137.306518553647</v>
      </c>
      <c r="G14" s="59" t="n">
        <f aca="false">F14*2</f>
        <v>274.613037107293</v>
      </c>
      <c r="H14" s="59" t="n">
        <f aca="false">G14*2</f>
        <v>549.226074214586</v>
      </c>
      <c r="I14" s="59" t="n">
        <f aca="false">H14*2</f>
        <v>1098.45214842917</v>
      </c>
      <c r="J14" s="59" t="n">
        <f aca="false">I14*2</f>
        <v>2196.90429685835</v>
      </c>
      <c r="K14" s="59" t="n">
        <f aca="false">J14*2</f>
        <v>4393.80859371669</v>
      </c>
      <c r="L14" s="59" t="n">
        <f aca="false">K14*2</f>
        <v>8787.61718743338</v>
      </c>
      <c r="M14" s="59" t="n">
        <f aca="false">L14*2</f>
        <v>17575.2343748668</v>
      </c>
      <c r="N14" s="59" t="n">
        <f aca="false">M14*2</f>
        <v>35150.4687497335</v>
      </c>
      <c r="O14" s="1"/>
      <c r="P14" s="61" t="str">
        <f aca="false">C14</f>
        <v>γ</v>
      </c>
      <c r="Q14" s="60" t="n">
        <f aca="false">1200*LOG(E14/$E$2,2)</f>
        <v>83.7803984914935</v>
      </c>
      <c r="R14" s="1"/>
      <c r="S14" s="41"/>
      <c r="T14" s="44"/>
      <c r="U14" s="45"/>
      <c r="V14" s="1"/>
      <c r="W14" s="1"/>
      <c r="X14" s="1"/>
    </row>
    <row r="15" s="8" customFormat="true" ht="14.15" hidden="false" customHeight="true" outlineLevel="0" collapsed="false">
      <c r="A15" s="1"/>
      <c r="B15" s="41" t="n">
        <f aca="false">B$6+IFERROR(B14,0)</f>
        <v>4</v>
      </c>
      <c r="C15" s="61" t="s">
        <v>58</v>
      </c>
      <c r="D15" s="59" t="n">
        <f aca="false">0.5*E15</f>
        <v>40.8214722000624</v>
      </c>
      <c r="E15" s="59" t="n">
        <f aca="false">E14*POWER(2,1/$C$11)</f>
        <v>81.6429444001248</v>
      </c>
      <c r="F15" s="59" t="n">
        <f aca="false">E15*2</f>
        <v>163.28588880025</v>
      </c>
      <c r="G15" s="59" t="n">
        <f aca="false">F15*2</f>
        <v>326.571777600499</v>
      </c>
      <c r="H15" s="59" t="n">
        <f aca="false">G15*2</f>
        <v>653.143555200998</v>
      </c>
      <c r="I15" s="59" t="n">
        <f aca="false">H15*2</f>
        <v>1306.287110402</v>
      </c>
      <c r="J15" s="59" t="n">
        <f aca="false">I15*2</f>
        <v>2612.57422080399</v>
      </c>
      <c r="K15" s="59" t="n">
        <f aca="false">J15*2</f>
        <v>5225.14844160799</v>
      </c>
      <c r="L15" s="59" t="n">
        <f aca="false">K15*2</f>
        <v>10450.296883216</v>
      </c>
      <c r="M15" s="59" t="n">
        <f aca="false">L15*2</f>
        <v>20900.593766432</v>
      </c>
      <c r="N15" s="59" t="n">
        <f aca="false">M15*2</f>
        <v>41801.1875328639</v>
      </c>
      <c r="O15" s="1"/>
      <c r="P15" s="61" t="str">
        <f aca="false">C15</f>
        <v>δ</v>
      </c>
      <c r="Q15" s="60" t="n">
        <f aca="false">1200*LOG(E15/$E$2,2)</f>
        <v>383.780398491493</v>
      </c>
      <c r="R15" s="1"/>
      <c r="S15" s="41"/>
      <c r="T15" s="44"/>
      <c r="U15" s="45"/>
      <c r="V15" s="1"/>
      <c r="W15" s="1"/>
      <c r="X15" s="1"/>
    </row>
    <row r="16" s="8" customFormat="true" ht="14.15" hidden="false" customHeight="true" outlineLevel="0" collapsed="false">
      <c r="A16" s="1"/>
      <c r="B16" s="41"/>
      <c r="C16" s="61" t="s">
        <v>20</v>
      </c>
      <c r="D16" s="59" t="n">
        <f aca="false">0.5*E16</f>
        <v>48.5451851852</v>
      </c>
      <c r="E16" s="59" t="n">
        <f aca="false">E15*POWER(2,1/$C$11)</f>
        <v>97.0903703704</v>
      </c>
      <c r="F16" s="59" t="n">
        <f aca="false">E16*2</f>
        <v>194.1807407408</v>
      </c>
      <c r="G16" s="59" t="n">
        <f aca="false">F16*2</f>
        <v>388.3614814816</v>
      </c>
      <c r="H16" s="59" t="n">
        <f aca="false">G16*2</f>
        <v>776.7229629632</v>
      </c>
      <c r="I16" s="59" t="n">
        <f aca="false">H16*2</f>
        <v>1553.4459259264</v>
      </c>
      <c r="J16" s="59" t="n">
        <f aca="false">I16*2</f>
        <v>3106.8918518528</v>
      </c>
      <c r="K16" s="59" t="n">
        <f aca="false">J16*2</f>
        <v>6213.7837037056</v>
      </c>
      <c r="L16" s="59" t="n">
        <f aca="false">K16*2</f>
        <v>12427.5674074112</v>
      </c>
      <c r="M16" s="59" t="n">
        <f aca="false">L16*2</f>
        <v>24855.1348148224</v>
      </c>
      <c r="N16" s="59" t="n">
        <f aca="false">M16*2</f>
        <v>49710.2696296448</v>
      </c>
      <c r="O16" s="1"/>
      <c r="P16" s="61" t="str">
        <f aca="false">C16</f>
        <v>α’</v>
      </c>
      <c r="Q16" s="60" t="n">
        <f aca="false">1200*LOG(E16/$E$2,2)</f>
        <v>683.780398491494</v>
      </c>
      <c r="R16" s="1"/>
      <c r="S16" s="41"/>
      <c r="T16" s="44"/>
      <c r="U16" s="45"/>
      <c r="V16" s="1"/>
      <c r="W16" s="1"/>
      <c r="X16" s="1"/>
    </row>
    <row r="17" s="8" customFormat="true" ht="14.15" hidden="false" customHeight="true" outlineLevel="0" collapsed="false">
      <c r="A17" s="1"/>
      <c r="B17" s="41"/>
      <c r="C17" s="41"/>
      <c r="D17" s="41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1"/>
      <c r="P17" s="41"/>
      <c r="Q17" s="43"/>
      <c r="R17" s="1"/>
      <c r="S17" s="41"/>
      <c r="T17" s="44"/>
      <c r="U17" s="45"/>
      <c r="V17" s="1"/>
      <c r="W17" s="1"/>
      <c r="X17" s="1"/>
    </row>
    <row r="18" s="8" customFormat="true" ht="14.15" hidden="false" customHeight="true" outlineLevel="0" collapsed="false">
      <c r="A18" s="1"/>
      <c r="B18" s="41"/>
      <c r="C18" s="57" t="n">
        <v>5</v>
      </c>
      <c r="D18" s="58" t="n">
        <v>0</v>
      </c>
      <c r="E18" s="59" t="s">
        <v>5</v>
      </c>
      <c r="F18" s="59" t="s">
        <v>6</v>
      </c>
      <c r="G18" s="59" t="s">
        <v>7</v>
      </c>
      <c r="H18" s="59" t="s">
        <v>8</v>
      </c>
      <c r="I18" s="59" t="s">
        <v>9</v>
      </c>
      <c r="J18" s="59" t="s">
        <v>10</v>
      </c>
      <c r="K18" s="59" t="s">
        <v>11</v>
      </c>
      <c r="L18" s="59" t="s">
        <v>12</v>
      </c>
      <c r="M18" s="59" t="s">
        <v>13</v>
      </c>
      <c r="N18" s="59" t="s">
        <v>14</v>
      </c>
      <c r="O18" s="1"/>
      <c r="P18" s="58" t="s">
        <v>15</v>
      </c>
      <c r="Q18" s="60" t="s">
        <v>16</v>
      </c>
      <c r="R18" s="1"/>
      <c r="S18" s="41"/>
      <c r="T18" s="44"/>
      <c r="U18" s="45"/>
      <c r="V18" s="1"/>
      <c r="W18" s="1"/>
      <c r="X18" s="1"/>
    </row>
    <row r="19" s="8" customFormat="true" ht="14.15" hidden="false" customHeight="true" outlineLevel="0" collapsed="false">
      <c r="A19" s="1"/>
      <c r="B19" s="41" t="n">
        <f aca="false">B$6+IFERROR(B18,0)</f>
        <v>1</v>
      </c>
      <c r="C19" s="61" t="s">
        <v>17</v>
      </c>
      <c r="D19" s="59" t="n">
        <f aca="false">0.5*E19</f>
        <v>24.2725925926</v>
      </c>
      <c r="E19" s="62" t="n">
        <f aca="false">$E$3</f>
        <v>48.5451851852</v>
      </c>
      <c r="F19" s="59" t="n">
        <f aca="false">E19*2</f>
        <v>97.0903703704</v>
      </c>
      <c r="G19" s="59" t="n">
        <f aca="false">F19*2</f>
        <v>194.1807407408</v>
      </c>
      <c r="H19" s="59" t="n">
        <f aca="false">G19*2</f>
        <v>388.3614814816</v>
      </c>
      <c r="I19" s="59" t="n">
        <f aca="false">H19*2</f>
        <v>776.7229629632</v>
      </c>
      <c r="J19" s="59" t="n">
        <f aca="false">I19*2</f>
        <v>1553.4459259264</v>
      </c>
      <c r="K19" s="59" t="n">
        <f aca="false">J19*2</f>
        <v>3106.8918518528</v>
      </c>
      <c r="L19" s="59" t="n">
        <f aca="false">K19*2</f>
        <v>6213.7837037056</v>
      </c>
      <c r="M19" s="59" t="n">
        <f aca="false">L19*2</f>
        <v>12427.5674074112</v>
      </c>
      <c r="N19" s="59" t="n">
        <f aca="false">M19*2</f>
        <v>24855.1348148224</v>
      </c>
      <c r="O19" s="1"/>
      <c r="P19" s="61" t="str">
        <f aca="false">C19</f>
        <v>α</v>
      </c>
      <c r="Q19" s="60" t="n">
        <f aca="false">1200*LOG(E19/$E$2,2)</f>
        <v>-516.219601508506</v>
      </c>
      <c r="R19" s="1"/>
      <c r="S19" s="41"/>
      <c r="T19" s="44"/>
      <c r="U19" s="45"/>
      <c r="V19" s="1"/>
      <c r="W19" s="1"/>
      <c r="X19" s="1"/>
    </row>
    <row r="20" s="8" customFormat="true" ht="14.15" hidden="false" customHeight="true" outlineLevel="0" collapsed="false">
      <c r="A20" s="1"/>
      <c r="B20" s="41" t="n">
        <f aca="false">B$6+IFERROR(B19,0)</f>
        <v>2</v>
      </c>
      <c r="C20" s="61" t="s">
        <v>18</v>
      </c>
      <c r="D20" s="59" t="n">
        <f aca="false">0.5*E20</f>
        <v>26.4694499140638</v>
      </c>
      <c r="E20" s="59" t="n">
        <f aca="false">E19*POWER(2,1/$C$45)</f>
        <v>52.9388998281275</v>
      </c>
      <c r="F20" s="59" t="n">
        <f aca="false">E20*2</f>
        <v>105.877799656255</v>
      </c>
      <c r="G20" s="59" t="n">
        <f aca="false">F20*2</f>
        <v>211.75559931251</v>
      </c>
      <c r="H20" s="59" t="n">
        <f aca="false">G20*2</f>
        <v>423.51119862502</v>
      </c>
      <c r="I20" s="59" t="n">
        <f aca="false">H20*2</f>
        <v>847.02239725004</v>
      </c>
      <c r="J20" s="59" t="n">
        <f aca="false">I20*2</f>
        <v>1694.04479450008</v>
      </c>
      <c r="K20" s="59" t="n">
        <f aca="false">J20*2</f>
        <v>3388.08958900016</v>
      </c>
      <c r="L20" s="59" t="n">
        <f aca="false">K20*2</f>
        <v>6776.17917800032</v>
      </c>
      <c r="M20" s="59" t="n">
        <f aca="false">L20*2</f>
        <v>13552.3583560006</v>
      </c>
      <c r="N20" s="59" t="n">
        <f aca="false">M20*2</f>
        <v>27104.7167120013</v>
      </c>
      <c r="O20" s="1"/>
      <c r="P20" s="61" t="str">
        <f aca="false">C20</f>
        <v>β</v>
      </c>
      <c r="Q20" s="60" t="n">
        <f aca="false">1200*LOG(E20/$E$2,2)</f>
        <v>-366.219601508506</v>
      </c>
      <c r="R20" s="1"/>
      <c r="S20" s="41"/>
      <c r="T20" s="44"/>
      <c r="U20" s="45"/>
      <c r="V20" s="1"/>
      <c r="W20" s="1"/>
      <c r="X20" s="1"/>
    </row>
    <row r="21" s="8" customFormat="true" ht="14.15" hidden="false" customHeight="true" outlineLevel="0" collapsed="false">
      <c r="A21" s="1"/>
      <c r="B21" s="41" t="n">
        <f aca="false">B$6+IFERROR(B20,0)</f>
        <v>3</v>
      </c>
      <c r="C21" s="61" t="s">
        <v>57</v>
      </c>
      <c r="D21" s="59" t="n">
        <f aca="false">0.5*E21</f>
        <v>28.8651398106823</v>
      </c>
      <c r="E21" s="59" t="n">
        <f aca="false">E20*POWER(2,1/$C$45)</f>
        <v>57.7302796213645</v>
      </c>
      <c r="F21" s="59" t="n">
        <f aca="false">E21*2</f>
        <v>115.460559242729</v>
      </c>
      <c r="G21" s="59" t="n">
        <f aca="false">F21*2</f>
        <v>230.921118485458</v>
      </c>
      <c r="H21" s="59" t="n">
        <f aca="false">G21*2</f>
        <v>461.842236970916</v>
      </c>
      <c r="I21" s="59" t="n">
        <f aca="false">H21*2</f>
        <v>923.684473941832</v>
      </c>
      <c r="J21" s="59" t="n">
        <f aca="false">I21*2</f>
        <v>1847.36894788366</v>
      </c>
      <c r="K21" s="59" t="n">
        <f aca="false">J21*2</f>
        <v>3694.73789576733</v>
      </c>
      <c r="L21" s="59" t="n">
        <f aca="false">K21*2</f>
        <v>7389.47579153466</v>
      </c>
      <c r="M21" s="59" t="n">
        <f aca="false">L21*2</f>
        <v>14778.9515830693</v>
      </c>
      <c r="N21" s="59" t="n">
        <f aca="false">M21*2</f>
        <v>29557.9031661386</v>
      </c>
      <c r="O21" s="1"/>
      <c r="P21" s="61" t="str">
        <f aca="false">C21</f>
        <v>γ</v>
      </c>
      <c r="Q21" s="60" t="n">
        <f aca="false">1200*LOG(E21/$E$2,2)</f>
        <v>-216.219601508506</v>
      </c>
      <c r="R21" s="1"/>
      <c r="S21" s="41"/>
      <c r="T21" s="44"/>
      <c r="U21" s="45"/>
      <c r="V21" s="1"/>
      <c r="W21" s="1"/>
      <c r="X21" s="1"/>
    </row>
    <row r="22" s="8" customFormat="true" ht="14.15" hidden="false" customHeight="true" outlineLevel="0" collapsed="false">
      <c r="A22" s="1"/>
      <c r="B22" s="41" t="n">
        <f aca="false">B$6+IFERROR(B21,0)</f>
        <v>4</v>
      </c>
      <c r="C22" s="61" t="s">
        <v>58</v>
      </c>
      <c r="D22" s="59" t="n">
        <f aca="false">0.5*E22</f>
        <v>31.4776581680128</v>
      </c>
      <c r="E22" s="59" t="n">
        <f aca="false">E21*POWER(2,1/$C$45)</f>
        <v>62.9553163360256</v>
      </c>
      <c r="F22" s="59" t="n">
        <f aca="false">E22*2</f>
        <v>125.910632672051</v>
      </c>
      <c r="G22" s="59" t="n">
        <f aca="false">F22*2</f>
        <v>251.821265344102</v>
      </c>
      <c r="H22" s="59" t="n">
        <f aca="false">G22*2</f>
        <v>503.642530688205</v>
      </c>
      <c r="I22" s="59" t="n">
        <f aca="false">H22*2</f>
        <v>1007.28506137641</v>
      </c>
      <c r="J22" s="59" t="n">
        <f aca="false">I22*2</f>
        <v>2014.57012275282</v>
      </c>
      <c r="K22" s="59" t="n">
        <f aca="false">J22*2</f>
        <v>4029.14024550564</v>
      </c>
      <c r="L22" s="59" t="n">
        <f aca="false">K22*2</f>
        <v>8058.28049101127</v>
      </c>
      <c r="M22" s="59" t="n">
        <f aca="false">L22*2</f>
        <v>16116.5609820225</v>
      </c>
      <c r="N22" s="59" t="n">
        <f aca="false">M22*2</f>
        <v>32233.1219640451</v>
      </c>
      <c r="O22" s="1"/>
      <c r="P22" s="61" t="str">
        <f aca="false">C22</f>
        <v>δ</v>
      </c>
      <c r="Q22" s="60" t="n">
        <f aca="false">1200*LOG(E22/$E$2,2)</f>
        <v>-66.2196015085063</v>
      </c>
      <c r="R22" s="1"/>
      <c r="S22" s="41"/>
      <c r="T22" s="44"/>
      <c r="U22" s="45"/>
      <c r="V22" s="1"/>
      <c r="W22" s="1"/>
      <c r="X22" s="1"/>
    </row>
    <row r="23" s="8" customFormat="true" ht="14.15" hidden="false" customHeight="true" outlineLevel="0" collapsed="false">
      <c r="A23" s="1"/>
      <c r="B23" s="41" t="n">
        <f aca="false">B$6+IFERROR(B22,0)</f>
        <v>5</v>
      </c>
      <c r="C23" s="61" t="s">
        <v>59</v>
      </c>
      <c r="D23" s="59" t="n">
        <f aca="false">0.5*E23</f>
        <v>34.3266296384116</v>
      </c>
      <c r="E23" s="59" t="n">
        <f aca="false">E22*POWER(2,1/$C$45)</f>
        <v>68.6532592768233</v>
      </c>
      <c r="F23" s="59" t="n">
        <f aca="false">E23*2</f>
        <v>137.306518553647</v>
      </c>
      <c r="G23" s="59" t="n">
        <f aca="false">F23*2</f>
        <v>274.613037107293</v>
      </c>
      <c r="H23" s="59" t="n">
        <f aca="false">G23*2</f>
        <v>549.226074214586</v>
      </c>
      <c r="I23" s="59" t="n">
        <f aca="false">H23*2</f>
        <v>1098.45214842917</v>
      </c>
      <c r="J23" s="59" t="n">
        <f aca="false">I23*2</f>
        <v>2196.90429685835</v>
      </c>
      <c r="K23" s="59" t="n">
        <f aca="false">J23*2</f>
        <v>4393.80859371669</v>
      </c>
      <c r="L23" s="59" t="n">
        <f aca="false">K23*2</f>
        <v>8787.61718743338</v>
      </c>
      <c r="M23" s="59" t="n">
        <f aca="false">L23*2</f>
        <v>17575.2343748668</v>
      </c>
      <c r="N23" s="59" t="n">
        <f aca="false">M23*2</f>
        <v>35150.4687497335</v>
      </c>
      <c r="O23" s="1"/>
      <c r="P23" s="61" t="str">
        <f aca="false">C23</f>
        <v>ϵ</v>
      </c>
      <c r="Q23" s="60" t="n">
        <f aca="false">1200*LOG(E23/$E$2,2)</f>
        <v>83.7803984914939</v>
      </c>
      <c r="R23" s="1"/>
      <c r="S23" s="41"/>
      <c r="T23" s="44"/>
      <c r="U23" s="45"/>
      <c r="V23" s="1"/>
      <c r="W23" s="1"/>
      <c r="X23" s="1"/>
    </row>
    <row r="24" s="8" customFormat="true" ht="14.15" hidden="false" customHeight="true" outlineLevel="0" collapsed="false">
      <c r="A24" s="1"/>
      <c r="B24" s="41"/>
      <c r="C24" s="61" t="s">
        <v>20</v>
      </c>
      <c r="D24" s="59" t="n">
        <f aca="false">0.5*E24</f>
        <v>37.4334550570243</v>
      </c>
      <c r="E24" s="59" t="n">
        <f aca="false">E23*POWER(2,1/$C$45)</f>
        <v>74.8669101140486</v>
      </c>
      <c r="F24" s="59" t="n">
        <f aca="false">E24*2</f>
        <v>149.733820228097</v>
      </c>
      <c r="G24" s="59" t="n">
        <f aca="false">F24*2</f>
        <v>299.467640456195</v>
      </c>
      <c r="H24" s="59" t="n">
        <f aca="false">G24*2</f>
        <v>598.935280912389</v>
      </c>
      <c r="I24" s="59" t="n">
        <f aca="false">H24*2</f>
        <v>1197.87056182478</v>
      </c>
      <c r="J24" s="59" t="n">
        <f aca="false">I24*2</f>
        <v>2395.74112364956</v>
      </c>
      <c r="K24" s="59" t="n">
        <f aca="false">J24*2</f>
        <v>4791.48224729911</v>
      </c>
      <c r="L24" s="59" t="n">
        <f aca="false">K24*2</f>
        <v>9582.96449459823</v>
      </c>
      <c r="M24" s="59" t="n">
        <f aca="false">L24*2</f>
        <v>19165.9289891965</v>
      </c>
      <c r="N24" s="59" t="n">
        <f aca="false">M24*2</f>
        <v>38331.8579783929</v>
      </c>
      <c r="O24" s="1"/>
      <c r="P24" s="61" t="str">
        <f aca="false">C24</f>
        <v>α’</v>
      </c>
      <c r="Q24" s="60" t="n">
        <f aca="false">1200*LOG(E24/$E$2,2)</f>
        <v>233.780398491494</v>
      </c>
      <c r="R24" s="1"/>
      <c r="S24" s="41"/>
      <c r="T24" s="44"/>
      <c r="U24" s="45"/>
      <c r="V24" s="1"/>
      <c r="W24" s="1"/>
      <c r="X24" s="1"/>
    </row>
    <row r="25" s="8" customFormat="true" ht="14.15" hidden="false" customHeight="true" outlineLevel="0" collapsed="false">
      <c r="A25" s="1"/>
      <c r="B25" s="41"/>
      <c r="C25" s="41"/>
      <c r="D25" s="41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1"/>
      <c r="P25" s="63"/>
      <c r="Q25" s="64"/>
      <c r="R25" s="1"/>
      <c r="S25" s="41"/>
      <c r="T25" s="44"/>
      <c r="U25" s="45"/>
      <c r="V25" s="1"/>
      <c r="W25" s="1"/>
      <c r="X25" s="1"/>
    </row>
    <row r="26" s="8" customFormat="true" ht="14.15" hidden="false" customHeight="true" outlineLevel="0" collapsed="false">
      <c r="A26" s="1"/>
      <c r="B26" s="41"/>
      <c r="C26" s="57" t="n">
        <v>6</v>
      </c>
      <c r="D26" s="58" t="n">
        <v>0</v>
      </c>
      <c r="E26" s="59" t="s">
        <v>5</v>
      </c>
      <c r="F26" s="59" t="s">
        <v>6</v>
      </c>
      <c r="G26" s="59" t="s">
        <v>7</v>
      </c>
      <c r="H26" s="59" t="s">
        <v>8</v>
      </c>
      <c r="I26" s="59" t="s">
        <v>9</v>
      </c>
      <c r="J26" s="59" t="s">
        <v>10</v>
      </c>
      <c r="K26" s="59" t="s">
        <v>11</v>
      </c>
      <c r="L26" s="59" t="s">
        <v>12</v>
      </c>
      <c r="M26" s="59" t="s">
        <v>13</v>
      </c>
      <c r="N26" s="59" t="s">
        <v>14</v>
      </c>
      <c r="O26" s="1"/>
      <c r="P26" s="58" t="s">
        <v>15</v>
      </c>
      <c r="Q26" s="60" t="s">
        <v>16</v>
      </c>
      <c r="R26" s="1"/>
      <c r="S26" s="41"/>
      <c r="T26" s="44"/>
      <c r="U26" s="45"/>
      <c r="V26" s="1"/>
      <c r="W26" s="1"/>
      <c r="X26" s="1"/>
    </row>
    <row r="27" s="8" customFormat="true" ht="14.15" hidden="false" customHeight="true" outlineLevel="0" collapsed="false">
      <c r="A27" s="1"/>
      <c r="B27" s="41" t="n">
        <f aca="false">B$6+IFERROR(B26,0)</f>
        <v>1</v>
      </c>
      <c r="C27" s="61" t="s">
        <v>17</v>
      </c>
      <c r="D27" s="59" t="n">
        <f aca="false">0.5*E27</f>
        <v>24.2725925926</v>
      </c>
      <c r="E27" s="62" t="n">
        <f aca="false">$E$3</f>
        <v>48.5451851852</v>
      </c>
      <c r="F27" s="59" t="n">
        <f aca="false">E27*2</f>
        <v>97.0903703704</v>
      </c>
      <c r="G27" s="59" t="n">
        <f aca="false">F27*2</f>
        <v>194.1807407408</v>
      </c>
      <c r="H27" s="59" t="n">
        <f aca="false">G27*2</f>
        <v>388.3614814816</v>
      </c>
      <c r="I27" s="59" t="n">
        <f aca="false">H27*2</f>
        <v>776.7229629632</v>
      </c>
      <c r="J27" s="59" t="n">
        <f aca="false">I27*2</f>
        <v>1553.4459259264</v>
      </c>
      <c r="K27" s="59" t="n">
        <f aca="false">J27*2</f>
        <v>3106.8918518528</v>
      </c>
      <c r="L27" s="59" t="n">
        <f aca="false">K27*2</f>
        <v>6213.7837037056</v>
      </c>
      <c r="M27" s="59" t="n">
        <f aca="false">L27*2</f>
        <v>12427.5674074112</v>
      </c>
      <c r="N27" s="59" t="n">
        <f aca="false">M27*2</f>
        <v>24855.1348148224</v>
      </c>
      <c r="O27" s="1"/>
      <c r="P27" s="61" t="str">
        <f aca="false">C27</f>
        <v>α</v>
      </c>
      <c r="Q27" s="60" t="n">
        <f aca="false">1200*LOG(E27/$E$2,2)</f>
        <v>-516.219601508506</v>
      </c>
      <c r="R27" s="1"/>
      <c r="S27" s="41"/>
      <c r="T27" s="44"/>
      <c r="U27" s="45"/>
      <c r="V27" s="1"/>
      <c r="W27" s="1"/>
      <c r="X27" s="1"/>
    </row>
    <row r="28" s="8" customFormat="true" ht="14.15" hidden="false" customHeight="true" outlineLevel="0" collapsed="false">
      <c r="A28" s="1"/>
      <c r="B28" s="41" t="n">
        <f aca="false">B$6+IFERROR(B27,0)</f>
        <v>2</v>
      </c>
      <c r="C28" s="61" t="s">
        <v>18</v>
      </c>
      <c r="D28" s="59" t="n">
        <f aca="false">0.5*E28</f>
        <v>27.2450639992687</v>
      </c>
      <c r="E28" s="59" t="n">
        <f aca="false">E27*POWER(2,1/$C$26)</f>
        <v>54.4901279985374</v>
      </c>
      <c r="F28" s="59" t="n">
        <f aca="false">E28*2</f>
        <v>108.980255997075</v>
      </c>
      <c r="G28" s="59" t="n">
        <f aca="false">F28*2</f>
        <v>217.96051199415</v>
      </c>
      <c r="H28" s="59" t="n">
        <f aca="false">G28*2</f>
        <v>435.921023988299</v>
      </c>
      <c r="I28" s="59" t="n">
        <f aca="false">H28*2</f>
        <v>871.842047976599</v>
      </c>
      <c r="J28" s="59" t="n">
        <f aca="false">I28*2</f>
        <v>1743.6840959532</v>
      </c>
      <c r="K28" s="59" t="n">
        <f aca="false">J28*2</f>
        <v>3487.36819190639</v>
      </c>
      <c r="L28" s="59" t="n">
        <f aca="false">K28*2</f>
        <v>6974.73638381279</v>
      </c>
      <c r="M28" s="59" t="n">
        <f aca="false">L28*2</f>
        <v>13949.4727676256</v>
      </c>
      <c r="N28" s="59" t="n">
        <f aca="false">M28*2</f>
        <v>27898.9455352512</v>
      </c>
      <c r="O28" s="1"/>
      <c r="P28" s="61" t="str">
        <f aca="false">C28</f>
        <v>β</v>
      </c>
      <c r="Q28" s="60" t="n">
        <f aca="false">1200*LOG(E28/$E$2,2)</f>
        <v>-316.219601508506</v>
      </c>
      <c r="R28" s="1"/>
      <c r="S28" s="41"/>
      <c r="T28" s="44"/>
      <c r="U28" s="45"/>
      <c r="V28" s="1"/>
      <c r="W28" s="1"/>
      <c r="X28" s="1"/>
    </row>
    <row r="29" s="8" customFormat="true" ht="14.15" hidden="false" customHeight="true" outlineLevel="0" collapsed="false">
      <c r="A29" s="1"/>
      <c r="B29" s="41" t="n">
        <f aca="false">B$6+IFERROR(B28,0)</f>
        <v>3</v>
      </c>
      <c r="C29" s="61" t="s">
        <v>75</v>
      </c>
      <c r="D29" s="59" t="n">
        <f aca="false">0.5*E29</f>
        <v>30.5815503429391</v>
      </c>
      <c r="E29" s="59" t="n">
        <f aca="false">E28*POWER(2,1/$C$26)</f>
        <v>61.1631006858782</v>
      </c>
      <c r="F29" s="59" t="n">
        <f aca="false">E29*2</f>
        <v>122.326201371756</v>
      </c>
      <c r="G29" s="59" t="n">
        <f aca="false">F29*2</f>
        <v>244.652402743513</v>
      </c>
      <c r="H29" s="59" t="n">
        <f aca="false">G29*2</f>
        <v>489.304805487026</v>
      </c>
      <c r="I29" s="59" t="n">
        <f aca="false">H29*2</f>
        <v>978.609610974052</v>
      </c>
      <c r="J29" s="59" t="n">
        <f aca="false">I29*2</f>
        <v>1957.2192219481</v>
      </c>
      <c r="K29" s="59" t="n">
        <f aca="false">J29*2</f>
        <v>3914.43844389621</v>
      </c>
      <c r="L29" s="59" t="n">
        <f aca="false">K29*2</f>
        <v>7828.87688779241</v>
      </c>
      <c r="M29" s="59" t="n">
        <f aca="false">L29*2</f>
        <v>15657.7537755848</v>
      </c>
      <c r="N29" s="59" t="n">
        <f aca="false">M29*2</f>
        <v>31315.5075511697</v>
      </c>
      <c r="O29" s="1"/>
      <c r="P29" s="61" t="str">
        <f aca="false">C29</f>
        <v>v</v>
      </c>
      <c r="Q29" s="60" t="n">
        <f aca="false">1200*LOG(E29/$E$2,2)</f>
        <v>-116.219601508506</v>
      </c>
      <c r="R29" s="1"/>
      <c r="S29" s="41"/>
      <c r="T29" s="44"/>
      <c r="U29" s="45"/>
      <c r="V29" s="1"/>
      <c r="W29" s="1"/>
      <c r="X29" s="1"/>
    </row>
    <row r="30" s="8" customFormat="true" ht="14.15" hidden="false" customHeight="true" outlineLevel="0" collapsed="false">
      <c r="A30" s="1"/>
      <c r="B30" s="41" t="n">
        <f aca="false">B$6+IFERROR(B29,0)</f>
        <v>4</v>
      </c>
      <c r="C30" s="61" t="s">
        <v>58</v>
      </c>
      <c r="D30" s="59" t="n">
        <f aca="false">0.5*E30</f>
        <v>34.3266296384116</v>
      </c>
      <c r="E30" s="59" t="n">
        <f aca="false">E29*POWER(2,1/$C$26)</f>
        <v>68.6532592768233</v>
      </c>
      <c r="F30" s="59" t="n">
        <f aca="false">E30*2</f>
        <v>137.306518553647</v>
      </c>
      <c r="G30" s="59" t="n">
        <f aca="false">F30*2</f>
        <v>274.613037107293</v>
      </c>
      <c r="H30" s="59" t="n">
        <f aca="false">G30*2</f>
        <v>549.226074214586</v>
      </c>
      <c r="I30" s="59" t="n">
        <f aca="false">H30*2</f>
        <v>1098.45214842917</v>
      </c>
      <c r="J30" s="59" t="n">
        <f aca="false">I30*2</f>
        <v>2196.90429685835</v>
      </c>
      <c r="K30" s="59" t="n">
        <f aca="false">J30*2</f>
        <v>4393.80859371669</v>
      </c>
      <c r="L30" s="59" t="n">
        <f aca="false">K30*2</f>
        <v>8787.61718743338</v>
      </c>
      <c r="M30" s="59" t="n">
        <f aca="false">L30*2</f>
        <v>17575.2343748668</v>
      </c>
      <c r="N30" s="59" t="n">
        <f aca="false">M30*2</f>
        <v>35150.4687497335</v>
      </c>
      <c r="O30" s="1"/>
      <c r="P30" s="61" t="str">
        <f aca="false">C30</f>
        <v>δ</v>
      </c>
      <c r="Q30" s="60" t="n">
        <f aca="false">1200*LOG(E30/$E$2,2)</f>
        <v>83.7803984914939</v>
      </c>
      <c r="R30" s="1"/>
      <c r="S30" s="41"/>
      <c r="T30" s="44"/>
      <c r="U30" s="45"/>
      <c r="V30" s="1"/>
      <c r="W30" s="1"/>
      <c r="X30" s="1"/>
    </row>
    <row r="31" s="8" customFormat="true" ht="14.15" hidden="false" customHeight="true" outlineLevel="0" collapsed="false">
      <c r="A31" s="1"/>
      <c r="B31" s="41" t="n">
        <f aca="false">B$6+IFERROR(B30,0)</f>
        <v>5</v>
      </c>
      <c r="C31" s="61" t="s">
        <v>59</v>
      </c>
      <c r="D31" s="59" t="n">
        <f aca="false">0.5*E31</f>
        <v>38.5303390154888</v>
      </c>
      <c r="E31" s="59" t="n">
        <f aca="false">E30*POWER(2,1/$C$26)</f>
        <v>77.0606780309775</v>
      </c>
      <c r="F31" s="59" t="n">
        <f aca="false">E31*2</f>
        <v>154.121356061955</v>
      </c>
      <c r="G31" s="59" t="n">
        <f aca="false">F31*2</f>
        <v>308.24271212391</v>
      </c>
      <c r="H31" s="59" t="n">
        <f aca="false">G31*2</f>
        <v>616.48542424782</v>
      </c>
      <c r="I31" s="59" t="n">
        <f aca="false">H31*2</f>
        <v>1232.97084849564</v>
      </c>
      <c r="J31" s="59" t="n">
        <f aca="false">I31*2</f>
        <v>2465.94169699128</v>
      </c>
      <c r="K31" s="59" t="n">
        <f aca="false">J31*2</f>
        <v>4931.88339398256</v>
      </c>
      <c r="L31" s="59" t="n">
        <f aca="false">K31*2</f>
        <v>9863.76678796513</v>
      </c>
      <c r="M31" s="59" t="n">
        <f aca="false">L31*2</f>
        <v>19727.5335759303</v>
      </c>
      <c r="N31" s="59" t="n">
        <f aca="false">M31*2</f>
        <v>39455.0671518605</v>
      </c>
      <c r="O31" s="1"/>
      <c r="P31" s="61" t="str">
        <f aca="false">C31</f>
        <v>ϵ</v>
      </c>
      <c r="Q31" s="60" t="n">
        <f aca="false">1200*LOG(E31/$E$2,2)</f>
        <v>283.780398491494</v>
      </c>
      <c r="R31" s="1"/>
      <c r="S31" s="41"/>
      <c r="T31" s="44"/>
      <c r="U31" s="45"/>
      <c r="V31" s="1"/>
      <c r="W31" s="1"/>
      <c r="X31" s="1"/>
    </row>
    <row r="32" s="8" customFormat="true" ht="14.15" hidden="false" customHeight="true" outlineLevel="0" collapsed="false">
      <c r="A32" s="1"/>
      <c r="B32" s="41" t="n">
        <f aca="false">B$6+IFERROR(B31,0)</f>
        <v>6</v>
      </c>
      <c r="C32" s="61" t="s">
        <v>60</v>
      </c>
      <c r="D32" s="59" t="n">
        <f aca="false">0.5*E32</f>
        <v>43.2488432533801</v>
      </c>
      <c r="E32" s="59" t="n">
        <f aca="false">E31*POWER(2,1/$C$26)</f>
        <v>86.4976865067602</v>
      </c>
      <c r="F32" s="59" t="n">
        <f aca="false">E32*2</f>
        <v>172.99537301352</v>
      </c>
      <c r="G32" s="59" t="n">
        <f aca="false">F32*2</f>
        <v>345.990746027041</v>
      </c>
      <c r="H32" s="59" t="n">
        <f aca="false">G32*2</f>
        <v>691.981492054081</v>
      </c>
      <c r="I32" s="59" t="n">
        <f aca="false">H32*2</f>
        <v>1383.96298410816</v>
      </c>
      <c r="J32" s="59" t="n">
        <f aca="false">I32*2</f>
        <v>2767.92596821632</v>
      </c>
      <c r="K32" s="59" t="n">
        <f aca="false">J32*2</f>
        <v>5535.85193643265</v>
      </c>
      <c r="L32" s="59" t="n">
        <f aca="false">K32*2</f>
        <v>11071.7038728653</v>
      </c>
      <c r="M32" s="59" t="n">
        <f aca="false">L32*2</f>
        <v>22143.4077457306</v>
      </c>
      <c r="N32" s="59" t="n">
        <f aca="false">M32*2</f>
        <v>44286.8154914612</v>
      </c>
      <c r="O32" s="1"/>
      <c r="P32" s="61" t="str">
        <f aca="false">C32</f>
        <v>ζ</v>
      </c>
      <c r="Q32" s="60" t="n">
        <f aca="false">1200*LOG(E32/$E$2,2)</f>
        <v>483.780398491494</v>
      </c>
      <c r="R32" s="1"/>
      <c r="S32" s="41"/>
      <c r="T32" s="44"/>
      <c r="U32" s="45"/>
      <c r="V32" s="1"/>
      <c r="W32" s="1"/>
      <c r="X32" s="1"/>
    </row>
    <row r="33" s="8" customFormat="true" ht="14.15" hidden="false" customHeight="true" outlineLevel="0" collapsed="false">
      <c r="A33" s="1"/>
      <c r="B33" s="41"/>
      <c r="C33" s="61" t="s">
        <v>20</v>
      </c>
      <c r="D33" s="59" t="n">
        <f aca="false">0.5*E33</f>
        <v>48.5451851852</v>
      </c>
      <c r="E33" s="59" t="n">
        <f aca="false">E32*POWER(2,1/$C$26)</f>
        <v>97.0903703704</v>
      </c>
      <c r="F33" s="59" t="n">
        <f aca="false">E33*2</f>
        <v>194.1807407408</v>
      </c>
      <c r="G33" s="59" t="n">
        <f aca="false">F33*2</f>
        <v>388.3614814816</v>
      </c>
      <c r="H33" s="59" t="n">
        <f aca="false">G33*2</f>
        <v>776.7229629632</v>
      </c>
      <c r="I33" s="59" t="n">
        <f aca="false">H33*2</f>
        <v>1553.4459259264</v>
      </c>
      <c r="J33" s="59" t="n">
        <f aca="false">I33*2</f>
        <v>3106.8918518528</v>
      </c>
      <c r="K33" s="59" t="n">
        <f aca="false">J33*2</f>
        <v>6213.7837037056</v>
      </c>
      <c r="L33" s="59" t="n">
        <f aca="false">K33*2</f>
        <v>12427.5674074112</v>
      </c>
      <c r="M33" s="59" t="n">
        <f aca="false">L33*2</f>
        <v>24855.1348148224</v>
      </c>
      <c r="N33" s="59" t="n">
        <f aca="false">M33*2</f>
        <v>49710.2696296448</v>
      </c>
      <c r="O33" s="1"/>
      <c r="P33" s="61" t="str">
        <f aca="false">C33</f>
        <v>α’</v>
      </c>
      <c r="Q33" s="60" t="n">
        <f aca="false">1200*LOG(E33/$E$2,2)</f>
        <v>683.780398491494</v>
      </c>
      <c r="R33" s="1"/>
      <c r="S33" s="41"/>
      <c r="T33" s="44"/>
      <c r="U33" s="45"/>
      <c r="V33" s="1"/>
      <c r="W33" s="1"/>
      <c r="X33" s="1"/>
    </row>
    <row r="34" s="8" customFormat="true" ht="14.15" hidden="false" customHeight="true" outlineLevel="0" collapsed="false">
      <c r="A34" s="1"/>
      <c r="B34" s="41"/>
      <c r="C34" s="41"/>
      <c r="D34" s="41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1"/>
      <c r="P34" s="41"/>
      <c r="Q34" s="43"/>
      <c r="R34" s="1"/>
      <c r="S34" s="41"/>
      <c r="T34" s="44"/>
      <c r="U34" s="45"/>
      <c r="V34" s="1"/>
      <c r="W34" s="1"/>
      <c r="X34" s="1"/>
    </row>
    <row r="35" s="8" customFormat="true" ht="14.15" hidden="false" customHeight="true" outlineLevel="0" collapsed="false">
      <c r="A35" s="1"/>
      <c r="B35" s="41"/>
      <c r="C35" s="57" t="n">
        <v>7</v>
      </c>
      <c r="D35" s="58" t="n">
        <v>0</v>
      </c>
      <c r="E35" s="59" t="s">
        <v>5</v>
      </c>
      <c r="F35" s="59" t="s">
        <v>6</v>
      </c>
      <c r="G35" s="59" t="s">
        <v>7</v>
      </c>
      <c r="H35" s="59" t="s">
        <v>8</v>
      </c>
      <c r="I35" s="59" t="s">
        <v>9</v>
      </c>
      <c r="J35" s="59" t="s">
        <v>10</v>
      </c>
      <c r="K35" s="59" t="s">
        <v>11</v>
      </c>
      <c r="L35" s="59" t="s">
        <v>12</v>
      </c>
      <c r="M35" s="59" t="s">
        <v>13</v>
      </c>
      <c r="N35" s="59" t="s">
        <v>14</v>
      </c>
      <c r="O35" s="1"/>
      <c r="P35" s="58" t="s">
        <v>15</v>
      </c>
      <c r="Q35" s="60" t="s">
        <v>16</v>
      </c>
      <c r="R35" s="65"/>
      <c r="S35" s="41"/>
      <c r="T35" s="44"/>
      <c r="U35" s="45"/>
      <c r="V35" s="1"/>
      <c r="W35" s="1"/>
      <c r="X35" s="1"/>
    </row>
    <row r="36" s="8" customFormat="true" ht="14.15" hidden="false" customHeight="true" outlineLevel="0" collapsed="false">
      <c r="A36" s="1"/>
      <c r="B36" s="41" t="n">
        <f aca="false">B$6+IFERROR(B35,0)</f>
        <v>1</v>
      </c>
      <c r="C36" s="61" t="s">
        <v>17</v>
      </c>
      <c r="D36" s="59" t="n">
        <f aca="false">0.5*E36</f>
        <v>24.2725925926</v>
      </c>
      <c r="E36" s="62" t="n">
        <f aca="false">$E$3</f>
        <v>48.5451851852</v>
      </c>
      <c r="F36" s="59" t="n">
        <f aca="false">E36*2</f>
        <v>97.0903703704</v>
      </c>
      <c r="G36" s="59" t="n">
        <f aca="false">F36*2</f>
        <v>194.1807407408</v>
      </c>
      <c r="H36" s="59" t="n">
        <f aca="false">G36*2</f>
        <v>388.3614814816</v>
      </c>
      <c r="I36" s="59" t="n">
        <f aca="false">H36*2</f>
        <v>776.7229629632</v>
      </c>
      <c r="J36" s="59" t="n">
        <f aca="false">I36*2</f>
        <v>1553.4459259264</v>
      </c>
      <c r="K36" s="59" t="n">
        <f aca="false">J36*2</f>
        <v>3106.8918518528</v>
      </c>
      <c r="L36" s="59" t="n">
        <f aca="false">K36*2</f>
        <v>6213.7837037056</v>
      </c>
      <c r="M36" s="59" t="n">
        <f aca="false">L36*2</f>
        <v>12427.5674074112</v>
      </c>
      <c r="N36" s="59" t="n">
        <f aca="false">M36*2</f>
        <v>24855.1348148224</v>
      </c>
      <c r="O36" s="1"/>
      <c r="P36" s="61" t="str">
        <f aca="false">C36</f>
        <v>α</v>
      </c>
      <c r="Q36" s="60" t="n">
        <f aca="false">1200*LOG(E36/$E$2,2)</f>
        <v>-516.219601508506</v>
      </c>
      <c r="R36" s="1"/>
      <c r="S36" s="41"/>
      <c r="T36" s="44"/>
      <c r="U36" s="45"/>
      <c r="V36" s="1"/>
      <c r="W36" s="1"/>
      <c r="X36" s="1"/>
    </row>
    <row r="37" s="8" customFormat="true" ht="14.15" hidden="false" customHeight="true" outlineLevel="0" collapsed="false">
      <c r="A37" s="1"/>
      <c r="B37" s="41" t="n">
        <f aca="false">B$6+IFERROR(B36,0)</f>
        <v>2</v>
      </c>
      <c r="C37" s="61" t="s">
        <v>18</v>
      </c>
      <c r="D37" s="59" t="n">
        <f aca="false">0.5*E37</f>
        <v>26.7991149511663</v>
      </c>
      <c r="E37" s="59" t="n">
        <f aca="false">E36*POWER(2,1/$C$35)</f>
        <v>53.5982299023326</v>
      </c>
      <c r="F37" s="59" t="n">
        <f aca="false">E37*2</f>
        <v>107.196459804665</v>
      </c>
      <c r="G37" s="59" t="n">
        <f aca="false">F37*2</f>
        <v>214.39291960933</v>
      </c>
      <c r="H37" s="59" t="n">
        <f aca="false">G37*2</f>
        <v>428.785839218661</v>
      </c>
      <c r="I37" s="59" t="n">
        <f aca="false">H37*2</f>
        <v>857.571678437322</v>
      </c>
      <c r="J37" s="59" t="n">
        <f aca="false">I37*2</f>
        <v>1715.14335687464</v>
      </c>
      <c r="K37" s="59" t="n">
        <f aca="false">J37*2</f>
        <v>3430.28671374929</v>
      </c>
      <c r="L37" s="59" t="n">
        <f aca="false">K37*2</f>
        <v>6860.57342749858</v>
      </c>
      <c r="M37" s="59" t="n">
        <f aca="false">L37*2</f>
        <v>13721.1468549972</v>
      </c>
      <c r="N37" s="59" t="n">
        <f aca="false">M37*2</f>
        <v>27442.2937099943</v>
      </c>
      <c r="O37" s="1"/>
      <c r="P37" s="61" t="str">
        <f aca="false">C37</f>
        <v>β</v>
      </c>
      <c r="Q37" s="60" t="n">
        <f aca="false">1200*LOG(E37/$E$2,2)</f>
        <v>-344.791030079935</v>
      </c>
      <c r="R37" s="1"/>
      <c r="S37" s="41"/>
      <c r="T37" s="44"/>
      <c r="U37" s="45"/>
      <c r="V37" s="1"/>
      <c r="W37" s="1"/>
      <c r="X37" s="1"/>
    </row>
    <row r="38" s="8" customFormat="true" ht="14.15" hidden="false" customHeight="true" outlineLevel="0" collapsed="false">
      <c r="A38" s="1"/>
      <c r="B38" s="41" t="n">
        <f aca="false">B$6+IFERROR(B37,0)</f>
        <v>3</v>
      </c>
      <c r="C38" s="61" t="s">
        <v>57</v>
      </c>
      <c r="D38" s="59" t="n">
        <f aca="false">0.5*E38</f>
        <v>29.5886217933218</v>
      </c>
      <c r="E38" s="59" t="n">
        <f aca="false">E37*POWER(2,1/$C$35)</f>
        <v>59.1772435866436</v>
      </c>
      <c r="F38" s="59" t="n">
        <f aca="false">E38*2</f>
        <v>118.354487173287</v>
      </c>
      <c r="G38" s="59" t="n">
        <f aca="false">F38*2</f>
        <v>236.708974346574</v>
      </c>
      <c r="H38" s="59" t="n">
        <f aca="false">G38*2</f>
        <v>473.417948693149</v>
      </c>
      <c r="I38" s="59" t="n">
        <f aca="false">H38*2</f>
        <v>946.835897386298</v>
      </c>
      <c r="J38" s="59" t="n">
        <f aca="false">I38*2</f>
        <v>1893.6717947726</v>
      </c>
      <c r="K38" s="59" t="n">
        <f aca="false">J38*2</f>
        <v>3787.34358954519</v>
      </c>
      <c r="L38" s="59" t="n">
        <f aca="false">K38*2</f>
        <v>7574.68717909038</v>
      </c>
      <c r="M38" s="59" t="n">
        <f aca="false">L38*2</f>
        <v>15149.3743581808</v>
      </c>
      <c r="N38" s="59" t="n">
        <f aca="false">M38*2</f>
        <v>30298.7487163615</v>
      </c>
      <c r="O38" s="1"/>
      <c r="P38" s="61" t="str">
        <f aca="false">C38</f>
        <v>γ</v>
      </c>
      <c r="Q38" s="60" t="n">
        <f aca="false">1200*LOG(E38/$E$2,2)</f>
        <v>-173.362458651364</v>
      </c>
      <c r="R38" s="1"/>
      <c r="S38" s="41"/>
      <c r="T38" s="44"/>
      <c r="U38" s="45"/>
      <c r="V38" s="1"/>
      <c r="W38" s="1"/>
      <c r="X38" s="1"/>
    </row>
    <row r="39" s="8" customFormat="true" ht="14.15" hidden="false" customHeight="true" outlineLevel="0" collapsed="false">
      <c r="A39" s="1"/>
      <c r="B39" s="41" t="n">
        <f aca="false">B$6+IFERROR(B38,0)</f>
        <v>4</v>
      </c>
      <c r="C39" s="61" t="s">
        <v>58</v>
      </c>
      <c r="D39" s="59" t="n">
        <f aca="false">0.5*E39</f>
        <v>32.668487046067</v>
      </c>
      <c r="E39" s="59" t="n">
        <f aca="false">E38*POWER(2,1/$C$35)</f>
        <v>65.3369740921341</v>
      </c>
      <c r="F39" s="59" t="n">
        <f aca="false">E39*2</f>
        <v>130.673948184268</v>
      </c>
      <c r="G39" s="59" t="n">
        <f aca="false">F39*2</f>
        <v>261.347896368536</v>
      </c>
      <c r="H39" s="59" t="n">
        <f aca="false">G39*2</f>
        <v>522.695792737073</v>
      </c>
      <c r="I39" s="59" t="n">
        <f aca="false">H39*2</f>
        <v>1045.39158547415</v>
      </c>
      <c r="J39" s="59" t="n">
        <f aca="false">I39*2</f>
        <v>2090.78317094829</v>
      </c>
      <c r="K39" s="59" t="n">
        <f aca="false">J39*2</f>
        <v>4181.56634189658</v>
      </c>
      <c r="L39" s="59" t="n">
        <f aca="false">K39*2</f>
        <v>8363.13268379316</v>
      </c>
      <c r="M39" s="59" t="n">
        <f aca="false">L39*2</f>
        <v>16726.2653675863</v>
      </c>
      <c r="N39" s="59" t="n">
        <f aca="false">M39*2</f>
        <v>33452.5307351726</v>
      </c>
      <c r="O39" s="1"/>
      <c r="P39" s="61" t="str">
        <f aca="false">C39</f>
        <v>δ</v>
      </c>
      <c r="Q39" s="60" t="n">
        <f aca="false">1200*LOG(E39/$E$2,2)</f>
        <v>-1.9338872227926</v>
      </c>
      <c r="R39" s="1"/>
      <c r="S39" s="41"/>
      <c r="T39" s="44"/>
      <c r="U39" s="45"/>
      <c r="V39" s="1"/>
      <c r="W39" s="1"/>
      <c r="X39" s="1"/>
    </row>
    <row r="40" s="8" customFormat="true" ht="14.15" hidden="false" customHeight="true" outlineLevel="0" collapsed="false">
      <c r="A40" s="1"/>
      <c r="B40" s="41" t="n">
        <f aca="false">B$6+IFERROR(B39,0)</f>
        <v>5</v>
      </c>
      <c r="C40" s="61" t="s">
        <v>59</v>
      </c>
      <c r="D40" s="59" t="n">
        <f aca="false">0.5*E40</f>
        <v>36.0689339751514</v>
      </c>
      <c r="E40" s="59" t="n">
        <f aca="false">E39*POWER(2,1/$C$35)</f>
        <v>72.1378679503028</v>
      </c>
      <c r="F40" s="59" t="n">
        <f aca="false">E40*2</f>
        <v>144.275735900606</v>
      </c>
      <c r="G40" s="59" t="n">
        <f aca="false">F40*2</f>
        <v>288.551471801211</v>
      </c>
      <c r="H40" s="59" t="n">
        <f aca="false">G40*2</f>
        <v>577.102943602422</v>
      </c>
      <c r="I40" s="59" t="n">
        <f aca="false">H40*2</f>
        <v>1154.20588720484</v>
      </c>
      <c r="J40" s="59" t="n">
        <f aca="false">I40*2</f>
        <v>2308.41177440969</v>
      </c>
      <c r="K40" s="59" t="n">
        <f aca="false">J40*2</f>
        <v>4616.82354881938</v>
      </c>
      <c r="L40" s="59" t="n">
        <f aca="false">K40*2</f>
        <v>9233.64709763875</v>
      </c>
      <c r="M40" s="59" t="n">
        <f aca="false">L40*2</f>
        <v>18467.2941952775</v>
      </c>
      <c r="N40" s="59" t="n">
        <f aca="false">M40*2</f>
        <v>36934.588390555</v>
      </c>
      <c r="O40" s="1"/>
      <c r="P40" s="61" t="str">
        <f aca="false">C40</f>
        <v>ϵ</v>
      </c>
      <c r="Q40" s="60" t="n">
        <f aca="false">1200*LOG(E40/$E$2,2)</f>
        <v>169.494684205779</v>
      </c>
      <c r="R40" s="1"/>
      <c r="S40" s="41"/>
      <c r="T40" s="44"/>
      <c r="U40" s="45"/>
      <c r="V40" s="1"/>
      <c r="W40" s="1"/>
      <c r="X40" s="1"/>
    </row>
    <row r="41" s="8" customFormat="true" ht="14.15" hidden="false" customHeight="true" outlineLevel="0" collapsed="false">
      <c r="A41" s="1"/>
      <c r="B41" s="41" t="n">
        <f aca="false">B$6+IFERROR(B40,0)</f>
        <v>6</v>
      </c>
      <c r="C41" s="61" t="s">
        <v>60</v>
      </c>
      <c r="D41" s="59" t="n">
        <f aca="false">0.5*E41</f>
        <v>39.8233317713577</v>
      </c>
      <c r="E41" s="59" t="n">
        <f aca="false">E40*POWER(2,1/$C$35)</f>
        <v>79.6466635427155</v>
      </c>
      <c r="F41" s="59" t="n">
        <f aca="false">E41*2</f>
        <v>159.293327085431</v>
      </c>
      <c r="G41" s="59" t="n">
        <f aca="false">F41*2</f>
        <v>318.586654170862</v>
      </c>
      <c r="H41" s="59" t="n">
        <f aca="false">G41*2</f>
        <v>637.173308341724</v>
      </c>
      <c r="I41" s="59" t="n">
        <f aca="false">H41*2</f>
        <v>1274.34661668345</v>
      </c>
      <c r="J41" s="59" t="n">
        <f aca="false">I41*2</f>
        <v>2548.69323336689</v>
      </c>
      <c r="K41" s="59" t="n">
        <f aca="false">J41*2</f>
        <v>5097.38646673379</v>
      </c>
      <c r="L41" s="59" t="n">
        <f aca="false">K41*2</f>
        <v>10194.7729334676</v>
      </c>
      <c r="M41" s="59" t="n">
        <f aca="false">L41*2</f>
        <v>20389.5458669352</v>
      </c>
      <c r="N41" s="59" t="n">
        <f aca="false">M41*2</f>
        <v>40779.0917338703</v>
      </c>
      <c r="O41" s="1"/>
      <c r="P41" s="61" t="str">
        <f aca="false">C41</f>
        <v>ζ</v>
      </c>
      <c r="Q41" s="60" t="n">
        <f aca="false">1200*LOG(E41/$E$2,2)</f>
        <v>340.92325563435</v>
      </c>
      <c r="R41" s="1"/>
      <c r="S41" s="41"/>
      <c r="T41" s="44"/>
      <c r="U41" s="45"/>
      <c r="V41" s="1"/>
      <c r="W41" s="1"/>
      <c r="X41" s="1"/>
    </row>
    <row r="42" s="8" customFormat="true" ht="14.15" hidden="false" customHeight="true" outlineLevel="0" collapsed="false">
      <c r="A42" s="1"/>
      <c r="B42" s="41" t="n">
        <f aca="false">B$6+IFERROR(B41,0)</f>
        <v>7</v>
      </c>
      <c r="C42" s="61" t="s">
        <v>24</v>
      </c>
      <c r="D42" s="59" t="n">
        <f aca="false">0.5*E42</f>
        <v>43.9685230083092</v>
      </c>
      <c r="E42" s="59" t="n">
        <f aca="false">E41*POWER(2,1/$C$35)</f>
        <v>87.9370460166185</v>
      </c>
      <c r="F42" s="59" t="n">
        <f aca="false">E42*2</f>
        <v>175.874092033237</v>
      </c>
      <c r="G42" s="59" t="n">
        <f aca="false">F42*2</f>
        <v>351.748184066474</v>
      </c>
      <c r="H42" s="59" t="n">
        <f aca="false">G42*2</f>
        <v>703.496368132948</v>
      </c>
      <c r="I42" s="59" t="n">
        <f aca="false">H42*2</f>
        <v>1406.9927362659</v>
      </c>
      <c r="J42" s="59" t="n">
        <f aca="false">I42*2</f>
        <v>2813.98547253179</v>
      </c>
      <c r="K42" s="59" t="n">
        <f aca="false">J42*2</f>
        <v>5627.97094506358</v>
      </c>
      <c r="L42" s="59" t="n">
        <f aca="false">K42*2</f>
        <v>11255.9418901272</v>
      </c>
      <c r="M42" s="59" t="n">
        <f aca="false">L42*2</f>
        <v>22511.8837802543</v>
      </c>
      <c r="N42" s="59" t="n">
        <f aca="false">M42*2</f>
        <v>45023.7675605087</v>
      </c>
      <c r="O42" s="1"/>
      <c r="P42" s="61" t="str">
        <f aca="false">C42</f>
        <v>η</v>
      </c>
      <c r="Q42" s="60" t="n">
        <f aca="false">1200*LOG(E42/$E$2,2)</f>
        <v>512.351827062921</v>
      </c>
      <c r="R42" s="1"/>
      <c r="S42" s="41"/>
      <c r="T42" s="44"/>
      <c r="U42" s="45"/>
      <c r="V42" s="1"/>
      <c r="W42" s="1"/>
      <c r="X42" s="1"/>
    </row>
    <row r="43" s="8" customFormat="true" ht="14.15" hidden="false" customHeight="true" outlineLevel="0" collapsed="false">
      <c r="A43" s="1"/>
      <c r="B43" s="41"/>
      <c r="C43" s="61" t="s">
        <v>20</v>
      </c>
      <c r="D43" s="59" t="n">
        <f aca="false">0.5*E43</f>
        <v>48.5451851852</v>
      </c>
      <c r="E43" s="59" t="n">
        <f aca="false">E42*POWER(2,1/$C$35)</f>
        <v>97.0903703703999</v>
      </c>
      <c r="F43" s="59" t="n">
        <f aca="false">E43*2</f>
        <v>194.1807407408</v>
      </c>
      <c r="G43" s="59" t="n">
        <f aca="false">F43*2</f>
        <v>388.3614814816</v>
      </c>
      <c r="H43" s="59" t="n">
        <f aca="false">G43*2</f>
        <v>776.7229629632</v>
      </c>
      <c r="I43" s="59" t="n">
        <f aca="false">H43*2</f>
        <v>1553.4459259264</v>
      </c>
      <c r="J43" s="59" t="n">
        <f aca="false">I43*2</f>
        <v>3106.8918518528</v>
      </c>
      <c r="K43" s="59" t="n">
        <f aca="false">J43*2</f>
        <v>6213.7837037056</v>
      </c>
      <c r="L43" s="59" t="n">
        <f aca="false">K43*2</f>
        <v>12427.5674074112</v>
      </c>
      <c r="M43" s="59" t="n">
        <f aca="false">L43*2</f>
        <v>24855.1348148224</v>
      </c>
      <c r="N43" s="59" t="n">
        <f aca="false">M43*2</f>
        <v>49710.2696296448</v>
      </c>
      <c r="O43" s="1"/>
      <c r="P43" s="61" t="str">
        <f aca="false">C43</f>
        <v>α’</v>
      </c>
      <c r="Q43" s="60" t="n">
        <f aca="false">1200*LOG(E43/$E$2,2)</f>
        <v>683.780398491493</v>
      </c>
      <c r="R43" s="1"/>
      <c r="S43" s="41"/>
      <c r="T43" s="44"/>
      <c r="U43" s="45"/>
      <c r="V43" s="1"/>
      <c r="W43" s="1"/>
      <c r="X43" s="1"/>
    </row>
    <row r="44" s="8" customFormat="true" ht="14.15" hidden="false" customHeight="true" outlineLevel="0" collapsed="false">
      <c r="A44" s="1"/>
      <c r="B44" s="41"/>
      <c r="C44" s="41"/>
      <c r="D44" s="41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1"/>
      <c r="P44" s="63"/>
      <c r="Q44" s="64"/>
      <c r="R44" s="1"/>
      <c r="S44" s="41"/>
      <c r="T44" s="44"/>
      <c r="U44" s="45"/>
      <c r="V44" s="1"/>
      <c r="W44" s="1"/>
      <c r="X44" s="1"/>
    </row>
    <row r="45" s="8" customFormat="true" ht="14.15" hidden="false" customHeight="true" outlineLevel="0" collapsed="false">
      <c r="A45" s="1"/>
      <c r="B45" s="41"/>
      <c r="C45" s="57" t="n">
        <v>8</v>
      </c>
      <c r="D45" s="58" t="n">
        <v>0</v>
      </c>
      <c r="E45" s="59" t="s">
        <v>5</v>
      </c>
      <c r="F45" s="59" t="s">
        <v>6</v>
      </c>
      <c r="G45" s="59" t="s">
        <v>7</v>
      </c>
      <c r="H45" s="59" t="s">
        <v>8</v>
      </c>
      <c r="I45" s="59" t="s">
        <v>9</v>
      </c>
      <c r="J45" s="59" t="s">
        <v>10</v>
      </c>
      <c r="K45" s="59" t="s">
        <v>11</v>
      </c>
      <c r="L45" s="59" t="s">
        <v>12</v>
      </c>
      <c r="M45" s="59" t="s">
        <v>13</v>
      </c>
      <c r="N45" s="59" t="s">
        <v>14</v>
      </c>
      <c r="O45" s="1"/>
      <c r="P45" s="58" t="s">
        <v>15</v>
      </c>
      <c r="Q45" s="60" t="s">
        <v>16</v>
      </c>
      <c r="R45" s="1"/>
      <c r="S45" s="41"/>
      <c r="T45" s="44"/>
      <c r="U45" s="45"/>
      <c r="V45" s="1"/>
      <c r="W45" s="1"/>
      <c r="X45" s="1"/>
    </row>
    <row r="46" s="8" customFormat="true" ht="14.15" hidden="false" customHeight="true" outlineLevel="0" collapsed="false">
      <c r="A46" s="1"/>
      <c r="B46" s="41" t="n">
        <f aca="false">B$6+IFERROR(B45,0)</f>
        <v>1</v>
      </c>
      <c r="C46" s="61" t="s">
        <v>17</v>
      </c>
      <c r="D46" s="59" t="n">
        <f aca="false">0.5*E46</f>
        <v>24.2725925926</v>
      </c>
      <c r="E46" s="62" t="n">
        <f aca="false">$E$3</f>
        <v>48.5451851852</v>
      </c>
      <c r="F46" s="59" t="n">
        <f aca="false">E46*2</f>
        <v>97.0903703704</v>
      </c>
      <c r="G46" s="59" t="n">
        <f aca="false">F46*2</f>
        <v>194.1807407408</v>
      </c>
      <c r="H46" s="59" t="n">
        <f aca="false">G46*2</f>
        <v>388.3614814816</v>
      </c>
      <c r="I46" s="59" t="n">
        <f aca="false">H46*2</f>
        <v>776.7229629632</v>
      </c>
      <c r="J46" s="59" t="n">
        <f aca="false">I46*2</f>
        <v>1553.4459259264</v>
      </c>
      <c r="K46" s="59" t="n">
        <f aca="false">J46*2</f>
        <v>3106.8918518528</v>
      </c>
      <c r="L46" s="59" t="n">
        <f aca="false">K46*2</f>
        <v>6213.7837037056</v>
      </c>
      <c r="M46" s="59" t="n">
        <f aca="false">L46*2</f>
        <v>12427.5674074112</v>
      </c>
      <c r="N46" s="59" t="n">
        <f aca="false">M46*2</f>
        <v>24855.1348148224</v>
      </c>
      <c r="O46" s="1"/>
      <c r="P46" s="61" t="str">
        <f aca="false">C46</f>
        <v>α</v>
      </c>
      <c r="Q46" s="60" t="n">
        <f aca="false">1200*LOG(E46/$E$2,2)</f>
        <v>-516.219601508506</v>
      </c>
      <c r="R46" s="1"/>
      <c r="S46" s="41"/>
      <c r="T46" s="44"/>
      <c r="U46" s="45"/>
      <c r="V46" s="1"/>
      <c r="W46" s="1"/>
      <c r="X46" s="1"/>
    </row>
    <row r="47" s="8" customFormat="true" ht="14.15" hidden="false" customHeight="true" outlineLevel="0" collapsed="false">
      <c r="A47" s="1"/>
      <c r="B47" s="41" t="n">
        <f aca="false">B$6+IFERROR(B46,0)</f>
        <v>2</v>
      </c>
      <c r="C47" s="61" t="s">
        <v>18</v>
      </c>
      <c r="D47" s="59" t="n">
        <f aca="false">0.5*E47</f>
        <v>26.4694499140638</v>
      </c>
      <c r="E47" s="59" t="n">
        <f aca="false">E46*POWER(2,1/$C$45)</f>
        <v>52.9388998281275</v>
      </c>
      <c r="F47" s="59" t="n">
        <f aca="false">E47*2</f>
        <v>105.877799656255</v>
      </c>
      <c r="G47" s="59" t="n">
        <f aca="false">F47*2</f>
        <v>211.75559931251</v>
      </c>
      <c r="H47" s="59" t="n">
        <f aca="false">G47*2</f>
        <v>423.51119862502</v>
      </c>
      <c r="I47" s="59" t="n">
        <f aca="false">H47*2</f>
        <v>847.02239725004</v>
      </c>
      <c r="J47" s="59" t="n">
        <f aca="false">I47*2</f>
        <v>1694.04479450008</v>
      </c>
      <c r="K47" s="59" t="n">
        <f aca="false">J47*2</f>
        <v>3388.08958900016</v>
      </c>
      <c r="L47" s="59" t="n">
        <f aca="false">K47*2</f>
        <v>6776.17917800032</v>
      </c>
      <c r="M47" s="59" t="n">
        <f aca="false">L47*2</f>
        <v>13552.3583560006</v>
      </c>
      <c r="N47" s="59" t="n">
        <f aca="false">M47*2</f>
        <v>27104.7167120013</v>
      </c>
      <c r="O47" s="1"/>
      <c r="P47" s="61" t="str">
        <f aca="false">C47</f>
        <v>β</v>
      </c>
      <c r="Q47" s="60" t="n">
        <f aca="false">1200*LOG(E47/$E$2,2)</f>
        <v>-366.219601508506</v>
      </c>
      <c r="R47" s="1"/>
      <c r="S47" s="41"/>
      <c r="T47" s="44"/>
      <c r="U47" s="45"/>
      <c r="V47" s="1"/>
      <c r="W47" s="1"/>
      <c r="X47" s="1"/>
    </row>
    <row r="48" s="8" customFormat="true" ht="14.15" hidden="false" customHeight="true" outlineLevel="0" collapsed="false">
      <c r="A48" s="1"/>
      <c r="B48" s="41" t="n">
        <f aca="false">B$6+IFERROR(B47,0)</f>
        <v>3</v>
      </c>
      <c r="C48" s="61" t="s">
        <v>57</v>
      </c>
      <c r="D48" s="59" t="n">
        <f aca="false">0.5*E48</f>
        <v>28.8651398106823</v>
      </c>
      <c r="E48" s="59" t="n">
        <f aca="false">E47*POWER(2,1/$C$45)</f>
        <v>57.7302796213645</v>
      </c>
      <c r="F48" s="59" t="n">
        <f aca="false">E48*2</f>
        <v>115.460559242729</v>
      </c>
      <c r="G48" s="59" t="n">
        <f aca="false">F48*2</f>
        <v>230.921118485458</v>
      </c>
      <c r="H48" s="59" t="n">
        <f aca="false">G48*2</f>
        <v>461.842236970916</v>
      </c>
      <c r="I48" s="59" t="n">
        <f aca="false">H48*2</f>
        <v>923.684473941832</v>
      </c>
      <c r="J48" s="59" t="n">
        <f aca="false">I48*2</f>
        <v>1847.36894788366</v>
      </c>
      <c r="K48" s="59" t="n">
        <f aca="false">J48*2</f>
        <v>3694.73789576733</v>
      </c>
      <c r="L48" s="59" t="n">
        <f aca="false">K48*2</f>
        <v>7389.47579153466</v>
      </c>
      <c r="M48" s="59" t="n">
        <f aca="false">L48*2</f>
        <v>14778.9515830693</v>
      </c>
      <c r="N48" s="59" t="n">
        <f aca="false">M48*2</f>
        <v>29557.9031661386</v>
      </c>
      <c r="O48" s="1"/>
      <c r="P48" s="61" t="str">
        <f aca="false">C48</f>
        <v>γ</v>
      </c>
      <c r="Q48" s="60" t="n">
        <f aca="false">1200*LOG(E48/$E$2,2)</f>
        <v>-216.219601508506</v>
      </c>
      <c r="R48" s="1"/>
      <c r="S48" s="41"/>
      <c r="T48" s="44"/>
      <c r="U48" s="45"/>
      <c r="V48" s="1"/>
      <c r="W48" s="1"/>
      <c r="X48" s="1"/>
    </row>
    <row r="49" s="8" customFormat="true" ht="14.15" hidden="false" customHeight="true" outlineLevel="0" collapsed="false">
      <c r="A49" s="1"/>
      <c r="B49" s="41" t="n">
        <f aca="false">B$6+IFERROR(B48,0)</f>
        <v>4</v>
      </c>
      <c r="C49" s="61" t="s">
        <v>58</v>
      </c>
      <c r="D49" s="59" t="n">
        <f aca="false">0.5*E49</f>
        <v>31.4776581680128</v>
      </c>
      <c r="E49" s="59" t="n">
        <f aca="false">E48*POWER(2,1/$C$45)</f>
        <v>62.9553163360256</v>
      </c>
      <c r="F49" s="59" t="n">
        <f aca="false">E49*2</f>
        <v>125.910632672051</v>
      </c>
      <c r="G49" s="59" t="n">
        <f aca="false">F49*2</f>
        <v>251.821265344102</v>
      </c>
      <c r="H49" s="59" t="n">
        <f aca="false">G49*2</f>
        <v>503.642530688205</v>
      </c>
      <c r="I49" s="59" t="n">
        <f aca="false">H49*2</f>
        <v>1007.28506137641</v>
      </c>
      <c r="J49" s="59" t="n">
        <f aca="false">I49*2</f>
        <v>2014.57012275282</v>
      </c>
      <c r="K49" s="59" t="n">
        <f aca="false">J49*2</f>
        <v>4029.14024550564</v>
      </c>
      <c r="L49" s="59" t="n">
        <f aca="false">K49*2</f>
        <v>8058.28049101127</v>
      </c>
      <c r="M49" s="59" t="n">
        <f aca="false">L49*2</f>
        <v>16116.5609820225</v>
      </c>
      <c r="N49" s="59" t="n">
        <f aca="false">M49*2</f>
        <v>32233.1219640451</v>
      </c>
      <c r="O49" s="1"/>
      <c r="P49" s="61" t="str">
        <f aca="false">C49</f>
        <v>δ</v>
      </c>
      <c r="Q49" s="60" t="n">
        <f aca="false">1200*LOG(E49/$E$2,2)</f>
        <v>-66.2196015085063</v>
      </c>
      <c r="R49" s="1"/>
      <c r="S49" s="41"/>
      <c r="T49" s="44"/>
      <c r="U49" s="45"/>
      <c r="V49" s="1"/>
      <c r="W49" s="1"/>
      <c r="X49" s="1"/>
    </row>
    <row r="50" s="8" customFormat="true" ht="14.15" hidden="false" customHeight="true" outlineLevel="0" collapsed="false">
      <c r="A50" s="1"/>
      <c r="B50" s="41" t="n">
        <f aca="false">B$6+IFERROR(B49,0)</f>
        <v>5</v>
      </c>
      <c r="C50" s="61" t="s">
        <v>59</v>
      </c>
      <c r="D50" s="59" t="n">
        <f aca="false">0.5*E50</f>
        <v>34.3266296384116</v>
      </c>
      <c r="E50" s="59" t="n">
        <f aca="false">E49*POWER(2,1/$C$45)</f>
        <v>68.6532592768233</v>
      </c>
      <c r="F50" s="59" t="n">
        <f aca="false">E50*2</f>
        <v>137.306518553647</v>
      </c>
      <c r="G50" s="59" t="n">
        <f aca="false">F50*2</f>
        <v>274.613037107293</v>
      </c>
      <c r="H50" s="59" t="n">
        <f aca="false">G50*2</f>
        <v>549.226074214586</v>
      </c>
      <c r="I50" s="59" t="n">
        <f aca="false">H50*2</f>
        <v>1098.45214842917</v>
      </c>
      <c r="J50" s="59" t="n">
        <f aca="false">I50*2</f>
        <v>2196.90429685835</v>
      </c>
      <c r="K50" s="59" t="n">
        <f aca="false">J50*2</f>
        <v>4393.80859371669</v>
      </c>
      <c r="L50" s="59" t="n">
        <f aca="false">K50*2</f>
        <v>8787.61718743338</v>
      </c>
      <c r="M50" s="59" t="n">
        <f aca="false">L50*2</f>
        <v>17575.2343748668</v>
      </c>
      <c r="N50" s="59" t="n">
        <f aca="false">M50*2</f>
        <v>35150.4687497335</v>
      </c>
      <c r="O50" s="1"/>
      <c r="P50" s="61" t="str">
        <f aca="false">C50</f>
        <v>ϵ</v>
      </c>
      <c r="Q50" s="60" t="n">
        <f aca="false">1200*LOG(E50/$E$2,2)</f>
        <v>83.7803984914939</v>
      </c>
      <c r="R50" s="1"/>
      <c r="S50" s="41"/>
      <c r="T50" s="44"/>
      <c r="U50" s="45"/>
      <c r="V50" s="1"/>
      <c r="W50" s="1"/>
      <c r="X50" s="1"/>
    </row>
    <row r="51" s="8" customFormat="true" ht="14.15" hidden="false" customHeight="true" outlineLevel="0" collapsed="false">
      <c r="A51" s="1"/>
      <c r="B51" s="41" t="n">
        <f aca="false">B$6+IFERROR(B50,0)</f>
        <v>6</v>
      </c>
      <c r="C51" s="61" t="s">
        <v>60</v>
      </c>
      <c r="D51" s="59" t="n">
        <f aca="false">0.5*E51</f>
        <v>37.4334550570243</v>
      </c>
      <c r="E51" s="59" t="n">
        <f aca="false">E50*POWER(2,1/$C$45)</f>
        <v>74.8669101140486</v>
      </c>
      <c r="F51" s="59" t="n">
        <f aca="false">E51*2</f>
        <v>149.733820228097</v>
      </c>
      <c r="G51" s="59" t="n">
        <f aca="false">F51*2</f>
        <v>299.467640456195</v>
      </c>
      <c r="H51" s="59" t="n">
        <f aca="false">G51*2</f>
        <v>598.935280912389</v>
      </c>
      <c r="I51" s="59" t="n">
        <f aca="false">H51*2</f>
        <v>1197.87056182478</v>
      </c>
      <c r="J51" s="59" t="n">
        <f aca="false">I51*2</f>
        <v>2395.74112364956</v>
      </c>
      <c r="K51" s="59" t="n">
        <f aca="false">J51*2</f>
        <v>4791.48224729911</v>
      </c>
      <c r="L51" s="59" t="n">
        <f aca="false">K51*2</f>
        <v>9582.96449459823</v>
      </c>
      <c r="M51" s="59" t="n">
        <f aca="false">L51*2</f>
        <v>19165.9289891965</v>
      </c>
      <c r="N51" s="59" t="n">
        <f aca="false">M51*2</f>
        <v>38331.8579783929</v>
      </c>
      <c r="O51" s="1"/>
      <c r="P51" s="61" t="str">
        <f aca="false">C51</f>
        <v>ζ</v>
      </c>
      <c r="Q51" s="60" t="n">
        <f aca="false">1200*LOG(E51/$E$2,2)</f>
        <v>233.780398491494</v>
      </c>
      <c r="R51" s="1"/>
      <c r="S51" s="41"/>
      <c r="T51" s="44"/>
      <c r="U51" s="45"/>
      <c r="V51" s="1"/>
      <c r="W51" s="1"/>
      <c r="X51" s="1"/>
    </row>
    <row r="52" s="8" customFormat="true" ht="14.15" hidden="false" customHeight="true" outlineLevel="0" collapsed="false">
      <c r="A52" s="1"/>
      <c r="B52" s="41" t="n">
        <f aca="false">B$6+IFERROR(B51,0)</f>
        <v>7</v>
      </c>
      <c r="C52" s="61" t="s">
        <v>24</v>
      </c>
      <c r="D52" s="59" t="n">
        <f aca="false">0.5*E52</f>
        <v>40.8214722000624</v>
      </c>
      <c r="E52" s="59" t="n">
        <f aca="false">E51*POWER(2,1/$C$45)</f>
        <v>81.6429444001248</v>
      </c>
      <c r="F52" s="59" t="n">
        <f aca="false">E52*2</f>
        <v>163.28588880025</v>
      </c>
      <c r="G52" s="59" t="n">
        <f aca="false">F52*2</f>
        <v>326.571777600499</v>
      </c>
      <c r="H52" s="59" t="n">
        <f aca="false">G52*2</f>
        <v>653.143555200999</v>
      </c>
      <c r="I52" s="59" t="n">
        <f aca="false">H52*2</f>
        <v>1306.287110402</v>
      </c>
      <c r="J52" s="59" t="n">
        <f aca="false">I52*2</f>
        <v>2612.57422080399</v>
      </c>
      <c r="K52" s="59" t="n">
        <f aca="false">J52*2</f>
        <v>5225.14844160799</v>
      </c>
      <c r="L52" s="59" t="n">
        <f aca="false">K52*2</f>
        <v>10450.296883216</v>
      </c>
      <c r="M52" s="59" t="n">
        <f aca="false">L52*2</f>
        <v>20900.593766432</v>
      </c>
      <c r="N52" s="59" t="n">
        <f aca="false">M52*2</f>
        <v>41801.1875328639</v>
      </c>
      <c r="O52" s="1"/>
      <c r="P52" s="61" t="str">
        <f aca="false">C52</f>
        <v>η</v>
      </c>
      <c r="Q52" s="60" t="n">
        <f aca="false">1200*LOG(E52/$E$2,2)</f>
        <v>383.780398491494</v>
      </c>
      <c r="R52" s="1"/>
      <c r="S52" s="41"/>
      <c r="T52" s="44"/>
      <c r="U52" s="45"/>
      <c r="V52" s="1"/>
      <c r="W52" s="1"/>
      <c r="X52" s="1"/>
    </row>
    <row r="53" s="8" customFormat="true" ht="14.15" hidden="false" customHeight="true" outlineLevel="0" collapsed="false">
      <c r="A53" s="1"/>
      <c r="B53" s="41" t="n">
        <f aca="false">B$6+IFERROR(B52,0)</f>
        <v>8</v>
      </c>
      <c r="C53" s="61" t="s">
        <v>25</v>
      </c>
      <c r="D53" s="59" t="n">
        <f aca="false">0.5*E53</f>
        <v>44.5161310929479</v>
      </c>
      <c r="E53" s="59" t="n">
        <f aca="false">E52*POWER(2,1/$C$45)</f>
        <v>89.0322621858958</v>
      </c>
      <c r="F53" s="59" t="n">
        <f aca="false">E53*2</f>
        <v>178.064524371792</v>
      </c>
      <c r="G53" s="59" t="n">
        <f aca="false">F53*2</f>
        <v>356.129048743583</v>
      </c>
      <c r="H53" s="59" t="n">
        <f aca="false">G53*2</f>
        <v>712.258097487167</v>
      </c>
      <c r="I53" s="59" t="n">
        <f aca="false">H53*2</f>
        <v>1424.51619497433</v>
      </c>
      <c r="J53" s="59" t="n">
        <f aca="false">I53*2</f>
        <v>2849.03238994867</v>
      </c>
      <c r="K53" s="59" t="n">
        <f aca="false">J53*2</f>
        <v>5698.06477989733</v>
      </c>
      <c r="L53" s="59" t="n">
        <f aca="false">K53*2</f>
        <v>11396.1295597947</v>
      </c>
      <c r="M53" s="59" t="n">
        <f aca="false">L53*2</f>
        <v>22792.2591195893</v>
      </c>
      <c r="N53" s="59" t="n">
        <f aca="false">M53*2</f>
        <v>45584.5182391787</v>
      </c>
      <c r="O53" s="1"/>
      <c r="P53" s="61" t="str">
        <f aca="false">C53</f>
        <v>θ</v>
      </c>
      <c r="Q53" s="60" t="n">
        <f aca="false">1200*LOG(E53/$E$2,2)</f>
        <v>533.780398491494</v>
      </c>
      <c r="R53" s="1"/>
      <c r="S53" s="41"/>
      <c r="T53" s="44"/>
      <c r="U53" s="45"/>
      <c r="V53" s="1"/>
      <c r="W53" s="1"/>
      <c r="X53" s="1"/>
    </row>
    <row r="54" s="8" customFormat="true" ht="14.15" hidden="false" customHeight="true" outlineLevel="0" collapsed="false">
      <c r="A54" s="1"/>
      <c r="B54" s="41"/>
      <c r="C54" s="61" t="s">
        <v>20</v>
      </c>
      <c r="D54" s="59" t="n">
        <f aca="false">0.5*E54</f>
        <v>48.5451851852</v>
      </c>
      <c r="E54" s="59" t="n">
        <f aca="false">E53*POWER(2,1/$C$45)</f>
        <v>97.0903703704</v>
      </c>
      <c r="F54" s="59" t="n">
        <f aca="false">E54*2</f>
        <v>194.1807407408</v>
      </c>
      <c r="G54" s="59" t="n">
        <f aca="false">F54*2</f>
        <v>388.3614814816</v>
      </c>
      <c r="H54" s="59" t="n">
        <f aca="false">G54*2</f>
        <v>776.7229629632</v>
      </c>
      <c r="I54" s="59" t="n">
        <f aca="false">H54*2</f>
        <v>1553.4459259264</v>
      </c>
      <c r="J54" s="59" t="n">
        <f aca="false">I54*2</f>
        <v>3106.8918518528</v>
      </c>
      <c r="K54" s="59" t="n">
        <f aca="false">J54*2</f>
        <v>6213.7837037056</v>
      </c>
      <c r="L54" s="59" t="n">
        <f aca="false">K54*2</f>
        <v>12427.5674074112</v>
      </c>
      <c r="M54" s="59" t="n">
        <f aca="false">L54*2</f>
        <v>24855.1348148224</v>
      </c>
      <c r="N54" s="59" t="n">
        <f aca="false">M54*2</f>
        <v>49710.2696296448</v>
      </c>
      <c r="O54" s="1"/>
      <c r="P54" s="61" t="str">
        <f aca="false">C54</f>
        <v>α’</v>
      </c>
      <c r="Q54" s="60" t="n">
        <f aca="false">1200*LOG(E54/$E$2,2)</f>
        <v>683.780398491494</v>
      </c>
      <c r="R54" s="1"/>
      <c r="S54" s="41"/>
      <c r="T54" s="44"/>
      <c r="U54" s="45"/>
      <c r="V54" s="1"/>
      <c r="W54" s="1"/>
      <c r="X54" s="1"/>
    </row>
    <row r="55" s="8" customFormat="true" ht="14.15" hidden="false" customHeight="true" outlineLevel="0" collapsed="false">
      <c r="A55" s="1"/>
      <c r="B55" s="41"/>
      <c r="C55" s="41"/>
      <c r="D55" s="41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1"/>
      <c r="P55" s="63"/>
      <c r="Q55" s="64"/>
      <c r="R55" s="1"/>
      <c r="S55" s="41"/>
      <c r="T55" s="44"/>
      <c r="U55" s="45"/>
      <c r="V55" s="1"/>
      <c r="W55" s="1"/>
      <c r="X55" s="1"/>
    </row>
    <row r="56" s="8" customFormat="true" ht="14.15" hidden="false" customHeight="true" outlineLevel="0" collapsed="false">
      <c r="A56" s="1"/>
      <c r="B56" s="41"/>
      <c r="C56" s="57" t="n">
        <v>9</v>
      </c>
      <c r="D56" s="58" t="n">
        <v>0</v>
      </c>
      <c r="E56" s="59" t="s">
        <v>5</v>
      </c>
      <c r="F56" s="59" t="s">
        <v>6</v>
      </c>
      <c r="G56" s="59" t="s">
        <v>7</v>
      </c>
      <c r="H56" s="59" t="s">
        <v>8</v>
      </c>
      <c r="I56" s="59" t="s">
        <v>9</v>
      </c>
      <c r="J56" s="59" t="s">
        <v>10</v>
      </c>
      <c r="K56" s="59" t="s">
        <v>11</v>
      </c>
      <c r="L56" s="59" t="s">
        <v>12</v>
      </c>
      <c r="M56" s="59" t="s">
        <v>13</v>
      </c>
      <c r="N56" s="59" t="s">
        <v>14</v>
      </c>
      <c r="O56" s="1"/>
      <c r="P56" s="58" t="s">
        <v>15</v>
      </c>
      <c r="Q56" s="60" t="s">
        <v>16</v>
      </c>
      <c r="R56" s="1"/>
      <c r="S56" s="41"/>
      <c r="T56" s="44"/>
      <c r="U56" s="45"/>
      <c r="V56" s="1"/>
      <c r="W56" s="1"/>
      <c r="X56" s="1"/>
    </row>
    <row r="57" s="8" customFormat="true" ht="14.15" hidden="false" customHeight="true" outlineLevel="0" collapsed="false">
      <c r="A57" s="1"/>
      <c r="B57" s="41" t="n">
        <f aca="false">B$6+IFERROR(B56,0)</f>
        <v>1</v>
      </c>
      <c r="C57" s="61" t="s">
        <v>17</v>
      </c>
      <c r="D57" s="59" t="n">
        <f aca="false">0.5*E57</f>
        <v>24.2725925926</v>
      </c>
      <c r="E57" s="62" t="n">
        <f aca="false">$E$3</f>
        <v>48.5451851852</v>
      </c>
      <c r="F57" s="59" t="n">
        <f aca="false">E57*2</f>
        <v>97.0903703704</v>
      </c>
      <c r="G57" s="59" t="n">
        <f aca="false">F57*2</f>
        <v>194.1807407408</v>
      </c>
      <c r="H57" s="59" t="n">
        <f aca="false">G57*2</f>
        <v>388.3614814816</v>
      </c>
      <c r="I57" s="59" t="n">
        <f aca="false">H57*2</f>
        <v>776.7229629632</v>
      </c>
      <c r="J57" s="59" t="n">
        <f aca="false">I57*2</f>
        <v>1553.4459259264</v>
      </c>
      <c r="K57" s="59" t="n">
        <f aca="false">J57*2</f>
        <v>3106.8918518528</v>
      </c>
      <c r="L57" s="59" t="n">
        <f aca="false">K57*2</f>
        <v>6213.7837037056</v>
      </c>
      <c r="M57" s="59" t="n">
        <f aca="false">L57*2</f>
        <v>12427.5674074112</v>
      </c>
      <c r="N57" s="59" t="n">
        <f aca="false">M57*2</f>
        <v>24855.1348148224</v>
      </c>
      <c r="O57" s="1"/>
      <c r="P57" s="61" t="str">
        <f aca="false">C57</f>
        <v>α</v>
      </c>
      <c r="Q57" s="60" t="n">
        <f aca="false">1200*LOG(E57/$E$2,2)</f>
        <v>-516.219601508506</v>
      </c>
      <c r="R57" s="1"/>
      <c r="S57" s="41"/>
      <c r="T57" s="44"/>
      <c r="U57" s="45"/>
      <c r="V57" s="1"/>
      <c r="W57" s="1"/>
      <c r="X57" s="1"/>
    </row>
    <row r="58" s="8" customFormat="true" ht="14.15" hidden="false" customHeight="true" outlineLevel="0" collapsed="false">
      <c r="A58" s="1"/>
      <c r="B58" s="41" t="n">
        <f aca="false">B$6+IFERROR(B57,0)</f>
        <v>2</v>
      </c>
      <c r="C58" s="61" t="s">
        <v>18</v>
      </c>
      <c r="D58" s="59" t="n">
        <f aca="false">0.5*E58</f>
        <v>26.2158500178029</v>
      </c>
      <c r="E58" s="59" t="n">
        <f aca="false">E57*POWER(2,1/$C$56)</f>
        <v>52.4317000356058</v>
      </c>
      <c r="F58" s="59" t="n">
        <f aca="false">E58*2</f>
        <v>104.863400071212</v>
      </c>
      <c r="G58" s="59" t="n">
        <f aca="false">F58*2</f>
        <v>209.726800142423</v>
      </c>
      <c r="H58" s="59" t="n">
        <f aca="false">G58*2</f>
        <v>419.453600284846</v>
      </c>
      <c r="I58" s="59" t="n">
        <f aca="false">H58*2</f>
        <v>838.907200569692</v>
      </c>
      <c r="J58" s="59" t="n">
        <f aca="false">I58*2</f>
        <v>1677.81440113938</v>
      </c>
      <c r="K58" s="59" t="n">
        <f aca="false">J58*2</f>
        <v>3355.62880227877</v>
      </c>
      <c r="L58" s="59" t="n">
        <f aca="false">K58*2</f>
        <v>6711.25760455754</v>
      </c>
      <c r="M58" s="59" t="n">
        <f aca="false">L58*2</f>
        <v>13422.5152091151</v>
      </c>
      <c r="N58" s="59" t="n">
        <f aca="false">M58*2</f>
        <v>26845.0304182301</v>
      </c>
      <c r="O58" s="1"/>
      <c r="P58" s="61" t="str">
        <f aca="false">C58</f>
        <v>β</v>
      </c>
      <c r="Q58" s="60" t="n">
        <f aca="false">1200*LOG(E58/$E$2,2)</f>
        <v>-382.886268175173</v>
      </c>
      <c r="R58" s="1"/>
      <c r="S58" s="41"/>
      <c r="T58" s="44"/>
      <c r="U58" s="45"/>
      <c r="V58" s="1"/>
      <c r="W58" s="1"/>
      <c r="X58" s="1"/>
    </row>
    <row r="59" s="8" customFormat="true" ht="14.15" hidden="false" customHeight="true" outlineLevel="0" collapsed="false">
      <c r="A59" s="1"/>
      <c r="B59" s="41" t="n">
        <f aca="false">B$6+IFERROR(B58,0)</f>
        <v>3</v>
      </c>
      <c r="C59" s="61" t="s">
        <v>57</v>
      </c>
      <c r="D59" s="59" t="n">
        <f aca="false">0.5*E59</f>
        <v>28.314684125068</v>
      </c>
      <c r="E59" s="59" t="n">
        <f aca="false">E58*POWER(2,1/$C$56)</f>
        <v>56.6293682501361</v>
      </c>
      <c r="F59" s="59" t="n">
        <f aca="false">E59*2</f>
        <v>113.258736500272</v>
      </c>
      <c r="G59" s="59" t="n">
        <f aca="false">F59*2</f>
        <v>226.517473000544</v>
      </c>
      <c r="H59" s="59" t="n">
        <f aca="false">G59*2</f>
        <v>453.034946001089</v>
      </c>
      <c r="I59" s="59" t="n">
        <f aca="false">H59*2</f>
        <v>906.069892002177</v>
      </c>
      <c r="J59" s="59" t="n">
        <f aca="false">I59*2</f>
        <v>1812.13978400435</v>
      </c>
      <c r="K59" s="59" t="n">
        <f aca="false">J59*2</f>
        <v>3624.27956800871</v>
      </c>
      <c r="L59" s="59" t="n">
        <f aca="false">K59*2</f>
        <v>7248.55913601742</v>
      </c>
      <c r="M59" s="59" t="n">
        <f aca="false">L59*2</f>
        <v>14497.1182720348</v>
      </c>
      <c r="N59" s="59" t="n">
        <f aca="false">M59*2</f>
        <v>28994.2365440697</v>
      </c>
      <c r="O59" s="1"/>
      <c r="P59" s="61" t="str">
        <f aca="false">C59</f>
        <v>γ</v>
      </c>
      <c r="Q59" s="60" t="n">
        <f aca="false">1200*LOG(E59/$E$2,2)</f>
        <v>-249.55293484184</v>
      </c>
      <c r="R59" s="1"/>
      <c r="S59" s="41"/>
      <c r="T59" s="44"/>
      <c r="U59" s="45"/>
      <c r="V59" s="1"/>
      <c r="W59" s="1"/>
      <c r="X59" s="1"/>
    </row>
    <row r="60" s="8" customFormat="true" ht="14.15" hidden="false" customHeight="true" outlineLevel="0" collapsed="false">
      <c r="A60" s="1"/>
      <c r="B60" s="41" t="n">
        <f aca="false">B$6+IFERROR(B59,0)</f>
        <v>4</v>
      </c>
      <c r="C60" s="61" t="s">
        <v>58</v>
      </c>
      <c r="D60" s="59" t="n">
        <f aca="false">0.5*E60</f>
        <v>30.5815503429391</v>
      </c>
      <c r="E60" s="59" t="n">
        <f aca="false">E59*POWER(2,1/$C$56)</f>
        <v>61.1631006858782</v>
      </c>
      <c r="F60" s="59" t="n">
        <f aca="false">E60*2</f>
        <v>122.326201371756</v>
      </c>
      <c r="G60" s="59" t="n">
        <f aca="false">F60*2</f>
        <v>244.652402743513</v>
      </c>
      <c r="H60" s="59" t="n">
        <f aca="false">G60*2</f>
        <v>489.304805487026</v>
      </c>
      <c r="I60" s="59" t="n">
        <f aca="false">H60*2</f>
        <v>978.609610974052</v>
      </c>
      <c r="J60" s="59" t="n">
        <f aca="false">I60*2</f>
        <v>1957.2192219481</v>
      </c>
      <c r="K60" s="59" t="n">
        <f aca="false">J60*2</f>
        <v>3914.43844389621</v>
      </c>
      <c r="L60" s="59" t="n">
        <f aca="false">K60*2</f>
        <v>7828.87688779241</v>
      </c>
      <c r="M60" s="59" t="n">
        <f aca="false">L60*2</f>
        <v>15657.7537755848</v>
      </c>
      <c r="N60" s="59" t="n">
        <f aca="false">M60*2</f>
        <v>31315.5075511697</v>
      </c>
      <c r="O60" s="1"/>
      <c r="P60" s="61" t="str">
        <f aca="false">C60</f>
        <v>δ</v>
      </c>
      <c r="Q60" s="60" t="n">
        <f aca="false">1200*LOG(E60/$E$2,2)</f>
        <v>-116.219601508506</v>
      </c>
      <c r="R60" s="1"/>
      <c r="S60" s="41"/>
      <c r="T60" s="44"/>
      <c r="U60" s="45"/>
      <c r="V60" s="1"/>
      <c r="W60" s="1"/>
      <c r="X60" s="1"/>
    </row>
    <row r="61" s="8" customFormat="true" ht="14.15" hidden="false" customHeight="true" outlineLevel="0" collapsed="false">
      <c r="A61" s="1"/>
      <c r="B61" s="41" t="n">
        <f aca="false">B$6+IFERROR(B60,0)</f>
        <v>5</v>
      </c>
      <c r="C61" s="61" t="s">
        <v>59</v>
      </c>
      <c r="D61" s="59" t="n">
        <f aca="false">0.5*E61</f>
        <v>33.0299012783167</v>
      </c>
      <c r="E61" s="59" t="n">
        <f aca="false">E60*POWER(2,1/$C$56)</f>
        <v>66.0598025566335</v>
      </c>
      <c r="F61" s="59" t="n">
        <f aca="false">E61*2</f>
        <v>132.119605113267</v>
      </c>
      <c r="G61" s="59" t="n">
        <f aca="false">F61*2</f>
        <v>264.239210226534</v>
      </c>
      <c r="H61" s="59" t="n">
        <f aca="false">G61*2</f>
        <v>528.478420453068</v>
      </c>
      <c r="I61" s="59" t="n">
        <f aca="false">H61*2</f>
        <v>1056.95684090614</v>
      </c>
      <c r="J61" s="59" t="n">
        <f aca="false">I61*2</f>
        <v>2113.91368181227</v>
      </c>
      <c r="K61" s="59" t="n">
        <f aca="false">J61*2</f>
        <v>4227.82736362454</v>
      </c>
      <c r="L61" s="59" t="n">
        <f aca="false">K61*2</f>
        <v>8455.65472724908</v>
      </c>
      <c r="M61" s="59" t="n">
        <f aca="false">L61*2</f>
        <v>16911.3094544982</v>
      </c>
      <c r="N61" s="59" t="n">
        <f aca="false">M61*2</f>
        <v>33822.6189089963</v>
      </c>
      <c r="O61" s="1"/>
      <c r="P61" s="61" t="str">
        <f aca="false">C61</f>
        <v>ϵ</v>
      </c>
      <c r="Q61" s="60" t="n">
        <f aca="false">1200*LOG(E61/$E$2,2)</f>
        <v>17.1137318248269</v>
      </c>
      <c r="R61" s="1"/>
      <c r="S61" s="41"/>
      <c r="T61" s="44"/>
      <c r="U61" s="45"/>
      <c r="V61" s="1"/>
      <c r="W61" s="1"/>
      <c r="X61" s="1"/>
    </row>
    <row r="62" s="8" customFormat="true" ht="14.15" hidden="false" customHeight="true" outlineLevel="0" collapsed="false">
      <c r="A62" s="1"/>
      <c r="B62" s="41" t="n">
        <f aca="false">B$6+IFERROR(B61,0)</f>
        <v>6</v>
      </c>
      <c r="C62" s="61" t="s">
        <v>60</v>
      </c>
      <c r="D62" s="59" t="n">
        <f aca="false">0.5*E62</f>
        <v>35.6742665502974</v>
      </c>
      <c r="E62" s="59" t="n">
        <f aca="false">E61*POWER(2,1/$C$56)</f>
        <v>71.3485331005948</v>
      </c>
      <c r="F62" s="59" t="n">
        <f aca="false">E62*2</f>
        <v>142.69706620119</v>
      </c>
      <c r="G62" s="59" t="n">
        <f aca="false">F62*2</f>
        <v>285.394132402379</v>
      </c>
      <c r="H62" s="59" t="n">
        <f aca="false">G62*2</f>
        <v>570.788264804759</v>
      </c>
      <c r="I62" s="59" t="n">
        <f aca="false">H62*2</f>
        <v>1141.57652960952</v>
      </c>
      <c r="J62" s="59" t="n">
        <f aca="false">I62*2</f>
        <v>2283.15305921903</v>
      </c>
      <c r="K62" s="59" t="n">
        <f aca="false">J62*2</f>
        <v>4566.30611843807</v>
      </c>
      <c r="L62" s="59" t="n">
        <f aca="false">K62*2</f>
        <v>9132.61223687614</v>
      </c>
      <c r="M62" s="59" t="n">
        <f aca="false">L62*2</f>
        <v>18265.2244737523</v>
      </c>
      <c r="N62" s="59" t="n">
        <f aca="false">M62*2</f>
        <v>36530.4489475046</v>
      </c>
      <c r="O62" s="1"/>
      <c r="P62" s="61" t="str">
        <f aca="false">C62</f>
        <v>ζ</v>
      </c>
      <c r="Q62" s="60" t="n">
        <f aca="false">1200*LOG(E62/$E$2,2)</f>
        <v>150.44706515816</v>
      </c>
      <c r="R62" s="1"/>
      <c r="S62" s="41"/>
      <c r="T62" s="44"/>
      <c r="U62" s="45"/>
      <c r="V62" s="1"/>
      <c r="W62" s="1"/>
      <c r="X62" s="1"/>
    </row>
    <row r="63" s="8" customFormat="true" ht="14.15" hidden="false" customHeight="true" outlineLevel="0" collapsed="false">
      <c r="A63" s="1"/>
      <c r="B63" s="41" t="n">
        <f aca="false">B$6+IFERROR(B62,0)</f>
        <v>7</v>
      </c>
      <c r="C63" s="61" t="s">
        <v>24</v>
      </c>
      <c r="D63" s="59" t="n">
        <f aca="false">0.5*E63</f>
        <v>38.5303390154888</v>
      </c>
      <c r="E63" s="59" t="n">
        <f aca="false">E62*POWER(2,1/$C$56)</f>
        <v>77.0606780309775</v>
      </c>
      <c r="F63" s="59" t="n">
        <f aca="false">E63*2</f>
        <v>154.121356061955</v>
      </c>
      <c r="G63" s="59" t="n">
        <f aca="false">F63*2</f>
        <v>308.24271212391</v>
      </c>
      <c r="H63" s="59" t="n">
        <f aca="false">G63*2</f>
        <v>616.48542424782</v>
      </c>
      <c r="I63" s="59" t="n">
        <f aca="false">H63*2</f>
        <v>1232.97084849564</v>
      </c>
      <c r="J63" s="59" t="n">
        <f aca="false">I63*2</f>
        <v>2465.94169699128</v>
      </c>
      <c r="K63" s="59" t="n">
        <f aca="false">J63*2</f>
        <v>4931.88339398256</v>
      </c>
      <c r="L63" s="59" t="n">
        <f aca="false">K63*2</f>
        <v>9863.76678796512</v>
      </c>
      <c r="M63" s="59" t="n">
        <f aca="false">L63*2</f>
        <v>19727.5335759302</v>
      </c>
      <c r="N63" s="59" t="n">
        <f aca="false">M63*2</f>
        <v>39455.0671518605</v>
      </c>
      <c r="O63" s="1"/>
      <c r="P63" s="61" t="str">
        <f aca="false">C63</f>
        <v>η</v>
      </c>
      <c r="Q63" s="60" t="n">
        <f aca="false">1200*LOG(E63/$E$2,2)</f>
        <v>283.780398491493</v>
      </c>
      <c r="R63" s="1"/>
      <c r="S63" s="41"/>
      <c r="T63" s="44"/>
      <c r="U63" s="45"/>
      <c r="V63" s="1"/>
      <c r="W63" s="1"/>
      <c r="X63" s="1"/>
    </row>
    <row r="64" s="8" customFormat="true" ht="14.15" hidden="false" customHeight="true" outlineLevel="0" collapsed="false">
      <c r="A64" s="1"/>
      <c r="B64" s="41" t="n">
        <f aca="false">B$6+IFERROR(B63,0)</f>
        <v>8</v>
      </c>
      <c r="C64" s="61" t="s">
        <v>25</v>
      </c>
      <c r="D64" s="59" t="n">
        <f aca="false">0.5*E64</f>
        <v>41.6150678965008</v>
      </c>
      <c r="E64" s="59" t="n">
        <f aca="false">E63*POWER(2,1/$C$56)</f>
        <v>83.2301357930016</v>
      </c>
      <c r="F64" s="59" t="n">
        <f aca="false">E64*2</f>
        <v>166.460271586003</v>
      </c>
      <c r="G64" s="59" t="n">
        <f aca="false">F64*2</f>
        <v>332.920543172007</v>
      </c>
      <c r="H64" s="59" t="n">
        <f aca="false">G64*2</f>
        <v>665.841086344013</v>
      </c>
      <c r="I64" s="59" t="n">
        <f aca="false">H64*2</f>
        <v>1331.68217268803</v>
      </c>
      <c r="J64" s="59" t="n">
        <f aca="false">I64*2</f>
        <v>2663.36434537605</v>
      </c>
      <c r="K64" s="59" t="n">
        <f aca="false">J64*2</f>
        <v>5326.7286907521</v>
      </c>
      <c r="L64" s="59" t="n">
        <f aca="false">K64*2</f>
        <v>10653.4573815042</v>
      </c>
      <c r="M64" s="59" t="n">
        <f aca="false">L64*2</f>
        <v>21306.9147630084</v>
      </c>
      <c r="N64" s="59" t="n">
        <f aca="false">M64*2</f>
        <v>42613.8295260168</v>
      </c>
      <c r="O64" s="1"/>
      <c r="P64" s="61" t="str">
        <f aca="false">C64</f>
        <v>θ</v>
      </c>
      <c r="Q64" s="60" t="n">
        <f aca="false">1200*LOG(E64/$E$2,2)</f>
        <v>417.113731824826</v>
      </c>
      <c r="R64" s="1"/>
      <c r="S64" s="41"/>
      <c r="T64" s="44"/>
      <c r="U64" s="45"/>
      <c r="V64" s="1"/>
      <c r="W64" s="1"/>
      <c r="X64" s="1"/>
    </row>
    <row r="65" s="8" customFormat="true" ht="14.15" hidden="false" customHeight="true" outlineLevel="0" collapsed="false">
      <c r="A65" s="1"/>
      <c r="B65" s="41" t="n">
        <f aca="false">B$6+IFERROR(B64,0)</f>
        <v>9</v>
      </c>
      <c r="C65" s="61" t="s">
        <v>26</v>
      </c>
      <c r="D65" s="59" t="n">
        <f aca="false">0.5*E65</f>
        <v>44.9467593662803</v>
      </c>
      <c r="E65" s="59" t="n">
        <f aca="false">E64*POWER(2,1/$C$56)</f>
        <v>89.8935187325605</v>
      </c>
      <c r="F65" s="59" t="n">
        <f aca="false">E65*2</f>
        <v>179.787037465121</v>
      </c>
      <c r="G65" s="59" t="n">
        <f aca="false">F65*2</f>
        <v>359.574074930242</v>
      </c>
      <c r="H65" s="59" t="n">
        <f aca="false">G65*2</f>
        <v>719.148149860484</v>
      </c>
      <c r="I65" s="59" t="n">
        <f aca="false">H65*2</f>
        <v>1438.29629972097</v>
      </c>
      <c r="J65" s="59" t="n">
        <f aca="false">I65*2</f>
        <v>2876.59259944194</v>
      </c>
      <c r="K65" s="59" t="n">
        <f aca="false">J65*2</f>
        <v>5753.18519888387</v>
      </c>
      <c r="L65" s="59" t="n">
        <f aca="false">K65*2</f>
        <v>11506.3703977677</v>
      </c>
      <c r="M65" s="59" t="n">
        <f aca="false">L65*2</f>
        <v>23012.7407955355</v>
      </c>
      <c r="N65" s="59" t="n">
        <f aca="false">M65*2</f>
        <v>46025.481591071</v>
      </c>
      <c r="O65" s="1"/>
      <c r="P65" s="61" t="str">
        <f aca="false">C65</f>
        <v>ι</v>
      </c>
      <c r="Q65" s="60" t="n">
        <f aca="false">1200*LOG(E65/$E$2,2)</f>
        <v>550.447065158159</v>
      </c>
      <c r="R65" s="1"/>
      <c r="S65" s="41"/>
      <c r="T65" s="44"/>
      <c r="U65" s="45"/>
      <c r="V65" s="1"/>
      <c r="W65" s="1"/>
      <c r="X65" s="1"/>
    </row>
    <row r="66" s="8" customFormat="true" ht="14.15" hidden="false" customHeight="true" outlineLevel="0" collapsed="false">
      <c r="A66" s="1"/>
      <c r="B66" s="41" t="n">
        <f aca="false">B$6+IFERROR(B65,0)</f>
        <v>10</v>
      </c>
      <c r="C66" s="61" t="s">
        <v>20</v>
      </c>
      <c r="D66" s="59" t="n">
        <f aca="false">0.5*E66</f>
        <v>48.5451851852</v>
      </c>
      <c r="E66" s="59" t="n">
        <f aca="false">E65*POWER(2,1/$C$56)</f>
        <v>97.0903703703999</v>
      </c>
      <c r="F66" s="59" t="n">
        <f aca="false">E66*2</f>
        <v>194.1807407408</v>
      </c>
      <c r="G66" s="59" t="n">
        <f aca="false">F66*2</f>
        <v>388.3614814816</v>
      </c>
      <c r="H66" s="59" t="n">
        <f aca="false">G66*2</f>
        <v>776.722962963199</v>
      </c>
      <c r="I66" s="59" t="n">
        <f aca="false">H66*2</f>
        <v>1553.4459259264</v>
      </c>
      <c r="J66" s="59" t="n">
        <f aca="false">I66*2</f>
        <v>3106.8918518528</v>
      </c>
      <c r="K66" s="59" t="n">
        <f aca="false">J66*2</f>
        <v>6213.7837037056</v>
      </c>
      <c r="L66" s="59" t="n">
        <f aca="false">K66*2</f>
        <v>12427.5674074112</v>
      </c>
      <c r="M66" s="59" t="n">
        <f aca="false">L66*2</f>
        <v>24855.1348148224</v>
      </c>
      <c r="N66" s="59" t="n">
        <f aca="false">M66*2</f>
        <v>49710.2696296448</v>
      </c>
      <c r="O66" s="1"/>
      <c r="P66" s="61" t="str">
        <f aca="false">C66</f>
        <v>α’</v>
      </c>
      <c r="Q66" s="60" t="n">
        <f aca="false">1200*LOG(E66/$E$2,2)</f>
        <v>683.780398491493</v>
      </c>
      <c r="R66" s="1"/>
      <c r="S66" s="41"/>
      <c r="T66" s="44"/>
      <c r="U66" s="45"/>
      <c r="V66" s="1"/>
      <c r="W66" s="1"/>
      <c r="X66" s="1"/>
    </row>
    <row r="67" s="8" customFormat="true" ht="14.15" hidden="false" customHeight="true" outlineLevel="0" collapsed="false">
      <c r="A67" s="1"/>
      <c r="B67" s="41"/>
      <c r="C67" s="41"/>
      <c r="D67" s="41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1"/>
      <c r="P67" s="41"/>
      <c r="Q67" s="43"/>
      <c r="R67" s="1"/>
      <c r="S67" s="41"/>
      <c r="T67" s="44"/>
      <c r="U67" s="45"/>
      <c r="V67" s="1"/>
      <c r="W67" s="1"/>
      <c r="X67" s="1"/>
    </row>
    <row r="68" s="8" customFormat="true" ht="14.15" hidden="false" customHeight="true" outlineLevel="0" collapsed="false">
      <c r="A68" s="1"/>
      <c r="B68" s="41"/>
      <c r="C68" s="57" t="n">
        <v>9</v>
      </c>
      <c r="D68" s="58" t="n">
        <v>0</v>
      </c>
      <c r="E68" s="59" t="s">
        <v>5</v>
      </c>
      <c r="F68" s="59" t="s">
        <v>6</v>
      </c>
      <c r="G68" s="59" t="s">
        <v>7</v>
      </c>
      <c r="H68" s="59" t="s">
        <v>8</v>
      </c>
      <c r="I68" s="59" t="s">
        <v>9</v>
      </c>
      <c r="J68" s="59" t="s">
        <v>10</v>
      </c>
      <c r="K68" s="59" t="s">
        <v>11</v>
      </c>
      <c r="L68" s="59" t="s">
        <v>12</v>
      </c>
      <c r="M68" s="59" t="s">
        <v>13</v>
      </c>
      <c r="N68" s="59" t="s">
        <v>14</v>
      </c>
      <c r="O68" s="1"/>
      <c r="P68" s="58" t="s">
        <v>15</v>
      </c>
      <c r="Q68" s="60" t="s">
        <v>16</v>
      </c>
      <c r="R68" s="1"/>
      <c r="S68" s="41"/>
      <c r="T68" s="44"/>
      <c r="U68" s="45"/>
      <c r="V68" s="1"/>
      <c r="W68" s="1"/>
      <c r="X68" s="1"/>
    </row>
    <row r="69" s="8" customFormat="true" ht="14.15" hidden="false" customHeight="true" outlineLevel="0" collapsed="false">
      <c r="A69" s="1"/>
      <c r="B69" s="41" t="n">
        <f aca="false">B$6+IFERROR(B68,0)</f>
        <v>1</v>
      </c>
      <c r="C69" s="61" t="s">
        <v>17</v>
      </c>
      <c r="D69" s="59" t="n">
        <f aca="false">0.5*E69</f>
        <v>24.2725925926</v>
      </c>
      <c r="E69" s="62" t="n">
        <f aca="false">$E$3</f>
        <v>48.5451851852</v>
      </c>
      <c r="F69" s="59" t="n">
        <f aca="false">E69*2</f>
        <v>97.0903703704</v>
      </c>
      <c r="G69" s="59" t="n">
        <f aca="false">F69*2</f>
        <v>194.1807407408</v>
      </c>
      <c r="H69" s="59" t="n">
        <f aca="false">G69*2</f>
        <v>388.3614814816</v>
      </c>
      <c r="I69" s="59" t="n">
        <f aca="false">H69*2</f>
        <v>776.7229629632</v>
      </c>
      <c r="J69" s="59" t="n">
        <f aca="false">I69*2</f>
        <v>1553.4459259264</v>
      </c>
      <c r="K69" s="59" t="n">
        <f aca="false">J69*2</f>
        <v>3106.8918518528</v>
      </c>
      <c r="L69" s="59" t="n">
        <f aca="false">K69*2</f>
        <v>6213.7837037056</v>
      </c>
      <c r="M69" s="59" t="n">
        <f aca="false">L69*2</f>
        <v>12427.5674074112</v>
      </c>
      <c r="N69" s="59" t="n">
        <f aca="false">M69*2</f>
        <v>24855.1348148224</v>
      </c>
      <c r="O69" s="1"/>
      <c r="P69" s="61" t="str">
        <f aca="false">C69</f>
        <v>α</v>
      </c>
      <c r="Q69" s="60" t="n">
        <f aca="false">1200*LOG(E69/$E$2,2)</f>
        <v>-516.219601508506</v>
      </c>
      <c r="R69" s="1"/>
      <c r="S69" s="41"/>
      <c r="T69" s="44"/>
      <c r="U69" s="45"/>
      <c r="V69" s="1"/>
      <c r="W69" s="1"/>
      <c r="X69" s="1"/>
    </row>
    <row r="70" s="8" customFormat="true" ht="14.15" hidden="false" customHeight="true" outlineLevel="0" collapsed="false">
      <c r="A70" s="1"/>
      <c r="B70" s="41" t="n">
        <f aca="false">B$6+IFERROR(B69,0)</f>
        <v>2</v>
      </c>
      <c r="C70" s="61" t="s">
        <v>18</v>
      </c>
      <c r="D70" s="59" t="n">
        <f aca="false">0.5*E70</f>
        <v>26.2158500178029</v>
      </c>
      <c r="E70" s="59" t="n">
        <f aca="false">E69*POWER(2,1/$C$56)</f>
        <v>52.4317000356058</v>
      </c>
      <c r="F70" s="59" t="n">
        <f aca="false">E70*2</f>
        <v>104.863400071212</v>
      </c>
      <c r="G70" s="59" t="n">
        <f aca="false">F70*2</f>
        <v>209.726800142423</v>
      </c>
      <c r="H70" s="59" t="n">
        <f aca="false">G70*2</f>
        <v>419.453600284846</v>
      </c>
      <c r="I70" s="59" t="n">
        <f aca="false">H70*2</f>
        <v>838.907200569692</v>
      </c>
      <c r="J70" s="59" t="n">
        <f aca="false">I70*2</f>
        <v>1677.81440113938</v>
      </c>
      <c r="K70" s="59" t="n">
        <f aca="false">J70*2</f>
        <v>3355.62880227877</v>
      </c>
      <c r="L70" s="59" t="n">
        <f aca="false">K70*2</f>
        <v>6711.25760455754</v>
      </c>
      <c r="M70" s="59" t="n">
        <f aca="false">L70*2</f>
        <v>13422.5152091151</v>
      </c>
      <c r="N70" s="59" t="n">
        <f aca="false">M70*2</f>
        <v>26845.0304182301</v>
      </c>
      <c r="O70" s="1"/>
      <c r="P70" s="61" t="str">
        <f aca="false">C70</f>
        <v>β</v>
      </c>
      <c r="Q70" s="60" t="n">
        <f aca="false">1200*LOG(E70/$E$2,2)</f>
        <v>-382.886268175173</v>
      </c>
      <c r="R70" s="1"/>
      <c r="S70" s="41"/>
      <c r="T70" s="44"/>
      <c r="U70" s="45"/>
      <c r="V70" s="1"/>
      <c r="W70" s="1"/>
      <c r="X70" s="1"/>
    </row>
    <row r="71" s="8" customFormat="true" ht="14.15" hidden="false" customHeight="true" outlineLevel="0" collapsed="false">
      <c r="A71" s="1"/>
      <c r="B71" s="41" t="n">
        <f aca="false">B$6+IFERROR(B70,0)</f>
        <v>3</v>
      </c>
      <c r="C71" s="61" t="s">
        <v>57</v>
      </c>
      <c r="D71" s="59" t="n">
        <f aca="false">0.5*E71</f>
        <v>28.314684125068</v>
      </c>
      <c r="E71" s="59" t="n">
        <f aca="false">E70*POWER(2,1/$C$56)</f>
        <v>56.6293682501361</v>
      </c>
      <c r="F71" s="59" t="n">
        <f aca="false">E71*2</f>
        <v>113.258736500272</v>
      </c>
      <c r="G71" s="59" t="n">
        <f aca="false">F71*2</f>
        <v>226.517473000544</v>
      </c>
      <c r="H71" s="59" t="n">
        <f aca="false">G71*2</f>
        <v>453.034946001089</v>
      </c>
      <c r="I71" s="59" t="n">
        <f aca="false">H71*2</f>
        <v>906.069892002177</v>
      </c>
      <c r="J71" s="59" t="n">
        <f aca="false">I71*2</f>
        <v>1812.13978400435</v>
      </c>
      <c r="K71" s="59" t="n">
        <f aca="false">J71*2</f>
        <v>3624.27956800871</v>
      </c>
      <c r="L71" s="59" t="n">
        <f aca="false">K71*2</f>
        <v>7248.55913601742</v>
      </c>
      <c r="M71" s="59" t="n">
        <f aca="false">L71*2</f>
        <v>14497.1182720348</v>
      </c>
      <c r="N71" s="59" t="n">
        <f aca="false">M71*2</f>
        <v>28994.2365440697</v>
      </c>
      <c r="O71" s="1"/>
      <c r="P71" s="61" t="str">
        <f aca="false">C71</f>
        <v>γ</v>
      </c>
      <c r="Q71" s="60" t="n">
        <f aca="false">1200*LOG(E71/$E$2,2)</f>
        <v>-249.55293484184</v>
      </c>
      <c r="R71" s="1"/>
      <c r="S71" s="41"/>
      <c r="T71" s="44"/>
      <c r="U71" s="45"/>
      <c r="V71" s="1"/>
      <c r="W71" s="1"/>
      <c r="X71" s="1"/>
    </row>
    <row r="72" s="8" customFormat="true" ht="14.15" hidden="false" customHeight="true" outlineLevel="0" collapsed="false">
      <c r="A72" s="1"/>
      <c r="B72" s="41" t="n">
        <f aca="false">B$6+IFERROR(B71,0)</f>
        <v>4</v>
      </c>
      <c r="C72" s="61" t="s">
        <v>58</v>
      </c>
      <c r="D72" s="59" t="n">
        <f aca="false">0.5*E72</f>
        <v>30.5815503429391</v>
      </c>
      <c r="E72" s="59" t="n">
        <f aca="false">E71*POWER(2,1/$C$56)</f>
        <v>61.1631006858782</v>
      </c>
      <c r="F72" s="59" t="n">
        <f aca="false">E72*2</f>
        <v>122.326201371756</v>
      </c>
      <c r="G72" s="59" t="n">
        <f aca="false">F72*2</f>
        <v>244.652402743513</v>
      </c>
      <c r="H72" s="59" t="n">
        <f aca="false">G72*2</f>
        <v>489.304805487026</v>
      </c>
      <c r="I72" s="59" t="n">
        <f aca="false">H72*2</f>
        <v>978.609610974052</v>
      </c>
      <c r="J72" s="59" t="n">
        <f aca="false">I72*2</f>
        <v>1957.2192219481</v>
      </c>
      <c r="K72" s="59" t="n">
        <f aca="false">J72*2</f>
        <v>3914.43844389621</v>
      </c>
      <c r="L72" s="59" t="n">
        <f aca="false">K72*2</f>
        <v>7828.87688779241</v>
      </c>
      <c r="M72" s="59" t="n">
        <f aca="false">L72*2</f>
        <v>15657.7537755848</v>
      </c>
      <c r="N72" s="59" t="n">
        <f aca="false">M72*2</f>
        <v>31315.5075511697</v>
      </c>
      <c r="O72" s="1"/>
      <c r="P72" s="61" t="str">
        <f aca="false">C72</f>
        <v>δ</v>
      </c>
      <c r="Q72" s="60" t="n">
        <f aca="false">1200*LOG(E72/$E$2,2)</f>
        <v>-116.219601508506</v>
      </c>
      <c r="R72" s="1"/>
      <c r="S72" s="41"/>
      <c r="T72" s="44"/>
      <c r="U72" s="45"/>
      <c r="V72" s="1"/>
      <c r="W72" s="1"/>
      <c r="X72" s="1"/>
    </row>
    <row r="73" s="8" customFormat="true" ht="14.15" hidden="false" customHeight="true" outlineLevel="0" collapsed="false">
      <c r="A73" s="1"/>
      <c r="B73" s="41" t="n">
        <f aca="false">B$6+IFERROR(B72,0)</f>
        <v>5</v>
      </c>
      <c r="C73" s="61" t="s">
        <v>59</v>
      </c>
      <c r="D73" s="59" t="n">
        <f aca="false">0.5*E73</f>
        <v>33.0299012783167</v>
      </c>
      <c r="E73" s="59" t="n">
        <f aca="false">E72*POWER(2,1/$C$56)</f>
        <v>66.0598025566335</v>
      </c>
      <c r="F73" s="59" t="n">
        <f aca="false">E73*2</f>
        <v>132.119605113267</v>
      </c>
      <c r="G73" s="59" t="n">
        <f aca="false">F73*2</f>
        <v>264.239210226534</v>
      </c>
      <c r="H73" s="59" t="n">
        <f aca="false">G73*2</f>
        <v>528.478420453068</v>
      </c>
      <c r="I73" s="59" t="n">
        <f aca="false">H73*2</f>
        <v>1056.95684090614</v>
      </c>
      <c r="J73" s="59" t="n">
        <f aca="false">I73*2</f>
        <v>2113.91368181227</v>
      </c>
      <c r="K73" s="59" t="n">
        <f aca="false">J73*2</f>
        <v>4227.82736362454</v>
      </c>
      <c r="L73" s="59" t="n">
        <f aca="false">K73*2</f>
        <v>8455.65472724908</v>
      </c>
      <c r="M73" s="59" t="n">
        <f aca="false">L73*2</f>
        <v>16911.3094544982</v>
      </c>
      <c r="N73" s="59" t="n">
        <f aca="false">M73*2</f>
        <v>33822.6189089963</v>
      </c>
      <c r="O73" s="1"/>
      <c r="P73" s="61" t="str">
        <f aca="false">C73</f>
        <v>ϵ</v>
      </c>
      <c r="Q73" s="60" t="n">
        <f aca="false">1200*LOG(E73/$E$2,2)</f>
        <v>17.1137318248269</v>
      </c>
      <c r="R73" s="1"/>
      <c r="S73" s="41"/>
      <c r="T73" s="44"/>
      <c r="U73" s="45"/>
      <c r="V73" s="1"/>
      <c r="W73" s="1"/>
      <c r="X73" s="1"/>
    </row>
    <row r="74" s="8" customFormat="true" ht="14.15" hidden="false" customHeight="true" outlineLevel="0" collapsed="false">
      <c r="A74" s="1"/>
      <c r="B74" s="41" t="n">
        <f aca="false">B$6+IFERROR(B73,0)</f>
        <v>6</v>
      </c>
      <c r="C74" s="61" t="s">
        <v>60</v>
      </c>
      <c r="D74" s="59" t="n">
        <f aca="false">0.5*E74</f>
        <v>35.6742665502974</v>
      </c>
      <c r="E74" s="59" t="n">
        <f aca="false">E73*POWER(2,1/$C$56)</f>
        <v>71.3485331005948</v>
      </c>
      <c r="F74" s="59" t="n">
        <f aca="false">E74*2</f>
        <v>142.69706620119</v>
      </c>
      <c r="G74" s="59" t="n">
        <f aca="false">F74*2</f>
        <v>285.394132402379</v>
      </c>
      <c r="H74" s="59" t="n">
        <f aca="false">G74*2</f>
        <v>570.788264804759</v>
      </c>
      <c r="I74" s="59" t="n">
        <f aca="false">H74*2</f>
        <v>1141.57652960952</v>
      </c>
      <c r="J74" s="59" t="n">
        <f aca="false">I74*2</f>
        <v>2283.15305921903</v>
      </c>
      <c r="K74" s="59" t="n">
        <f aca="false">J74*2</f>
        <v>4566.30611843807</v>
      </c>
      <c r="L74" s="59" t="n">
        <f aca="false">K74*2</f>
        <v>9132.61223687614</v>
      </c>
      <c r="M74" s="59" t="n">
        <f aca="false">L74*2</f>
        <v>18265.2244737523</v>
      </c>
      <c r="N74" s="59" t="n">
        <f aca="false">M74*2</f>
        <v>36530.4489475046</v>
      </c>
      <c r="O74" s="1"/>
      <c r="P74" s="61" t="str">
        <f aca="false">C74</f>
        <v>ζ</v>
      </c>
      <c r="Q74" s="60" t="n">
        <f aca="false">1200*LOG(E74/$E$2,2)</f>
        <v>150.44706515816</v>
      </c>
      <c r="R74" s="1"/>
      <c r="S74" s="41"/>
      <c r="T74" s="44"/>
      <c r="U74" s="45"/>
      <c r="V74" s="1"/>
      <c r="W74" s="1"/>
      <c r="X74" s="1"/>
    </row>
    <row r="75" s="8" customFormat="true" ht="14.15" hidden="false" customHeight="true" outlineLevel="0" collapsed="false">
      <c r="A75" s="1"/>
      <c r="B75" s="41" t="n">
        <f aca="false">B$6+IFERROR(B74,0)</f>
        <v>7</v>
      </c>
      <c r="C75" s="61" t="s">
        <v>24</v>
      </c>
      <c r="D75" s="59" t="n">
        <f aca="false">0.5*E75</f>
        <v>38.5303390154888</v>
      </c>
      <c r="E75" s="59" t="n">
        <f aca="false">E74*POWER(2,1/$C$56)</f>
        <v>77.0606780309775</v>
      </c>
      <c r="F75" s="59" t="n">
        <f aca="false">E75*2</f>
        <v>154.121356061955</v>
      </c>
      <c r="G75" s="59" t="n">
        <f aca="false">F75*2</f>
        <v>308.24271212391</v>
      </c>
      <c r="H75" s="59" t="n">
        <f aca="false">G75*2</f>
        <v>616.48542424782</v>
      </c>
      <c r="I75" s="59" t="n">
        <f aca="false">H75*2</f>
        <v>1232.97084849564</v>
      </c>
      <c r="J75" s="59" t="n">
        <f aca="false">I75*2</f>
        <v>2465.94169699128</v>
      </c>
      <c r="K75" s="59" t="n">
        <f aca="false">J75*2</f>
        <v>4931.88339398256</v>
      </c>
      <c r="L75" s="59" t="n">
        <f aca="false">K75*2</f>
        <v>9863.76678796512</v>
      </c>
      <c r="M75" s="59" t="n">
        <f aca="false">L75*2</f>
        <v>19727.5335759302</v>
      </c>
      <c r="N75" s="59" t="n">
        <f aca="false">M75*2</f>
        <v>39455.0671518605</v>
      </c>
      <c r="O75" s="1"/>
      <c r="P75" s="61" t="str">
        <f aca="false">C75</f>
        <v>η</v>
      </c>
      <c r="Q75" s="60" t="n">
        <f aca="false">1200*LOG(E75/$E$2,2)</f>
        <v>283.780398491493</v>
      </c>
      <c r="R75" s="1"/>
      <c r="S75" s="41"/>
      <c r="T75" s="44"/>
      <c r="U75" s="45"/>
      <c r="V75" s="1"/>
      <c r="W75" s="1"/>
      <c r="X75" s="1"/>
    </row>
    <row r="76" s="8" customFormat="true" ht="14.15" hidden="false" customHeight="true" outlineLevel="0" collapsed="false">
      <c r="A76" s="1"/>
      <c r="B76" s="41" t="n">
        <f aca="false">B$6+IFERROR(B75,0)</f>
        <v>8</v>
      </c>
      <c r="C76" s="61" t="s">
        <v>25</v>
      </c>
      <c r="D76" s="59" t="n">
        <f aca="false">0.5*E76</f>
        <v>41.6150678965008</v>
      </c>
      <c r="E76" s="59" t="n">
        <f aca="false">E75*POWER(2,1/$C$56)</f>
        <v>83.2301357930016</v>
      </c>
      <c r="F76" s="59" t="n">
        <f aca="false">E76*2</f>
        <v>166.460271586003</v>
      </c>
      <c r="G76" s="59" t="n">
        <f aca="false">F76*2</f>
        <v>332.920543172007</v>
      </c>
      <c r="H76" s="59" t="n">
        <f aca="false">G76*2</f>
        <v>665.841086344013</v>
      </c>
      <c r="I76" s="59" t="n">
        <f aca="false">H76*2</f>
        <v>1331.68217268803</v>
      </c>
      <c r="J76" s="59" t="n">
        <f aca="false">I76*2</f>
        <v>2663.36434537605</v>
      </c>
      <c r="K76" s="59" t="n">
        <f aca="false">J76*2</f>
        <v>5326.7286907521</v>
      </c>
      <c r="L76" s="59" t="n">
        <f aca="false">K76*2</f>
        <v>10653.4573815042</v>
      </c>
      <c r="M76" s="59" t="n">
        <f aca="false">L76*2</f>
        <v>21306.9147630084</v>
      </c>
      <c r="N76" s="59" t="n">
        <f aca="false">M76*2</f>
        <v>42613.8295260168</v>
      </c>
      <c r="O76" s="1"/>
      <c r="P76" s="61" t="str">
        <f aca="false">C76</f>
        <v>θ</v>
      </c>
      <c r="Q76" s="60" t="n">
        <f aca="false">1200*LOG(E76/$E$2,2)</f>
        <v>417.113731824826</v>
      </c>
      <c r="R76" s="1"/>
      <c r="S76" s="41"/>
      <c r="T76" s="44"/>
      <c r="U76" s="45"/>
      <c r="V76" s="1"/>
      <c r="W76" s="1"/>
      <c r="X76" s="1"/>
    </row>
    <row r="77" s="8" customFormat="true" ht="14.15" hidden="false" customHeight="true" outlineLevel="0" collapsed="false">
      <c r="A77" s="1"/>
      <c r="B77" s="41" t="n">
        <f aca="false">B$6+IFERROR(B76,0)</f>
        <v>9</v>
      </c>
      <c r="C77" s="61" t="s">
        <v>26</v>
      </c>
      <c r="D77" s="59" t="n">
        <f aca="false">0.5*E77</f>
        <v>44.9467593662803</v>
      </c>
      <c r="E77" s="59" t="n">
        <f aca="false">E76*POWER(2,1/$C$56)</f>
        <v>89.8935187325605</v>
      </c>
      <c r="F77" s="59" t="n">
        <f aca="false">E77*2</f>
        <v>179.787037465121</v>
      </c>
      <c r="G77" s="59" t="n">
        <f aca="false">F77*2</f>
        <v>359.574074930242</v>
      </c>
      <c r="H77" s="59" t="n">
        <f aca="false">G77*2</f>
        <v>719.148149860484</v>
      </c>
      <c r="I77" s="59" t="n">
        <f aca="false">H77*2</f>
        <v>1438.29629972097</v>
      </c>
      <c r="J77" s="59" t="n">
        <f aca="false">I77*2</f>
        <v>2876.59259944194</v>
      </c>
      <c r="K77" s="59" t="n">
        <f aca="false">J77*2</f>
        <v>5753.18519888387</v>
      </c>
      <c r="L77" s="59" t="n">
        <f aca="false">K77*2</f>
        <v>11506.3703977677</v>
      </c>
      <c r="M77" s="59" t="n">
        <f aca="false">L77*2</f>
        <v>23012.7407955355</v>
      </c>
      <c r="N77" s="59" t="n">
        <f aca="false">M77*2</f>
        <v>46025.481591071</v>
      </c>
      <c r="O77" s="1"/>
      <c r="P77" s="61" t="str">
        <f aca="false">C77</f>
        <v>ι</v>
      </c>
      <c r="Q77" s="60" t="n">
        <f aca="false">1200*LOG(E77/$E$2,2)</f>
        <v>550.447065158159</v>
      </c>
      <c r="R77" s="1"/>
      <c r="S77" s="41"/>
      <c r="T77" s="44"/>
      <c r="U77" s="45"/>
      <c r="V77" s="1"/>
      <c r="W77" s="1"/>
      <c r="X77" s="1"/>
    </row>
    <row r="78" s="8" customFormat="true" ht="14.15" hidden="false" customHeight="true" outlineLevel="0" collapsed="false">
      <c r="A78" s="1"/>
      <c r="B78" s="41"/>
      <c r="C78" s="61" t="s">
        <v>20</v>
      </c>
      <c r="D78" s="59" t="n">
        <f aca="false">0.5*E78</f>
        <v>48.5451851852</v>
      </c>
      <c r="E78" s="59" t="n">
        <f aca="false">E77*POWER(2,1/$C$56)</f>
        <v>97.0903703703999</v>
      </c>
      <c r="F78" s="59" t="n">
        <f aca="false">E78*2</f>
        <v>194.1807407408</v>
      </c>
      <c r="G78" s="59" t="n">
        <f aca="false">F78*2</f>
        <v>388.3614814816</v>
      </c>
      <c r="H78" s="59" t="n">
        <f aca="false">G78*2</f>
        <v>776.722962963199</v>
      </c>
      <c r="I78" s="59" t="n">
        <f aca="false">H78*2</f>
        <v>1553.4459259264</v>
      </c>
      <c r="J78" s="59" t="n">
        <f aca="false">I78*2</f>
        <v>3106.8918518528</v>
      </c>
      <c r="K78" s="59" t="n">
        <f aca="false">J78*2</f>
        <v>6213.7837037056</v>
      </c>
      <c r="L78" s="59" t="n">
        <f aca="false">K78*2</f>
        <v>12427.5674074112</v>
      </c>
      <c r="M78" s="59" t="n">
        <f aca="false">L78*2</f>
        <v>24855.1348148224</v>
      </c>
      <c r="N78" s="59" t="n">
        <f aca="false">M78*2</f>
        <v>49710.2696296448</v>
      </c>
      <c r="O78" s="1"/>
      <c r="P78" s="61" t="str">
        <f aca="false">C78</f>
        <v>α’</v>
      </c>
      <c r="Q78" s="60" t="n">
        <f aca="false">1200*LOG(E78/$E$2,2)</f>
        <v>683.780398491493</v>
      </c>
      <c r="R78" s="1"/>
      <c r="S78" s="41"/>
      <c r="T78" s="44"/>
      <c r="U78" s="45"/>
      <c r="V78" s="1"/>
      <c r="W78" s="1"/>
      <c r="X78" s="1"/>
    </row>
    <row r="79" s="8" customFormat="true" ht="14.15" hidden="false" customHeight="true" outlineLevel="0" collapsed="false">
      <c r="A79" s="1"/>
      <c r="B79" s="41"/>
      <c r="C79" s="41"/>
      <c r="D79" s="41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1"/>
      <c r="P79" s="41"/>
      <c r="Q79" s="43"/>
      <c r="R79" s="1"/>
      <c r="S79" s="41"/>
      <c r="T79" s="44"/>
      <c r="U79" s="45"/>
      <c r="V79" s="1"/>
      <c r="W79" s="1"/>
      <c r="X79" s="1"/>
    </row>
    <row r="80" s="8" customFormat="true" ht="14.15" hidden="false" customHeight="true" outlineLevel="0" collapsed="false">
      <c r="A80" s="1"/>
      <c r="B80" s="41"/>
      <c r="C80" s="57" t="n">
        <v>10</v>
      </c>
      <c r="D80" s="58" t="n">
        <v>0</v>
      </c>
      <c r="E80" s="59" t="s">
        <v>5</v>
      </c>
      <c r="F80" s="59" t="s">
        <v>6</v>
      </c>
      <c r="G80" s="59" t="s">
        <v>7</v>
      </c>
      <c r="H80" s="59" t="s">
        <v>8</v>
      </c>
      <c r="I80" s="59" t="s">
        <v>9</v>
      </c>
      <c r="J80" s="59" t="s">
        <v>10</v>
      </c>
      <c r="K80" s="59" t="s">
        <v>11</v>
      </c>
      <c r="L80" s="59" t="s">
        <v>12</v>
      </c>
      <c r="M80" s="59" t="s">
        <v>13</v>
      </c>
      <c r="N80" s="59" t="s">
        <v>14</v>
      </c>
      <c r="O80" s="1"/>
      <c r="P80" s="58" t="s">
        <v>15</v>
      </c>
      <c r="Q80" s="60" t="s">
        <v>16</v>
      </c>
      <c r="R80" s="1"/>
      <c r="S80" s="41"/>
      <c r="T80" s="44"/>
      <c r="U80" s="45"/>
      <c r="V80" s="1"/>
      <c r="W80" s="1"/>
      <c r="X80" s="1"/>
    </row>
    <row r="81" s="8" customFormat="true" ht="14.15" hidden="false" customHeight="true" outlineLevel="0" collapsed="false">
      <c r="A81" s="1"/>
      <c r="B81" s="41" t="n">
        <f aca="false">B$6+IFERROR(B80,0)</f>
        <v>1</v>
      </c>
      <c r="C81" s="61" t="s">
        <v>17</v>
      </c>
      <c r="D81" s="59" t="n">
        <f aca="false">0.5*E81</f>
        <v>24.2725925926</v>
      </c>
      <c r="E81" s="62" t="n">
        <f aca="false">$E$3</f>
        <v>48.5451851852</v>
      </c>
      <c r="F81" s="59" t="n">
        <f aca="false">E81*2</f>
        <v>97.0903703704</v>
      </c>
      <c r="G81" s="59" t="n">
        <f aca="false">F81*2</f>
        <v>194.1807407408</v>
      </c>
      <c r="H81" s="59" t="n">
        <f aca="false">G81*2</f>
        <v>388.3614814816</v>
      </c>
      <c r="I81" s="59" t="n">
        <f aca="false">H81*2</f>
        <v>776.7229629632</v>
      </c>
      <c r="J81" s="59" t="n">
        <f aca="false">I81*2</f>
        <v>1553.4459259264</v>
      </c>
      <c r="K81" s="59" t="n">
        <f aca="false">J81*2</f>
        <v>3106.8918518528</v>
      </c>
      <c r="L81" s="59" t="n">
        <f aca="false">K81*2</f>
        <v>6213.7837037056</v>
      </c>
      <c r="M81" s="59" t="n">
        <f aca="false">L81*2</f>
        <v>12427.5674074112</v>
      </c>
      <c r="N81" s="59" t="n">
        <f aca="false">M81*2</f>
        <v>24855.1348148224</v>
      </c>
      <c r="O81" s="1"/>
      <c r="P81" s="61" t="str">
        <f aca="false">C81</f>
        <v>α</v>
      </c>
      <c r="Q81" s="60" t="n">
        <f aca="false">1200*LOG(E81/$E$2,2)</f>
        <v>-516.219601508506</v>
      </c>
      <c r="R81" s="1"/>
      <c r="S81" s="41"/>
      <c r="T81" s="44"/>
      <c r="U81" s="45"/>
      <c r="V81" s="1"/>
      <c r="W81" s="1"/>
      <c r="X81" s="1"/>
    </row>
    <row r="82" s="8" customFormat="true" ht="14.15" hidden="false" customHeight="true" outlineLevel="0" collapsed="false">
      <c r="A82" s="1"/>
      <c r="B82" s="41" t="n">
        <f aca="false">B$6+IFERROR(B81,0)</f>
        <v>2</v>
      </c>
      <c r="C82" s="61" t="s">
        <v>18</v>
      </c>
      <c r="D82" s="59" t="n">
        <f aca="false">0.5*E82</f>
        <v>26.0147206077037</v>
      </c>
      <c r="E82" s="59" t="n">
        <f aca="false">E81*POWER(2,1/$C$80)</f>
        <v>52.0294412154074</v>
      </c>
      <c r="F82" s="59" t="n">
        <f aca="false">E82*2</f>
        <v>104.058882430815</v>
      </c>
      <c r="G82" s="59" t="n">
        <f aca="false">F82*2</f>
        <v>208.117764861629</v>
      </c>
      <c r="H82" s="59" t="n">
        <f aca="false">G82*2</f>
        <v>416.235529723259</v>
      </c>
      <c r="I82" s="59" t="n">
        <f aca="false">H82*2</f>
        <v>832.471059446518</v>
      </c>
      <c r="J82" s="59" t="n">
        <f aca="false">I82*2</f>
        <v>1664.94211889304</v>
      </c>
      <c r="K82" s="59" t="n">
        <f aca="false">J82*2</f>
        <v>3329.88423778607</v>
      </c>
      <c r="L82" s="59" t="n">
        <f aca="false">K82*2</f>
        <v>6659.76847557214</v>
      </c>
      <c r="M82" s="59" t="n">
        <f aca="false">L82*2</f>
        <v>13319.5369511443</v>
      </c>
      <c r="N82" s="59" t="n">
        <f aca="false">M82*2</f>
        <v>26639.0739022886</v>
      </c>
      <c r="O82" s="1"/>
      <c r="P82" s="61" t="str">
        <f aca="false">C82</f>
        <v>β</v>
      </c>
      <c r="Q82" s="60" t="n">
        <f aca="false">1200*LOG(E82/$E$2,2)</f>
        <v>-396.219601508507</v>
      </c>
      <c r="R82" s="1"/>
      <c r="S82" s="41"/>
      <c r="T82" s="44"/>
      <c r="U82" s="45"/>
      <c r="V82" s="1"/>
      <c r="W82" s="1"/>
      <c r="X82" s="1"/>
    </row>
    <row r="83" s="8" customFormat="true" ht="14.15" hidden="false" customHeight="true" outlineLevel="0" collapsed="false">
      <c r="A83" s="1"/>
      <c r="B83" s="41" t="n">
        <f aca="false">B$6+IFERROR(B82,0)</f>
        <v>3</v>
      </c>
      <c r="C83" s="61" t="s">
        <v>57</v>
      </c>
      <c r="D83" s="59" t="n">
        <f aca="false">0.5*E83</f>
        <v>27.8818871826328</v>
      </c>
      <c r="E83" s="59" t="n">
        <f aca="false">E82*POWER(2,1/$C$80)</f>
        <v>55.7637743652657</v>
      </c>
      <c r="F83" s="59" t="n">
        <f aca="false">E83*2</f>
        <v>111.527548730531</v>
      </c>
      <c r="G83" s="59" t="n">
        <f aca="false">F83*2</f>
        <v>223.055097461063</v>
      </c>
      <c r="H83" s="59" t="n">
        <f aca="false">G83*2</f>
        <v>446.110194922125</v>
      </c>
      <c r="I83" s="59" t="n">
        <f aca="false">H83*2</f>
        <v>892.220389844251</v>
      </c>
      <c r="J83" s="59" t="n">
        <f aca="false">I83*2</f>
        <v>1784.4407796885</v>
      </c>
      <c r="K83" s="59" t="n">
        <f aca="false">J83*2</f>
        <v>3568.881559377</v>
      </c>
      <c r="L83" s="59" t="n">
        <f aca="false">K83*2</f>
        <v>7137.76311875401</v>
      </c>
      <c r="M83" s="59" t="n">
        <f aca="false">L83*2</f>
        <v>14275.526237508</v>
      </c>
      <c r="N83" s="59" t="n">
        <f aca="false">M83*2</f>
        <v>28551.052475016</v>
      </c>
      <c r="O83" s="1"/>
      <c r="P83" s="61" t="str">
        <f aca="false">C83</f>
        <v>γ</v>
      </c>
      <c r="Q83" s="60" t="n">
        <f aca="false">1200*LOG(E83/$E$2,2)</f>
        <v>-276.219601508507</v>
      </c>
      <c r="R83" s="1"/>
      <c r="S83" s="41"/>
      <c r="T83" s="44"/>
      <c r="U83" s="45"/>
      <c r="V83" s="1"/>
      <c r="W83" s="1"/>
      <c r="X83" s="1"/>
    </row>
    <row r="84" s="8" customFormat="true" ht="14.15" hidden="false" customHeight="true" outlineLevel="0" collapsed="false">
      <c r="A84" s="1"/>
      <c r="B84" s="41" t="n">
        <f aca="false">B$6+IFERROR(B83,0)</f>
        <v>4</v>
      </c>
      <c r="C84" s="61" t="s">
        <v>58</v>
      </c>
      <c r="D84" s="59" t="n">
        <f aca="false">0.5*E84</f>
        <v>29.8830667677767</v>
      </c>
      <c r="E84" s="59" t="n">
        <f aca="false">E83*POWER(2,1/$C$80)</f>
        <v>59.7661335355534</v>
      </c>
      <c r="F84" s="59" t="n">
        <f aca="false">E84*2</f>
        <v>119.532267071107</v>
      </c>
      <c r="G84" s="59" t="n">
        <f aca="false">F84*2</f>
        <v>239.064534142213</v>
      </c>
      <c r="H84" s="59" t="n">
        <f aca="false">G84*2</f>
        <v>478.129068284427</v>
      </c>
      <c r="I84" s="59" t="n">
        <f aca="false">H84*2</f>
        <v>956.258136568854</v>
      </c>
      <c r="J84" s="59" t="n">
        <f aca="false">I84*2</f>
        <v>1912.51627313771</v>
      </c>
      <c r="K84" s="59" t="n">
        <f aca="false">J84*2</f>
        <v>3825.03254627542</v>
      </c>
      <c r="L84" s="59" t="n">
        <f aca="false">K84*2</f>
        <v>7650.06509255083</v>
      </c>
      <c r="M84" s="59" t="n">
        <f aca="false">L84*2</f>
        <v>15300.1301851017</v>
      </c>
      <c r="N84" s="59" t="n">
        <f aca="false">M84*2</f>
        <v>30600.2603702033</v>
      </c>
      <c r="O84" s="1"/>
      <c r="P84" s="61" t="str">
        <f aca="false">C84</f>
        <v>δ</v>
      </c>
      <c r="Q84" s="60" t="n">
        <f aca="false">1200*LOG(E84/$E$2,2)</f>
        <v>-156.219601508507</v>
      </c>
      <c r="R84" s="1"/>
      <c r="S84" s="41"/>
      <c r="T84" s="44"/>
      <c r="U84" s="45"/>
      <c r="V84" s="1"/>
      <c r="W84" s="1"/>
      <c r="X84" s="1"/>
    </row>
    <row r="85" s="8" customFormat="true" ht="14.15" hidden="false" customHeight="true" outlineLevel="0" collapsed="false">
      <c r="A85" s="1"/>
      <c r="B85" s="41" t="n">
        <f aca="false">B$6+IFERROR(B84,0)</f>
        <v>5</v>
      </c>
      <c r="C85" s="61" t="s">
        <v>59</v>
      </c>
      <c r="D85" s="59" t="n">
        <f aca="false">0.5*E85</f>
        <v>32.0278779409032</v>
      </c>
      <c r="E85" s="59" t="n">
        <f aca="false">E84*POWER(2,1/$C$80)</f>
        <v>64.0557558818065</v>
      </c>
      <c r="F85" s="59" t="n">
        <f aca="false">E85*2</f>
        <v>128.111511763613</v>
      </c>
      <c r="G85" s="59" t="n">
        <f aca="false">F85*2</f>
        <v>256.223023527226</v>
      </c>
      <c r="H85" s="59" t="n">
        <f aca="false">G85*2</f>
        <v>512.446047054452</v>
      </c>
      <c r="I85" s="59" t="n">
        <f aca="false">H85*2</f>
        <v>1024.8920941089</v>
      </c>
      <c r="J85" s="59" t="n">
        <f aca="false">I85*2</f>
        <v>2049.78418821781</v>
      </c>
      <c r="K85" s="59" t="n">
        <f aca="false">J85*2</f>
        <v>4099.56837643562</v>
      </c>
      <c r="L85" s="59" t="n">
        <f aca="false">K85*2</f>
        <v>8199.13675287123</v>
      </c>
      <c r="M85" s="59" t="n">
        <f aca="false">L85*2</f>
        <v>16398.2735057425</v>
      </c>
      <c r="N85" s="59" t="n">
        <f aca="false">M85*2</f>
        <v>32796.5470114849</v>
      </c>
      <c r="O85" s="1"/>
      <c r="P85" s="61" t="str">
        <f aca="false">C85</f>
        <v>ϵ</v>
      </c>
      <c r="Q85" s="60" t="n">
        <f aca="false">1200*LOG(E85/$E$2,2)</f>
        <v>-36.2196015085067</v>
      </c>
      <c r="R85" s="1"/>
      <c r="S85" s="41"/>
      <c r="T85" s="44"/>
      <c r="U85" s="45"/>
      <c r="V85" s="1"/>
      <c r="W85" s="1"/>
      <c r="X85" s="1"/>
    </row>
    <row r="86" s="8" customFormat="true" ht="14.15" hidden="false" customHeight="true" outlineLevel="0" collapsed="false">
      <c r="A86" s="1"/>
      <c r="B86" s="41" t="n">
        <f aca="false">B$6+IFERROR(B85,0)</f>
        <v>6</v>
      </c>
      <c r="C86" s="61" t="s">
        <v>60</v>
      </c>
      <c r="D86" s="59" t="n">
        <f aca="false">0.5*E86</f>
        <v>34.3266296384116</v>
      </c>
      <c r="E86" s="59" t="n">
        <f aca="false">E85*POWER(2,1/$C$80)</f>
        <v>68.6532592768233</v>
      </c>
      <c r="F86" s="59" t="n">
        <f aca="false">E86*2</f>
        <v>137.306518553647</v>
      </c>
      <c r="G86" s="59" t="n">
        <f aca="false">F86*2</f>
        <v>274.613037107293</v>
      </c>
      <c r="H86" s="59" t="n">
        <f aca="false">G86*2</f>
        <v>549.226074214586</v>
      </c>
      <c r="I86" s="59" t="n">
        <f aca="false">H86*2</f>
        <v>1098.45214842917</v>
      </c>
      <c r="J86" s="59" t="n">
        <f aca="false">I86*2</f>
        <v>2196.90429685834</v>
      </c>
      <c r="K86" s="59" t="n">
        <f aca="false">J86*2</f>
        <v>4393.80859371669</v>
      </c>
      <c r="L86" s="59" t="n">
        <f aca="false">K86*2</f>
        <v>8787.61718743338</v>
      </c>
      <c r="M86" s="59" t="n">
        <f aca="false">L86*2</f>
        <v>17575.2343748668</v>
      </c>
      <c r="N86" s="59" t="n">
        <f aca="false">M86*2</f>
        <v>35150.4687497335</v>
      </c>
      <c r="O86" s="1"/>
      <c r="P86" s="61" t="str">
        <f aca="false">C86</f>
        <v>ζ</v>
      </c>
      <c r="Q86" s="60" t="n">
        <f aca="false">1200*LOG(E86/$E$2,2)</f>
        <v>83.7803984914931</v>
      </c>
      <c r="R86" s="1"/>
      <c r="S86" s="41"/>
      <c r="T86" s="44"/>
      <c r="U86" s="45"/>
      <c r="V86" s="1"/>
      <c r="W86" s="1"/>
      <c r="X86" s="1"/>
    </row>
    <row r="87" s="8" customFormat="true" ht="14.15" hidden="false" customHeight="true" outlineLevel="0" collapsed="false">
      <c r="A87" s="1"/>
      <c r="B87" s="41" t="n">
        <f aca="false">B$6+IFERROR(B86,0)</f>
        <v>7</v>
      </c>
      <c r="C87" s="61" t="s">
        <v>24</v>
      </c>
      <c r="D87" s="59" t="n">
        <f aca="false">0.5*E87</f>
        <v>36.7903707047614</v>
      </c>
      <c r="E87" s="59" t="n">
        <f aca="false">E86*POWER(2,1/$C$80)</f>
        <v>73.5807414095228</v>
      </c>
      <c r="F87" s="59" t="n">
        <f aca="false">E87*2</f>
        <v>147.161482819046</v>
      </c>
      <c r="G87" s="59" t="n">
        <f aca="false">F87*2</f>
        <v>294.322965638091</v>
      </c>
      <c r="H87" s="59" t="n">
        <f aca="false">G87*2</f>
        <v>588.645931276182</v>
      </c>
      <c r="I87" s="59" t="n">
        <f aca="false">H87*2</f>
        <v>1177.29186255236</v>
      </c>
      <c r="J87" s="59" t="n">
        <f aca="false">I87*2</f>
        <v>2354.58372510473</v>
      </c>
      <c r="K87" s="59" t="n">
        <f aca="false">J87*2</f>
        <v>4709.16745020946</v>
      </c>
      <c r="L87" s="59" t="n">
        <f aca="false">K87*2</f>
        <v>9418.33490041891</v>
      </c>
      <c r="M87" s="59" t="n">
        <f aca="false">L87*2</f>
        <v>18836.6698008378</v>
      </c>
      <c r="N87" s="59" t="n">
        <f aca="false">M87*2</f>
        <v>37673.3396016757</v>
      </c>
      <c r="O87" s="1"/>
      <c r="P87" s="61" t="str">
        <f aca="false">C87</f>
        <v>η</v>
      </c>
      <c r="Q87" s="60" t="n">
        <f aca="false">1200*LOG(E87/$E$2,2)</f>
        <v>203.780398491493</v>
      </c>
      <c r="R87" s="1"/>
      <c r="S87" s="41"/>
      <c r="T87" s="44"/>
      <c r="U87" s="45"/>
      <c r="V87" s="1"/>
      <c r="W87" s="1"/>
      <c r="X87" s="1"/>
    </row>
    <row r="88" s="8" customFormat="true" ht="14.15" hidden="false" customHeight="true" outlineLevel="0" collapsed="false">
      <c r="A88" s="1"/>
      <c r="B88" s="41" t="n">
        <f aca="false">B$6+IFERROR(B87,0)</f>
        <v>8</v>
      </c>
      <c r="C88" s="61" t="s">
        <v>25</v>
      </c>
      <c r="D88" s="59" t="n">
        <f aca="false">0.5*E88</f>
        <v>39.4309429982359</v>
      </c>
      <c r="E88" s="59" t="n">
        <f aca="false">E87*POWER(2,1/$C$80)</f>
        <v>78.8618859964718</v>
      </c>
      <c r="F88" s="59" t="n">
        <f aca="false">E88*2</f>
        <v>157.723771992944</v>
      </c>
      <c r="G88" s="59" t="n">
        <f aca="false">F88*2</f>
        <v>315.447543985887</v>
      </c>
      <c r="H88" s="59" t="n">
        <f aca="false">G88*2</f>
        <v>630.895087971775</v>
      </c>
      <c r="I88" s="59" t="n">
        <f aca="false">H88*2</f>
        <v>1261.79017594355</v>
      </c>
      <c r="J88" s="59" t="n">
        <f aca="false">I88*2</f>
        <v>2523.5803518871</v>
      </c>
      <c r="K88" s="59" t="n">
        <f aca="false">J88*2</f>
        <v>5047.1607037742</v>
      </c>
      <c r="L88" s="59" t="n">
        <f aca="false">K88*2</f>
        <v>10094.3214075484</v>
      </c>
      <c r="M88" s="59" t="n">
        <f aca="false">L88*2</f>
        <v>20188.6428150968</v>
      </c>
      <c r="N88" s="59" t="n">
        <f aca="false">M88*2</f>
        <v>40377.2856301936</v>
      </c>
      <c r="O88" s="1"/>
      <c r="P88" s="61" t="str">
        <f aca="false">C88</f>
        <v>θ</v>
      </c>
      <c r="Q88" s="60" t="n">
        <f aca="false">1200*LOG(E88/$E$2,2)</f>
        <v>323.780398491493</v>
      </c>
      <c r="R88" s="1"/>
      <c r="S88" s="41"/>
      <c r="T88" s="44"/>
      <c r="U88" s="45"/>
      <c r="V88" s="1"/>
      <c r="W88" s="1"/>
      <c r="X88" s="1"/>
    </row>
    <row r="89" s="8" customFormat="true" ht="14.15" hidden="false" customHeight="true" outlineLevel="0" collapsed="false">
      <c r="A89" s="1"/>
      <c r="B89" s="41" t="n">
        <f aca="false">B$6+IFERROR(B88,0)</f>
        <v>9</v>
      </c>
      <c r="C89" s="61" t="s">
        <v>26</v>
      </c>
      <c r="D89" s="59" t="n">
        <f aca="false">0.5*E89</f>
        <v>42.2610383082905</v>
      </c>
      <c r="E89" s="59" t="n">
        <f aca="false">E88*POWER(2,1/$C$80)</f>
        <v>84.522076616581</v>
      </c>
      <c r="F89" s="59" t="n">
        <f aca="false">E89*2</f>
        <v>169.044153233162</v>
      </c>
      <c r="G89" s="59" t="n">
        <f aca="false">F89*2</f>
        <v>338.088306466324</v>
      </c>
      <c r="H89" s="59" t="n">
        <f aca="false">G89*2</f>
        <v>676.176612932648</v>
      </c>
      <c r="I89" s="59" t="n">
        <f aca="false">H89*2</f>
        <v>1352.3532258653</v>
      </c>
      <c r="J89" s="59" t="n">
        <f aca="false">I89*2</f>
        <v>2704.70645173059</v>
      </c>
      <c r="K89" s="59" t="n">
        <f aca="false">J89*2</f>
        <v>5409.41290346118</v>
      </c>
      <c r="L89" s="59" t="n">
        <f aca="false">K89*2</f>
        <v>10818.8258069224</v>
      </c>
      <c r="M89" s="59" t="n">
        <f aca="false">L89*2</f>
        <v>21637.6516138447</v>
      </c>
      <c r="N89" s="59" t="n">
        <f aca="false">M89*2</f>
        <v>43275.3032276895</v>
      </c>
      <c r="O89" s="1"/>
      <c r="P89" s="61" t="str">
        <f aca="false">C89</f>
        <v>ι</v>
      </c>
      <c r="Q89" s="60" t="n">
        <f aca="false">1200*LOG(E89/$E$2,2)</f>
        <v>443.780398491493</v>
      </c>
      <c r="R89" s="1"/>
      <c r="S89" s="41"/>
      <c r="T89" s="44"/>
      <c r="U89" s="45"/>
      <c r="V89" s="1"/>
      <c r="W89" s="1"/>
      <c r="X89" s="1"/>
    </row>
    <row r="90" s="8" customFormat="true" ht="14.15" hidden="false" customHeight="true" outlineLevel="0" collapsed="false">
      <c r="A90" s="1"/>
      <c r="B90" s="41" t="n">
        <f aca="false">B$6+IFERROR(B89,0)</f>
        <v>10</v>
      </c>
      <c r="C90" s="61" t="s">
        <v>27</v>
      </c>
      <c r="D90" s="59" t="n">
        <f aca="false">0.5*E90</f>
        <v>45.2942593580554</v>
      </c>
      <c r="E90" s="59" t="n">
        <f aca="false">E89*POWER(2,1/$C$80)</f>
        <v>90.5885187161109</v>
      </c>
      <c r="F90" s="59" t="n">
        <f aca="false">E90*2</f>
        <v>181.177037432222</v>
      </c>
      <c r="G90" s="59" t="n">
        <f aca="false">F90*2</f>
        <v>362.354074864444</v>
      </c>
      <c r="H90" s="59" t="n">
        <f aca="false">G90*2</f>
        <v>724.708149728887</v>
      </c>
      <c r="I90" s="59" t="n">
        <f aca="false">H90*2</f>
        <v>1449.41629945777</v>
      </c>
      <c r="J90" s="59" t="n">
        <f aca="false">I90*2</f>
        <v>2898.83259891555</v>
      </c>
      <c r="K90" s="59" t="n">
        <f aca="false">J90*2</f>
        <v>5797.6651978311</v>
      </c>
      <c r="L90" s="59" t="n">
        <f aca="false">K90*2</f>
        <v>11595.3303956622</v>
      </c>
      <c r="M90" s="59" t="n">
        <f aca="false">L90*2</f>
        <v>23190.6607913244</v>
      </c>
      <c r="N90" s="59" t="n">
        <f aca="false">M90*2</f>
        <v>46381.3215826488</v>
      </c>
      <c r="O90" s="1"/>
      <c r="P90" s="61" t="str">
        <f aca="false">C90</f>
        <v>κ</v>
      </c>
      <c r="Q90" s="60" t="n">
        <f aca="false">1200*LOG(E90/$E$2,2)</f>
        <v>563.780398491493</v>
      </c>
      <c r="R90" s="1"/>
      <c r="S90" s="41"/>
      <c r="T90" s="44"/>
      <c r="U90" s="45"/>
      <c r="V90" s="1"/>
      <c r="W90" s="1"/>
      <c r="X90" s="1"/>
    </row>
    <row r="91" s="8" customFormat="true" ht="14.15" hidden="false" customHeight="true" outlineLevel="0" collapsed="false">
      <c r="A91" s="1"/>
      <c r="B91" s="41"/>
      <c r="C91" s="61" t="s">
        <v>20</v>
      </c>
      <c r="D91" s="59" t="n">
        <f aca="false">0.5*E91</f>
        <v>48.5451851852</v>
      </c>
      <c r="E91" s="59" t="n">
        <f aca="false">E90*POWER(2,1/$C$80)</f>
        <v>97.0903703704</v>
      </c>
      <c r="F91" s="59" t="n">
        <f aca="false">E91*2</f>
        <v>194.1807407408</v>
      </c>
      <c r="G91" s="59" t="n">
        <f aca="false">F91*2</f>
        <v>388.3614814816</v>
      </c>
      <c r="H91" s="59" t="n">
        <f aca="false">G91*2</f>
        <v>776.7229629632</v>
      </c>
      <c r="I91" s="59" t="n">
        <f aca="false">H91*2</f>
        <v>1553.4459259264</v>
      </c>
      <c r="J91" s="59" t="n">
        <f aca="false">I91*2</f>
        <v>3106.8918518528</v>
      </c>
      <c r="K91" s="59" t="n">
        <f aca="false">J91*2</f>
        <v>6213.7837037056</v>
      </c>
      <c r="L91" s="59" t="n">
        <f aca="false">K91*2</f>
        <v>12427.5674074112</v>
      </c>
      <c r="M91" s="59" t="n">
        <f aca="false">L91*2</f>
        <v>24855.1348148224</v>
      </c>
      <c r="N91" s="59" t="n">
        <f aca="false">M91*2</f>
        <v>49710.2696296448</v>
      </c>
      <c r="O91" s="1"/>
      <c r="P91" s="61" t="str">
        <f aca="false">C91</f>
        <v>α’</v>
      </c>
      <c r="Q91" s="60" t="n">
        <f aca="false">1200*LOG(E91/$E$2,2)</f>
        <v>683.780398491493</v>
      </c>
      <c r="R91" s="1"/>
      <c r="S91" s="41"/>
      <c r="T91" s="44"/>
      <c r="U91" s="45"/>
      <c r="V91" s="1"/>
      <c r="W91" s="1"/>
      <c r="X91" s="1"/>
    </row>
    <row r="92" s="8" customFormat="true" ht="14.15" hidden="false" customHeight="true" outlineLevel="0" collapsed="false">
      <c r="A92" s="1"/>
      <c r="B92" s="41"/>
      <c r="C92" s="41"/>
      <c r="D92" s="41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1"/>
      <c r="P92" s="41"/>
      <c r="Q92" s="43"/>
      <c r="R92" s="1"/>
      <c r="S92" s="41"/>
      <c r="T92" s="44"/>
      <c r="U92" s="45"/>
      <c r="V92" s="1"/>
      <c r="W92" s="1"/>
      <c r="X92" s="1"/>
    </row>
    <row r="93" s="8" customFormat="true" ht="14.15" hidden="false" customHeight="true" outlineLevel="0" collapsed="false">
      <c r="A93" s="1"/>
      <c r="B93" s="41"/>
      <c r="C93" s="57" t="n">
        <v>11</v>
      </c>
      <c r="D93" s="58" t="n">
        <v>0</v>
      </c>
      <c r="E93" s="59" t="s">
        <v>5</v>
      </c>
      <c r="F93" s="59" t="s">
        <v>6</v>
      </c>
      <c r="G93" s="59" t="s">
        <v>7</v>
      </c>
      <c r="H93" s="59" t="s">
        <v>8</v>
      </c>
      <c r="I93" s="59" t="s">
        <v>9</v>
      </c>
      <c r="J93" s="59" t="s">
        <v>10</v>
      </c>
      <c r="K93" s="59" t="s">
        <v>11</v>
      </c>
      <c r="L93" s="59" t="s">
        <v>12</v>
      </c>
      <c r="M93" s="59" t="s">
        <v>13</v>
      </c>
      <c r="N93" s="59" t="s">
        <v>14</v>
      </c>
      <c r="O93" s="1"/>
      <c r="P93" s="58" t="s">
        <v>15</v>
      </c>
      <c r="Q93" s="60" t="s">
        <v>16</v>
      </c>
      <c r="R93" s="1"/>
      <c r="S93" s="41"/>
      <c r="T93" s="44"/>
      <c r="U93" s="45"/>
      <c r="V93" s="1"/>
      <c r="W93" s="1"/>
      <c r="X93" s="1"/>
    </row>
    <row r="94" s="8" customFormat="true" ht="14.15" hidden="false" customHeight="true" outlineLevel="0" collapsed="false">
      <c r="A94" s="1"/>
      <c r="B94" s="41" t="n">
        <f aca="false">B$6+IFERROR(B93,0)</f>
        <v>1</v>
      </c>
      <c r="C94" s="61" t="s">
        <v>17</v>
      </c>
      <c r="D94" s="59" t="n">
        <f aca="false">0.5*E94</f>
        <v>24.2725925926</v>
      </c>
      <c r="E94" s="62" t="n">
        <f aca="false">$E$3</f>
        <v>48.5451851852</v>
      </c>
      <c r="F94" s="59" t="n">
        <f aca="false">E94*2</f>
        <v>97.0903703704</v>
      </c>
      <c r="G94" s="59" t="n">
        <f aca="false">F94*2</f>
        <v>194.1807407408</v>
      </c>
      <c r="H94" s="59" t="n">
        <f aca="false">G94*2</f>
        <v>388.3614814816</v>
      </c>
      <c r="I94" s="59" t="n">
        <f aca="false">H94*2</f>
        <v>776.7229629632</v>
      </c>
      <c r="J94" s="59" t="n">
        <f aca="false">I94*2</f>
        <v>1553.4459259264</v>
      </c>
      <c r="K94" s="59" t="n">
        <f aca="false">J94*2</f>
        <v>3106.8918518528</v>
      </c>
      <c r="L94" s="59" t="n">
        <f aca="false">K94*2</f>
        <v>6213.7837037056</v>
      </c>
      <c r="M94" s="59" t="n">
        <f aca="false">L94*2</f>
        <v>12427.5674074112</v>
      </c>
      <c r="N94" s="59" t="n">
        <f aca="false">M94*2</f>
        <v>24855.1348148224</v>
      </c>
      <c r="O94" s="1"/>
      <c r="P94" s="61" t="str">
        <f aca="false">C94</f>
        <v>α</v>
      </c>
      <c r="Q94" s="60" t="n">
        <f aca="false">1200*LOG(E94/$E$2,2)</f>
        <v>-516.219601508506</v>
      </c>
      <c r="R94" s="1"/>
      <c r="S94" s="41"/>
      <c r="T94" s="44"/>
      <c r="U94" s="45"/>
      <c r="V94" s="1"/>
      <c r="W94" s="1"/>
      <c r="X94" s="1"/>
    </row>
    <row r="95" s="8" customFormat="true" ht="14.15" hidden="false" customHeight="true" outlineLevel="0" collapsed="false">
      <c r="A95" s="1"/>
      <c r="B95" s="41" t="n">
        <f aca="false">B$6+IFERROR(B94,0)</f>
        <v>2</v>
      </c>
      <c r="C95" s="61" t="s">
        <v>18</v>
      </c>
      <c r="D95" s="59" t="n">
        <f aca="false">0.5*E95</f>
        <v>25.8513084583551</v>
      </c>
      <c r="E95" s="59" t="n">
        <f aca="false">E94*POWER(2,1/$C$93)</f>
        <v>51.7026169167101</v>
      </c>
      <c r="F95" s="59" t="n">
        <f aca="false">E95*2</f>
        <v>103.40523383342</v>
      </c>
      <c r="G95" s="59" t="n">
        <f aca="false">F95*2</f>
        <v>206.810467666841</v>
      </c>
      <c r="H95" s="59" t="n">
        <f aca="false">G95*2</f>
        <v>413.620935333681</v>
      </c>
      <c r="I95" s="59" t="n">
        <f aca="false">H95*2</f>
        <v>827.241870667362</v>
      </c>
      <c r="J95" s="59" t="n">
        <f aca="false">I95*2</f>
        <v>1654.48374133472</v>
      </c>
      <c r="K95" s="59" t="n">
        <f aca="false">J95*2</f>
        <v>3308.96748266945</v>
      </c>
      <c r="L95" s="59" t="n">
        <f aca="false">K95*2</f>
        <v>6617.9349653389</v>
      </c>
      <c r="M95" s="59" t="n">
        <f aca="false">L95*2</f>
        <v>13235.8699306778</v>
      </c>
      <c r="N95" s="59" t="n">
        <f aca="false">M95*2</f>
        <v>26471.7398613556</v>
      </c>
      <c r="O95" s="1"/>
      <c r="P95" s="61" t="str">
        <f aca="false">C95</f>
        <v>β</v>
      </c>
      <c r="Q95" s="60" t="n">
        <f aca="false">1200*LOG(E95/$E$2,2)</f>
        <v>-407.128692417597</v>
      </c>
      <c r="R95" s="1"/>
      <c r="S95" s="41"/>
      <c r="T95" s="44"/>
      <c r="U95" s="45"/>
      <c r="V95" s="1"/>
      <c r="W95" s="1"/>
      <c r="X95" s="1"/>
    </row>
    <row r="96" s="8" customFormat="true" ht="14.15" hidden="false" customHeight="true" outlineLevel="0" collapsed="false">
      <c r="A96" s="1"/>
      <c r="B96" s="41" t="n">
        <f aca="false">B$6+IFERROR(B95,0)</f>
        <v>3</v>
      </c>
      <c r="C96" s="61" t="s">
        <v>57</v>
      </c>
      <c r="D96" s="59" t="n">
        <f aca="false">0.5*E96</f>
        <v>27.532705723935</v>
      </c>
      <c r="E96" s="59" t="n">
        <f aca="false">E95*POWER(2,1/$C$93)</f>
        <v>55.06541144787</v>
      </c>
      <c r="F96" s="59" t="n">
        <f aca="false">E96*2</f>
        <v>110.13082289574</v>
      </c>
      <c r="G96" s="59" t="n">
        <f aca="false">F96*2</f>
        <v>220.26164579148</v>
      </c>
      <c r="H96" s="59" t="n">
        <f aca="false">G96*2</f>
        <v>440.52329158296</v>
      </c>
      <c r="I96" s="59" t="n">
        <f aca="false">H96*2</f>
        <v>881.04658316592</v>
      </c>
      <c r="J96" s="59" t="n">
        <f aca="false">I96*2</f>
        <v>1762.09316633184</v>
      </c>
      <c r="K96" s="59" t="n">
        <f aca="false">J96*2</f>
        <v>3524.18633266368</v>
      </c>
      <c r="L96" s="59" t="n">
        <f aca="false">K96*2</f>
        <v>7048.37266532736</v>
      </c>
      <c r="M96" s="59" t="n">
        <f aca="false">L96*2</f>
        <v>14096.7453306547</v>
      </c>
      <c r="N96" s="59" t="n">
        <f aca="false">M96*2</f>
        <v>28193.4906613094</v>
      </c>
      <c r="O96" s="1"/>
      <c r="P96" s="61" t="str">
        <f aca="false">C96</f>
        <v>γ</v>
      </c>
      <c r="Q96" s="60" t="n">
        <f aca="false">1200*LOG(E96/$E$2,2)</f>
        <v>-298.037783326688</v>
      </c>
      <c r="R96" s="1"/>
      <c r="S96" s="41"/>
      <c r="T96" s="44"/>
      <c r="U96" s="45"/>
      <c r="V96" s="1"/>
      <c r="W96" s="1"/>
      <c r="X96" s="1"/>
    </row>
    <row r="97" s="8" customFormat="true" ht="14.15" hidden="false" customHeight="true" outlineLevel="0" collapsed="false">
      <c r="A97" s="1"/>
      <c r="B97" s="41" t="n">
        <f aca="false">B$6+IFERROR(B96,0)</f>
        <v>4</v>
      </c>
      <c r="C97" s="61" t="s">
        <v>58</v>
      </c>
      <c r="D97" s="59" t="n">
        <f aca="false">0.5*E97</f>
        <v>29.3234628994496</v>
      </c>
      <c r="E97" s="59" t="n">
        <f aca="false">E96*POWER(2,1/$C$93)</f>
        <v>58.6469257988993</v>
      </c>
      <c r="F97" s="59" t="n">
        <f aca="false">E97*2</f>
        <v>117.293851597799</v>
      </c>
      <c r="G97" s="59" t="n">
        <f aca="false">F97*2</f>
        <v>234.587703195597</v>
      </c>
      <c r="H97" s="59" t="n">
        <f aca="false">G97*2</f>
        <v>469.175406391194</v>
      </c>
      <c r="I97" s="59" t="n">
        <f aca="false">H97*2</f>
        <v>938.350812782388</v>
      </c>
      <c r="J97" s="59" t="n">
        <f aca="false">I97*2</f>
        <v>1876.70162556478</v>
      </c>
      <c r="K97" s="59" t="n">
        <f aca="false">J97*2</f>
        <v>3753.40325112955</v>
      </c>
      <c r="L97" s="59" t="n">
        <f aca="false">K97*2</f>
        <v>7506.80650225911</v>
      </c>
      <c r="M97" s="59" t="n">
        <f aca="false">L97*2</f>
        <v>15013.6130045182</v>
      </c>
      <c r="N97" s="59" t="n">
        <f aca="false">M97*2</f>
        <v>30027.2260090364</v>
      </c>
      <c r="O97" s="1"/>
      <c r="P97" s="61" t="str">
        <f aca="false">C97</f>
        <v>δ</v>
      </c>
      <c r="Q97" s="60" t="n">
        <f aca="false">1200*LOG(E97/$E$2,2)</f>
        <v>-188.946874235779</v>
      </c>
      <c r="R97" s="1"/>
      <c r="S97" s="41"/>
      <c r="T97" s="44"/>
      <c r="U97" s="45"/>
      <c r="V97" s="1"/>
      <c r="W97" s="1"/>
      <c r="X97" s="1"/>
    </row>
    <row r="98" s="8" customFormat="true" ht="14.15" hidden="false" customHeight="true" outlineLevel="0" collapsed="false">
      <c r="A98" s="1"/>
      <c r="B98" s="41" t="n">
        <f aca="false">B$6+IFERROR(B97,0)</f>
        <v>5</v>
      </c>
      <c r="C98" s="61" t="s">
        <v>59</v>
      </c>
      <c r="D98" s="59" t="n">
        <f aca="false">0.5*E98</f>
        <v>31.2306928725822</v>
      </c>
      <c r="E98" s="59" t="n">
        <f aca="false">E97*POWER(2,1/$C$93)</f>
        <v>62.4613857451643</v>
      </c>
      <c r="F98" s="59" t="n">
        <f aca="false">E98*2</f>
        <v>124.922771490329</v>
      </c>
      <c r="G98" s="59" t="n">
        <f aca="false">F98*2</f>
        <v>249.845542980657</v>
      </c>
      <c r="H98" s="59" t="n">
        <f aca="false">G98*2</f>
        <v>499.691085961315</v>
      </c>
      <c r="I98" s="59" t="n">
        <f aca="false">H98*2</f>
        <v>999.382171922629</v>
      </c>
      <c r="J98" s="59" t="n">
        <f aca="false">I98*2</f>
        <v>1998.76434384526</v>
      </c>
      <c r="K98" s="59" t="n">
        <f aca="false">J98*2</f>
        <v>3997.52868769052</v>
      </c>
      <c r="L98" s="59" t="n">
        <f aca="false">K98*2</f>
        <v>7995.05737538103</v>
      </c>
      <c r="M98" s="59" t="n">
        <f aca="false">L98*2</f>
        <v>15990.1147507621</v>
      </c>
      <c r="N98" s="59" t="n">
        <f aca="false">M98*2</f>
        <v>31980.2295015241</v>
      </c>
      <c r="O98" s="1"/>
      <c r="P98" s="61" t="str">
        <f aca="false">C98</f>
        <v>ϵ</v>
      </c>
      <c r="Q98" s="60" t="n">
        <f aca="false">1200*LOG(E98/$E$2,2)</f>
        <v>-79.8559651448701</v>
      </c>
      <c r="R98" s="1"/>
      <c r="S98" s="41"/>
      <c r="T98" s="44"/>
      <c r="U98" s="45"/>
      <c r="V98" s="1"/>
      <c r="W98" s="1"/>
      <c r="X98" s="1"/>
    </row>
    <row r="99" s="8" customFormat="true" ht="14.15" hidden="false" customHeight="true" outlineLevel="0" collapsed="false">
      <c r="A99" s="1"/>
      <c r="B99" s="41" t="n">
        <f aca="false">B$6+IFERROR(B98,0)</f>
        <v>6</v>
      </c>
      <c r="C99" s="61" t="s">
        <v>60</v>
      </c>
      <c r="D99" s="59" t="n">
        <f aca="false">0.5*E99</f>
        <v>33.2619711609798</v>
      </c>
      <c r="E99" s="59" t="n">
        <f aca="false">E98*POWER(2,1/$C$93)</f>
        <v>66.5239423219596</v>
      </c>
      <c r="F99" s="59" t="n">
        <f aca="false">E99*2</f>
        <v>133.047884643919</v>
      </c>
      <c r="G99" s="59" t="n">
        <f aca="false">F99*2</f>
        <v>266.095769287838</v>
      </c>
      <c r="H99" s="59" t="n">
        <f aca="false">G99*2</f>
        <v>532.191538575677</v>
      </c>
      <c r="I99" s="59" t="n">
        <f aca="false">H99*2</f>
        <v>1064.38307715135</v>
      </c>
      <c r="J99" s="59" t="n">
        <f aca="false">I99*2</f>
        <v>2128.76615430271</v>
      </c>
      <c r="K99" s="59" t="n">
        <f aca="false">J99*2</f>
        <v>4257.53230860541</v>
      </c>
      <c r="L99" s="59" t="n">
        <f aca="false">K99*2</f>
        <v>8515.06461721083</v>
      </c>
      <c r="M99" s="59" t="n">
        <f aca="false">L99*2</f>
        <v>17030.1292344217</v>
      </c>
      <c r="N99" s="59" t="n">
        <f aca="false">M99*2</f>
        <v>34060.2584688433</v>
      </c>
      <c r="O99" s="1"/>
      <c r="P99" s="61" t="str">
        <f aca="false">C99</f>
        <v>ζ</v>
      </c>
      <c r="Q99" s="60" t="n">
        <f aca="false">1200*LOG(E99/$E$2,2)</f>
        <v>29.2349439460389</v>
      </c>
      <c r="R99" s="1"/>
      <c r="S99" s="41"/>
      <c r="T99" s="44"/>
      <c r="U99" s="45"/>
      <c r="V99" s="1"/>
      <c r="W99" s="1"/>
      <c r="X99" s="1"/>
    </row>
    <row r="100" s="8" customFormat="true" ht="14.15" hidden="false" customHeight="true" outlineLevel="0" collapsed="false">
      <c r="A100" s="1"/>
      <c r="B100" s="41" t="n">
        <f aca="false">B$6+IFERROR(B99,0)</f>
        <v>7</v>
      </c>
      <c r="C100" s="61" t="s">
        <v>24</v>
      </c>
      <c r="D100" s="59" t="n">
        <f aca="false">0.5*E100</f>
        <v>35.4253660022105</v>
      </c>
      <c r="E100" s="59" t="n">
        <f aca="false">E99*POWER(2,1/$C$93)</f>
        <v>70.8507320044211</v>
      </c>
      <c r="F100" s="59" t="n">
        <f aca="false">E100*2</f>
        <v>141.701464008842</v>
      </c>
      <c r="G100" s="59" t="n">
        <f aca="false">F100*2</f>
        <v>283.402928017684</v>
      </c>
      <c r="H100" s="59" t="n">
        <f aca="false">G100*2</f>
        <v>566.805856035369</v>
      </c>
      <c r="I100" s="59" t="n">
        <f aca="false">H100*2</f>
        <v>1133.61171207074</v>
      </c>
      <c r="J100" s="59" t="n">
        <f aca="false">I100*2</f>
        <v>2267.22342414147</v>
      </c>
      <c r="K100" s="59" t="n">
        <f aca="false">J100*2</f>
        <v>4534.44684828295</v>
      </c>
      <c r="L100" s="59" t="n">
        <f aca="false">K100*2</f>
        <v>9068.8936965659</v>
      </c>
      <c r="M100" s="59" t="n">
        <f aca="false">L100*2</f>
        <v>18137.7873931318</v>
      </c>
      <c r="N100" s="59" t="n">
        <f aca="false">M100*2</f>
        <v>36275.5747862636</v>
      </c>
      <c r="O100" s="1"/>
      <c r="P100" s="61" t="str">
        <f aca="false">C100</f>
        <v>η</v>
      </c>
      <c r="Q100" s="60" t="n">
        <f aca="false">1200*LOG(E100/$E$2,2)</f>
        <v>138.325853036948</v>
      </c>
      <c r="R100" s="1"/>
      <c r="S100" s="41"/>
      <c r="T100" s="44"/>
      <c r="U100" s="45"/>
      <c r="V100" s="1"/>
      <c r="W100" s="1"/>
      <c r="X100" s="1"/>
    </row>
    <row r="101" s="8" customFormat="true" ht="14.15" hidden="false" customHeight="true" outlineLevel="0" collapsed="false">
      <c r="A101" s="1"/>
      <c r="B101" s="41" t="n">
        <f aca="false">B$6+IFERROR(B100,0)</f>
        <v>8</v>
      </c>
      <c r="C101" s="61" t="s">
        <v>25</v>
      </c>
      <c r="D101" s="59" t="n">
        <f aca="false">0.5*E101</f>
        <v>37.7294704008037</v>
      </c>
      <c r="E101" s="59" t="n">
        <f aca="false">E100*POWER(2,1/$C$93)</f>
        <v>75.4589408016074</v>
      </c>
      <c r="F101" s="59" t="n">
        <f aca="false">E101*2</f>
        <v>150.917881603215</v>
      </c>
      <c r="G101" s="59" t="n">
        <f aca="false">F101*2</f>
        <v>301.83576320643</v>
      </c>
      <c r="H101" s="59" t="n">
        <f aca="false">G101*2</f>
        <v>603.67152641286</v>
      </c>
      <c r="I101" s="59" t="n">
        <f aca="false">H101*2</f>
        <v>1207.34305282572</v>
      </c>
      <c r="J101" s="59" t="n">
        <f aca="false">I101*2</f>
        <v>2414.68610565144</v>
      </c>
      <c r="K101" s="59" t="n">
        <f aca="false">J101*2</f>
        <v>4829.37221130288</v>
      </c>
      <c r="L101" s="59" t="n">
        <f aca="false">K101*2</f>
        <v>9658.74442260575</v>
      </c>
      <c r="M101" s="59" t="n">
        <f aca="false">L101*2</f>
        <v>19317.4888452115</v>
      </c>
      <c r="N101" s="59" t="n">
        <f aca="false">M101*2</f>
        <v>38634.977690423</v>
      </c>
      <c r="O101" s="1"/>
      <c r="P101" s="61" t="str">
        <f aca="false">C101</f>
        <v>θ</v>
      </c>
      <c r="Q101" s="60" t="n">
        <f aca="false">1200*LOG(E101/$E$2,2)</f>
        <v>247.416762127857</v>
      </c>
      <c r="R101" s="1"/>
      <c r="S101" s="41"/>
      <c r="T101" s="44"/>
      <c r="U101" s="45"/>
      <c r="V101" s="1"/>
      <c r="W101" s="1"/>
      <c r="X101" s="1"/>
    </row>
    <row r="102" s="8" customFormat="true" ht="14.15" hidden="false" customHeight="true" outlineLevel="0" collapsed="false">
      <c r="A102" s="1"/>
      <c r="B102" s="41" t="n">
        <f aca="false">B$6+IFERROR(B101,0)</f>
        <v>9</v>
      </c>
      <c r="C102" s="61" t="s">
        <v>26</v>
      </c>
      <c r="D102" s="59" t="n">
        <f aca="false">0.5*E102</f>
        <v>40.1834362596648</v>
      </c>
      <c r="E102" s="59" t="n">
        <f aca="false">E101*POWER(2,1/$C$93)</f>
        <v>80.3668725193296</v>
      </c>
      <c r="F102" s="59" t="n">
        <f aca="false">E102*2</f>
        <v>160.733745038659</v>
      </c>
      <c r="G102" s="59" t="n">
        <f aca="false">F102*2</f>
        <v>321.467490077319</v>
      </c>
      <c r="H102" s="59" t="n">
        <f aca="false">G102*2</f>
        <v>642.934980154637</v>
      </c>
      <c r="I102" s="59" t="n">
        <f aca="false">H102*2</f>
        <v>1285.86996030927</v>
      </c>
      <c r="J102" s="59" t="n">
        <f aca="false">I102*2</f>
        <v>2571.73992061855</v>
      </c>
      <c r="K102" s="59" t="n">
        <f aca="false">J102*2</f>
        <v>5143.4798412371</v>
      </c>
      <c r="L102" s="59" t="n">
        <f aca="false">K102*2</f>
        <v>10286.9596824742</v>
      </c>
      <c r="M102" s="59" t="n">
        <f aca="false">L102*2</f>
        <v>20573.9193649484</v>
      </c>
      <c r="N102" s="59" t="n">
        <f aca="false">M102*2</f>
        <v>41147.8387298968</v>
      </c>
      <c r="O102" s="1"/>
      <c r="P102" s="61" t="str">
        <f aca="false">C102</f>
        <v>ι</v>
      </c>
      <c r="Q102" s="60" t="n">
        <f aca="false">1200*LOG(E102/$E$2,2)</f>
        <v>356.507671218766</v>
      </c>
      <c r="R102" s="1"/>
      <c r="S102" s="41"/>
      <c r="T102" s="44"/>
      <c r="U102" s="45"/>
      <c r="V102" s="1"/>
      <c r="W102" s="1"/>
      <c r="X102" s="1"/>
    </row>
    <row r="103" s="8" customFormat="true" ht="14.15" hidden="false" customHeight="true" outlineLevel="0" collapsed="false">
      <c r="A103" s="1"/>
      <c r="B103" s="41" t="n">
        <f aca="false">B$6+IFERROR(B102,0)</f>
        <v>10</v>
      </c>
      <c r="C103" s="61" t="s">
        <v>27</v>
      </c>
      <c r="D103" s="59" t="n">
        <f aca="false">0.5*E103</f>
        <v>42.7970107314347</v>
      </c>
      <c r="E103" s="59" t="n">
        <f aca="false">E102*POWER(2,1/$C$93)</f>
        <v>85.5940214628694</v>
      </c>
      <c r="F103" s="59" t="n">
        <f aca="false">E103*2</f>
        <v>171.188042925739</v>
      </c>
      <c r="G103" s="59" t="n">
        <f aca="false">F103*2</f>
        <v>342.376085851478</v>
      </c>
      <c r="H103" s="59" t="n">
        <f aca="false">G103*2</f>
        <v>684.752171702956</v>
      </c>
      <c r="I103" s="59" t="n">
        <f aca="false">H103*2</f>
        <v>1369.50434340591</v>
      </c>
      <c r="J103" s="59" t="n">
        <f aca="false">I103*2</f>
        <v>2739.00868681182</v>
      </c>
      <c r="K103" s="59" t="n">
        <f aca="false">J103*2</f>
        <v>5478.01737362364</v>
      </c>
      <c r="L103" s="59" t="n">
        <f aca="false">K103*2</f>
        <v>10956.0347472473</v>
      </c>
      <c r="M103" s="59" t="n">
        <f aca="false">L103*2</f>
        <v>21912.0694944946</v>
      </c>
      <c r="N103" s="59" t="n">
        <f aca="false">M103*2</f>
        <v>43824.1389889892</v>
      </c>
      <c r="O103" s="1"/>
      <c r="P103" s="61" t="str">
        <f aca="false">C103</f>
        <v>κ</v>
      </c>
      <c r="Q103" s="60" t="n">
        <f aca="false">1200*LOG(E103/$E$2,2)</f>
        <v>465.598580309675</v>
      </c>
      <c r="R103" s="1"/>
      <c r="S103" s="41"/>
      <c r="T103" s="44"/>
      <c r="U103" s="45"/>
      <c r="V103" s="1"/>
      <c r="W103" s="1"/>
      <c r="X103" s="1"/>
    </row>
    <row r="104" s="8" customFormat="true" ht="14.15" hidden="false" customHeight="true" outlineLevel="0" collapsed="false">
      <c r="A104" s="1"/>
      <c r="B104" s="41" t="n">
        <f aca="false">B$6+IFERROR(B103,0)</f>
        <v>11</v>
      </c>
      <c r="C104" s="61" t="s">
        <v>28</v>
      </c>
      <c r="D104" s="59" t="n">
        <f aca="false">0.5*E104</f>
        <v>45.580574934181</v>
      </c>
      <c r="E104" s="59" t="n">
        <f aca="false">E103*POWER(2,1/$C$93)</f>
        <v>91.161149868362</v>
      </c>
      <c r="F104" s="59" t="n">
        <f aca="false">E104*2</f>
        <v>182.322299736724</v>
      </c>
      <c r="G104" s="59" t="n">
        <f aca="false">F104*2</f>
        <v>364.644599473448</v>
      </c>
      <c r="H104" s="59" t="n">
        <f aca="false">G104*2</f>
        <v>729.289198946896</v>
      </c>
      <c r="I104" s="59" t="n">
        <f aca="false">H104*2</f>
        <v>1458.57839789379</v>
      </c>
      <c r="J104" s="59" t="n">
        <f aca="false">I104*2</f>
        <v>2917.15679578758</v>
      </c>
      <c r="K104" s="59" t="n">
        <f aca="false">J104*2</f>
        <v>5834.31359157517</v>
      </c>
      <c r="L104" s="59" t="n">
        <f aca="false">K104*2</f>
        <v>11668.6271831503</v>
      </c>
      <c r="M104" s="59" t="n">
        <f aca="false">L104*2</f>
        <v>23337.2543663007</v>
      </c>
      <c r="N104" s="59" t="n">
        <f aca="false">M104*2</f>
        <v>46674.5087326014</v>
      </c>
      <c r="O104" s="1"/>
      <c r="P104" s="61" t="str">
        <f aca="false">C104</f>
        <v>λ</v>
      </c>
      <c r="Q104" s="60" t="n">
        <f aca="false">1200*LOG(E104/$E$2,2)</f>
        <v>574.689489400585</v>
      </c>
      <c r="R104" s="1"/>
      <c r="S104" s="41"/>
      <c r="T104" s="44"/>
      <c r="U104" s="45"/>
      <c r="V104" s="1"/>
      <c r="W104" s="1"/>
      <c r="X104" s="1"/>
    </row>
    <row r="105" s="8" customFormat="true" ht="14.15" hidden="false" customHeight="true" outlineLevel="0" collapsed="false">
      <c r="A105" s="1"/>
      <c r="B105" s="41"/>
      <c r="C105" s="61" t="s">
        <v>20</v>
      </c>
      <c r="D105" s="59" t="n">
        <f aca="false">0.5*E105</f>
        <v>48.5451851852</v>
      </c>
      <c r="E105" s="59" t="n">
        <f aca="false">E104*POWER(2,1/$C$93)</f>
        <v>97.0903703704</v>
      </c>
      <c r="F105" s="59" t="n">
        <f aca="false">E105*2</f>
        <v>194.1807407408</v>
      </c>
      <c r="G105" s="59" t="n">
        <f aca="false">F105*2</f>
        <v>388.3614814816</v>
      </c>
      <c r="H105" s="59" t="n">
        <f aca="false">G105*2</f>
        <v>776.7229629632</v>
      </c>
      <c r="I105" s="59" t="n">
        <f aca="false">H105*2</f>
        <v>1553.4459259264</v>
      </c>
      <c r="J105" s="59" t="n">
        <f aca="false">I105*2</f>
        <v>3106.8918518528</v>
      </c>
      <c r="K105" s="59" t="n">
        <f aca="false">J105*2</f>
        <v>6213.7837037056</v>
      </c>
      <c r="L105" s="59" t="n">
        <f aca="false">K105*2</f>
        <v>12427.5674074112</v>
      </c>
      <c r="M105" s="59" t="n">
        <f aca="false">L105*2</f>
        <v>24855.1348148224</v>
      </c>
      <c r="N105" s="59" t="n">
        <f aca="false">M105*2</f>
        <v>49710.2696296448</v>
      </c>
      <c r="O105" s="1"/>
      <c r="P105" s="61" t="str">
        <f aca="false">C105</f>
        <v>α’</v>
      </c>
      <c r="Q105" s="60" t="n">
        <f aca="false">1200*LOG(E105/$E$2,2)</f>
        <v>683.780398491494</v>
      </c>
      <c r="R105" s="1"/>
      <c r="S105" s="41"/>
      <c r="T105" s="44"/>
      <c r="U105" s="45"/>
      <c r="V105" s="1"/>
      <c r="W105" s="1"/>
      <c r="X105" s="1"/>
    </row>
    <row r="106" s="8" customFormat="true" ht="14.15" hidden="false" customHeight="true" outlineLevel="0" collapsed="false">
      <c r="A106" s="1"/>
      <c r="B106" s="41"/>
      <c r="C106" s="41"/>
      <c r="D106" s="41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1"/>
      <c r="P106" s="41"/>
      <c r="Q106" s="43"/>
      <c r="R106" s="1"/>
      <c r="S106" s="41"/>
      <c r="T106" s="44"/>
      <c r="U106" s="45"/>
      <c r="V106" s="1"/>
      <c r="W106" s="1"/>
      <c r="X106" s="1"/>
    </row>
    <row r="107" s="8" customFormat="true" ht="14.15" hidden="false" customHeight="true" outlineLevel="0" collapsed="false">
      <c r="A107" s="1"/>
      <c r="B107" s="41"/>
      <c r="C107" s="57" t="n">
        <v>12</v>
      </c>
      <c r="D107" s="58" t="n">
        <v>0</v>
      </c>
      <c r="E107" s="59" t="s">
        <v>5</v>
      </c>
      <c r="F107" s="59" t="s">
        <v>6</v>
      </c>
      <c r="G107" s="59" t="s">
        <v>7</v>
      </c>
      <c r="H107" s="59" t="s">
        <v>8</v>
      </c>
      <c r="I107" s="59" t="s">
        <v>9</v>
      </c>
      <c r="J107" s="59" t="s">
        <v>10</v>
      </c>
      <c r="K107" s="59" t="s">
        <v>11</v>
      </c>
      <c r="L107" s="59" t="s">
        <v>12</v>
      </c>
      <c r="M107" s="59" t="s">
        <v>13</v>
      </c>
      <c r="N107" s="59" t="s">
        <v>14</v>
      </c>
      <c r="O107" s="1"/>
      <c r="P107" s="58" t="s">
        <v>15</v>
      </c>
      <c r="Q107" s="60" t="s">
        <v>16</v>
      </c>
      <c r="R107" s="1"/>
      <c r="S107" s="41"/>
      <c r="T107" s="44"/>
      <c r="U107" s="45"/>
      <c r="V107" s="1"/>
      <c r="W107" s="1"/>
      <c r="X107" s="1"/>
    </row>
    <row r="108" s="8" customFormat="true" ht="14.15" hidden="false" customHeight="true" outlineLevel="0" collapsed="false">
      <c r="A108" s="1"/>
      <c r="B108" s="41" t="n">
        <f aca="false">B$6+IFERROR(B107,0)</f>
        <v>1</v>
      </c>
      <c r="C108" s="61" t="s">
        <v>29</v>
      </c>
      <c r="D108" s="59" t="n">
        <f aca="false">0.5*E108</f>
        <v>24.2725925926</v>
      </c>
      <c r="E108" s="62" t="n">
        <f aca="false">$E$3</f>
        <v>48.5451851852</v>
      </c>
      <c r="F108" s="59" t="n">
        <f aca="false">E108*2</f>
        <v>97.0903703704</v>
      </c>
      <c r="G108" s="59" t="n">
        <f aca="false">F108*2</f>
        <v>194.1807407408</v>
      </c>
      <c r="H108" s="59" t="n">
        <f aca="false">G108*2</f>
        <v>388.3614814816</v>
      </c>
      <c r="I108" s="59" t="n">
        <f aca="false">H108*2</f>
        <v>776.7229629632</v>
      </c>
      <c r="J108" s="59" t="n">
        <f aca="false">I108*2</f>
        <v>1553.4459259264</v>
      </c>
      <c r="K108" s="59" t="n">
        <f aca="false">J108*2</f>
        <v>3106.8918518528</v>
      </c>
      <c r="L108" s="59" t="n">
        <f aca="false">K108*2</f>
        <v>6213.7837037056</v>
      </c>
      <c r="M108" s="59" t="n">
        <f aca="false">L108*2</f>
        <v>12427.5674074112</v>
      </c>
      <c r="N108" s="59" t="n">
        <f aca="false">M108*2</f>
        <v>24855.1348148224</v>
      </c>
      <c r="O108" s="1"/>
      <c r="P108" s="61" t="str">
        <f aca="false">C108</f>
        <v>A</v>
      </c>
      <c r="Q108" s="60" t="n">
        <f aca="false">1200*LOG(E108/$E$2,2)</f>
        <v>-516.219601508506</v>
      </c>
      <c r="R108" s="1"/>
      <c r="S108" s="41"/>
      <c r="T108" s="44"/>
      <c r="U108" s="45"/>
      <c r="V108" s="1"/>
      <c r="W108" s="1"/>
      <c r="X108" s="1"/>
    </row>
    <row r="109" s="8" customFormat="true" ht="14.15" hidden="false" customHeight="true" outlineLevel="0" collapsed="false">
      <c r="A109" s="1"/>
      <c r="B109" s="41" t="n">
        <f aca="false">B$6+IFERROR(B108,0)</f>
        <v>2</v>
      </c>
      <c r="C109" s="61" t="s">
        <v>30</v>
      </c>
      <c r="D109" s="59" t="n">
        <f aca="false">0.5*E109</f>
        <v>25.5045878039994</v>
      </c>
      <c r="E109" s="59" t="n">
        <f aca="false">E108*POWER(2,1/$C$138)</f>
        <v>51.0091756079988</v>
      </c>
      <c r="F109" s="59" t="n">
        <f aca="false">E109*2</f>
        <v>102.018351215998</v>
      </c>
      <c r="G109" s="59" t="n">
        <f aca="false">F109*2</f>
        <v>204.036702431995</v>
      </c>
      <c r="H109" s="59" t="n">
        <f aca="false">G109*2</f>
        <v>408.073404863991</v>
      </c>
      <c r="I109" s="59" t="n">
        <f aca="false">H109*2</f>
        <v>816.146809727981</v>
      </c>
      <c r="J109" s="59" t="n">
        <f aca="false">I109*2</f>
        <v>1632.29361945596</v>
      </c>
      <c r="K109" s="59" t="n">
        <f aca="false">J109*2</f>
        <v>3264.58723891192</v>
      </c>
      <c r="L109" s="59" t="n">
        <f aca="false">K109*2</f>
        <v>6529.17447782385</v>
      </c>
      <c r="M109" s="59" t="n">
        <f aca="false">L109*2</f>
        <v>13058.3489556477</v>
      </c>
      <c r="N109" s="59" t="n">
        <f aca="false">M109*2</f>
        <v>26116.6979112954</v>
      </c>
      <c r="O109" s="1"/>
      <c r="P109" s="61" t="str">
        <f aca="false">C109</f>
        <v>A#</v>
      </c>
      <c r="Q109" s="60" t="n">
        <f aca="false">1200*LOG(E109/$E$2,2)</f>
        <v>-430.505315794221</v>
      </c>
      <c r="R109" s="1"/>
      <c r="S109" s="41"/>
      <c r="T109" s="44"/>
      <c r="U109" s="45"/>
      <c r="V109" s="1"/>
      <c r="W109" s="1"/>
      <c r="X109" s="1"/>
    </row>
    <row r="110" s="8" customFormat="true" ht="14.15" hidden="false" customHeight="true" outlineLevel="0" collapsed="false">
      <c r="A110" s="1"/>
      <c r="B110" s="41" t="n">
        <f aca="false">B$6+IFERROR(B109,0)</f>
        <v>3</v>
      </c>
      <c r="C110" s="61" t="s">
        <v>31</v>
      </c>
      <c r="D110" s="59" t="n">
        <f aca="false">0.5*E110</f>
        <v>26.7991149511663</v>
      </c>
      <c r="E110" s="59" t="n">
        <f aca="false">E109*POWER(2,1/$C$138)</f>
        <v>53.5982299023326</v>
      </c>
      <c r="F110" s="59" t="n">
        <f aca="false">E110*2</f>
        <v>107.196459804665</v>
      </c>
      <c r="G110" s="59" t="n">
        <f aca="false">F110*2</f>
        <v>214.392919609331</v>
      </c>
      <c r="H110" s="59" t="n">
        <f aca="false">G110*2</f>
        <v>428.785839218661</v>
      </c>
      <c r="I110" s="59" t="n">
        <f aca="false">H110*2</f>
        <v>857.571678437322</v>
      </c>
      <c r="J110" s="59" t="n">
        <f aca="false">I110*2</f>
        <v>1715.14335687464</v>
      </c>
      <c r="K110" s="59" t="n">
        <f aca="false">J110*2</f>
        <v>3430.28671374929</v>
      </c>
      <c r="L110" s="59" t="n">
        <f aca="false">K110*2</f>
        <v>6860.57342749858</v>
      </c>
      <c r="M110" s="59" t="n">
        <f aca="false">L110*2</f>
        <v>13721.1468549972</v>
      </c>
      <c r="N110" s="59" t="n">
        <f aca="false">M110*2</f>
        <v>27442.2937099943</v>
      </c>
      <c r="O110" s="1"/>
      <c r="P110" s="61" t="str">
        <f aca="false">C110</f>
        <v>B</v>
      </c>
      <c r="Q110" s="60" t="n">
        <f aca="false">1200*LOG(E110/$E$2,2)</f>
        <v>-344.791030079935</v>
      </c>
      <c r="R110" s="1"/>
      <c r="S110" s="41"/>
      <c r="T110" s="44"/>
      <c r="U110" s="45"/>
      <c r="V110" s="1"/>
      <c r="W110" s="1"/>
      <c r="X110" s="1"/>
    </row>
    <row r="111" s="8" customFormat="true" ht="14.15" hidden="false" customHeight="true" outlineLevel="0" collapsed="false">
      <c r="A111" s="1"/>
      <c r="B111" s="41" t="n">
        <f aca="false">B$6+IFERROR(B110,0)</f>
        <v>4</v>
      </c>
      <c r="C111" s="61" t="s">
        <v>32</v>
      </c>
      <c r="D111" s="59" t="n">
        <f aca="false">0.5*E111</f>
        <v>28.1593479449688</v>
      </c>
      <c r="E111" s="59" t="n">
        <f aca="false">E110*POWER(2,1/$C$138)</f>
        <v>56.3186958899375</v>
      </c>
      <c r="F111" s="59" t="n">
        <f aca="false">E111*2</f>
        <v>112.637391779875</v>
      </c>
      <c r="G111" s="59" t="n">
        <f aca="false">F111*2</f>
        <v>225.27478355975</v>
      </c>
      <c r="H111" s="59" t="n">
        <f aca="false">G111*2</f>
        <v>450.5495671195</v>
      </c>
      <c r="I111" s="59" t="n">
        <f aca="false">H111*2</f>
        <v>901.099134239</v>
      </c>
      <c r="J111" s="59" t="n">
        <f aca="false">I111*2</f>
        <v>1802.198268478</v>
      </c>
      <c r="K111" s="59" t="n">
        <f aca="false">J111*2</f>
        <v>3604.396536956</v>
      </c>
      <c r="L111" s="59" t="n">
        <f aca="false">K111*2</f>
        <v>7208.793073912</v>
      </c>
      <c r="M111" s="59" t="n">
        <f aca="false">L111*2</f>
        <v>14417.586147824</v>
      </c>
      <c r="N111" s="59" t="n">
        <f aca="false">M111*2</f>
        <v>28835.172295648</v>
      </c>
      <c r="O111" s="1"/>
      <c r="P111" s="61" t="str">
        <f aca="false">C111</f>
        <v>C</v>
      </c>
      <c r="Q111" s="60" t="n">
        <f aca="false">1200*LOG(E111/$E$2,2)</f>
        <v>-259.076744365649</v>
      </c>
      <c r="R111" s="1"/>
      <c r="S111" s="41"/>
      <c r="T111" s="44"/>
      <c r="U111" s="45"/>
      <c r="V111" s="1"/>
      <c r="W111" s="1"/>
      <c r="X111" s="1"/>
    </row>
    <row r="112" s="8" customFormat="true" ht="14.15" hidden="false" customHeight="true" outlineLevel="0" collapsed="false">
      <c r="A112" s="1"/>
      <c r="B112" s="41" t="n">
        <f aca="false">B$6+IFERROR(B111,0)</f>
        <v>5</v>
      </c>
      <c r="C112" s="61" t="s">
        <v>33</v>
      </c>
      <c r="D112" s="59" t="n">
        <f aca="false">0.5*E112</f>
        <v>29.5886217933218</v>
      </c>
      <c r="E112" s="59" t="n">
        <f aca="false">E111*POWER(2,1/$C$138)</f>
        <v>59.1772435866436</v>
      </c>
      <c r="F112" s="59" t="n">
        <f aca="false">E112*2</f>
        <v>118.354487173287</v>
      </c>
      <c r="G112" s="59" t="n">
        <f aca="false">F112*2</f>
        <v>236.708974346574</v>
      </c>
      <c r="H112" s="59" t="n">
        <f aca="false">G112*2</f>
        <v>473.417948693149</v>
      </c>
      <c r="I112" s="59" t="n">
        <f aca="false">H112*2</f>
        <v>946.835897386298</v>
      </c>
      <c r="J112" s="59" t="n">
        <f aca="false">I112*2</f>
        <v>1893.6717947726</v>
      </c>
      <c r="K112" s="59" t="n">
        <f aca="false">J112*2</f>
        <v>3787.34358954519</v>
      </c>
      <c r="L112" s="59" t="n">
        <f aca="false">K112*2</f>
        <v>7574.68717909038</v>
      </c>
      <c r="M112" s="59" t="n">
        <f aca="false">L112*2</f>
        <v>15149.3743581808</v>
      </c>
      <c r="N112" s="59" t="n">
        <f aca="false">M112*2</f>
        <v>30298.7487163615</v>
      </c>
      <c r="O112" s="1"/>
      <c r="P112" s="61" t="str">
        <f aca="false">C112</f>
        <v>C#</v>
      </c>
      <c r="Q112" s="60" t="n">
        <f aca="false">1200*LOG(E112/$E$2,2)</f>
        <v>-173.362458651363</v>
      </c>
      <c r="R112" s="1"/>
      <c r="S112" s="41"/>
      <c r="T112" s="44"/>
      <c r="U112" s="45"/>
      <c r="V112" s="1"/>
      <c r="W112" s="1"/>
      <c r="X112" s="1"/>
    </row>
    <row r="113" s="8" customFormat="true" ht="14.15" hidden="false" customHeight="true" outlineLevel="0" collapsed="false">
      <c r="A113" s="1"/>
      <c r="B113" s="41" t="n">
        <f aca="false">B$6+IFERROR(B112,0)</f>
        <v>6</v>
      </c>
      <c r="C113" s="61" t="s">
        <v>34</v>
      </c>
      <c r="D113" s="59" t="n">
        <f aca="false">0.5*E113</f>
        <v>31.0904407779322</v>
      </c>
      <c r="E113" s="59" t="n">
        <f aca="false">E112*POWER(2,1/$C$138)</f>
        <v>62.1808815558644</v>
      </c>
      <c r="F113" s="59" t="n">
        <f aca="false">E113*2</f>
        <v>124.361763111729</v>
      </c>
      <c r="G113" s="59" t="n">
        <f aca="false">F113*2</f>
        <v>248.723526223458</v>
      </c>
      <c r="H113" s="59" t="n">
        <f aca="false">G113*2</f>
        <v>497.447052446915</v>
      </c>
      <c r="I113" s="59" t="n">
        <f aca="false">H113*2</f>
        <v>994.894104893831</v>
      </c>
      <c r="J113" s="59" t="n">
        <f aca="false">I113*2</f>
        <v>1989.78820978766</v>
      </c>
      <c r="K113" s="59" t="n">
        <f aca="false">J113*2</f>
        <v>3979.57641957532</v>
      </c>
      <c r="L113" s="59" t="n">
        <f aca="false">K113*2</f>
        <v>7959.15283915065</v>
      </c>
      <c r="M113" s="59" t="n">
        <f aca="false">L113*2</f>
        <v>15918.3056783013</v>
      </c>
      <c r="N113" s="59" t="n">
        <f aca="false">M113*2</f>
        <v>31836.6113566026</v>
      </c>
      <c r="O113" s="1"/>
      <c r="P113" s="61" t="str">
        <f aca="false">C113</f>
        <v>D</v>
      </c>
      <c r="Q113" s="60" t="n">
        <f aca="false">1200*LOG(E113/$E$2,2)</f>
        <v>-87.6481729370778</v>
      </c>
      <c r="R113" s="1"/>
      <c r="S113" s="41"/>
      <c r="T113" s="44"/>
      <c r="U113" s="45"/>
      <c r="V113" s="1"/>
      <c r="W113" s="1"/>
      <c r="X113" s="1"/>
    </row>
    <row r="114" s="8" customFormat="true" ht="14.15" hidden="false" customHeight="true" outlineLevel="0" collapsed="false">
      <c r="A114" s="1"/>
      <c r="B114" s="41" t="n">
        <f aca="false">B$6+IFERROR(B113,0)</f>
        <v>7</v>
      </c>
      <c r="C114" s="61" t="s">
        <v>35</v>
      </c>
      <c r="D114" s="59" t="n">
        <f aca="false">0.5*E114</f>
        <v>32.668487046067</v>
      </c>
      <c r="E114" s="59" t="n">
        <f aca="false">E113*POWER(2,1/$C$138)</f>
        <v>65.3369740921341</v>
      </c>
      <c r="F114" s="59" t="n">
        <f aca="false">E114*2</f>
        <v>130.673948184268</v>
      </c>
      <c r="G114" s="59" t="n">
        <f aca="false">F114*2</f>
        <v>261.347896368536</v>
      </c>
      <c r="H114" s="59" t="n">
        <f aca="false">G114*2</f>
        <v>522.695792737073</v>
      </c>
      <c r="I114" s="59" t="n">
        <f aca="false">H114*2</f>
        <v>1045.39158547415</v>
      </c>
      <c r="J114" s="59" t="n">
        <f aca="false">I114*2</f>
        <v>2090.78317094829</v>
      </c>
      <c r="K114" s="59" t="n">
        <f aca="false">J114*2</f>
        <v>4181.56634189658</v>
      </c>
      <c r="L114" s="59" t="n">
        <f aca="false">K114*2</f>
        <v>8363.13268379316</v>
      </c>
      <c r="M114" s="59" t="n">
        <f aca="false">L114*2</f>
        <v>16726.2653675863</v>
      </c>
      <c r="N114" s="59" t="n">
        <f aca="false">M114*2</f>
        <v>33452.5307351727</v>
      </c>
      <c r="O114" s="1"/>
      <c r="P114" s="61" t="str">
        <f aca="false">C114</f>
        <v>D#</v>
      </c>
      <c r="Q114" s="60" t="n">
        <f aca="false">1200*LOG(E114/$E$2,2)</f>
        <v>-1.93388722279183</v>
      </c>
      <c r="R114" s="1"/>
      <c r="S114" s="41"/>
      <c r="T114" s="44"/>
      <c r="U114" s="45"/>
      <c r="V114" s="1"/>
      <c r="W114" s="1"/>
      <c r="X114" s="1"/>
    </row>
    <row r="115" s="8" customFormat="true" ht="14.15" hidden="false" customHeight="true" outlineLevel="0" collapsed="false">
      <c r="A115" s="1"/>
      <c r="B115" s="41" t="n">
        <f aca="false">B$6+IFERROR(B114,0)</f>
        <v>8</v>
      </c>
      <c r="C115" s="61" t="s">
        <v>36</v>
      </c>
      <c r="D115" s="59" t="n">
        <f aca="false">0.5*E115</f>
        <v>34.3266296384116</v>
      </c>
      <c r="E115" s="59" t="n">
        <f aca="false">E114*POWER(2,1/$C$138)</f>
        <v>68.6532592768233</v>
      </c>
      <c r="F115" s="59" t="n">
        <f aca="false">E115*2</f>
        <v>137.306518553647</v>
      </c>
      <c r="G115" s="59" t="n">
        <f aca="false">F115*2</f>
        <v>274.613037107293</v>
      </c>
      <c r="H115" s="59" t="n">
        <f aca="false">G115*2</f>
        <v>549.226074214586</v>
      </c>
      <c r="I115" s="59" t="n">
        <f aca="false">H115*2</f>
        <v>1098.45214842917</v>
      </c>
      <c r="J115" s="59" t="n">
        <f aca="false">I115*2</f>
        <v>2196.90429685835</v>
      </c>
      <c r="K115" s="59" t="n">
        <f aca="false">J115*2</f>
        <v>4393.80859371669</v>
      </c>
      <c r="L115" s="59" t="n">
        <f aca="false">K115*2</f>
        <v>8787.61718743338</v>
      </c>
      <c r="M115" s="59" t="n">
        <f aca="false">L115*2</f>
        <v>17575.2343748668</v>
      </c>
      <c r="N115" s="59" t="n">
        <f aca="false">M115*2</f>
        <v>35150.4687497335</v>
      </c>
      <c r="O115" s="1"/>
      <c r="P115" s="61" t="str">
        <f aca="false">C115</f>
        <v>E</v>
      </c>
      <c r="Q115" s="60" t="n">
        <f aca="false">1200*LOG(E115/$E$2,2)</f>
        <v>83.7803984914939</v>
      </c>
      <c r="R115" s="1"/>
      <c r="S115" s="41"/>
      <c r="T115" s="44"/>
      <c r="U115" s="45"/>
      <c r="V115" s="1"/>
      <c r="W115" s="1"/>
      <c r="X115" s="1"/>
    </row>
    <row r="116" s="8" customFormat="true" ht="14.15" hidden="false" customHeight="true" outlineLevel="0" collapsed="false">
      <c r="A116" s="1"/>
      <c r="B116" s="41" t="n">
        <f aca="false">B$6+IFERROR(B115,0)</f>
        <v>9</v>
      </c>
      <c r="C116" s="61" t="s">
        <v>37</v>
      </c>
      <c r="D116" s="59" t="n">
        <f aca="false">0.5*E116</f>
        <v>36.0689339751514</v>
      </c>
      <c r="E116" s="59" t="n">
        <f aca="false">E115*POWER(2,1/$C$138)</f>
        <v>72.1378679503028</v>
      </c>
      <c r="F116" s="59" t="n">
        <f aca="false">E116*2</f>
        <v>144.275735900606</v>
      </c>
      <c r="G116" s="59" t="n">
        <f aca="false">F116*2</f>
        <v>288.551471801211</v>
      </c>
      <c r="H116" s="59" t="n">
        <f aca="false">G116*2</f>
        <v>577.102943602422</v>
      </c>
      <c r="I116" s="59" t="n">
        <f aca="false">H116*2</f>
        <v>1154.20588720484</v>
      </c>
      <c r="J116" s="59" t="n">
        <f aca="false">I116*2</f>
        <v>2308.41177440969</v>
      </c>
      <c r="K116" s="59" t="n">
        <f aca="false">J116*2</f>
        <v>4616.82354881938</v>
      </c>
      <c r="L116" s="59" t="n">
        <f aca="false">K116*2</f>
        <v>9233.64709763876</v>
      </c>
      <c r="M116" s="59" t="n">
        <f aca="false">L116*2</f>
        <v>18467.2941952775</v>
      </c>
      <c r="N116" s="59" t="n">
        <f aca="false">M116*2</f>
        <v>36934.588390555</v>
      </c>
      <c r="O116" s="1"/>
      <c r="P116" s="61" t="str">
        <f aca="false">C116</f>
        <v>F</v>
      </c>
      <c r="Q116" s="60" t="n">
        <f aca="false">1200*LOG(E116/$E$2,2)</f>
        <v>169.494684205779</v>
      </c>
      <c r="R116" s="1"/>
      <c r="S116" s="41"/>
      <c r="T116" s="44"/>
      <c r="U116" s="45"/>
      <c r="V116" s="1"/>
      <c r="W116" s="1"/>
      <c r="X116" s="1"/>
    </row>
    <row r="117" s="8" customFormat="true" ht="14.15" hidden="false" customHeight="true" outlineLevel="0" collapsed="false">
      <c r="A117" s="1"/>
      <c r="B117" s="41" t="n">
        <f aca="false">B$6+IFERROR(B116,0)</f>
        <v>10</v>
      </c>
      <c r="C117" s="61" t="s">
        <v>38</v>
      </c>
      <c r="D117" s="59" t="n">
        <f aca="false">0.5*E117</f>
        <v>37.899671823535</v>
      </c>
      <c r="E117" s="59" t="n">
        <f aca="false">E116*POWER(2,1/$C$138)</f>
        <v>75.79934364707</v>
      </c>
      <c r="F117" s="59" t="n">
        <f aca="false">E117*2</f>
        <v>151.59868729414</v>
      </c>
      <c r="G117" s="59" t="n">
        <f aca="false">F117*2</f>
        <v>303.19737458828</v>
      </c>
      <c r="H117" s="59" t="n">
        <f aca="false">G117*2</f>
        <v>606.39474917656</v>
      </c>
      <c r="I117" s="59" t="n">
        <f aca="false">H117*2</f>
        <v>1212.78949835312</v>
      </c>
      <c r="J117" s="59" t="n">
        <f aca="false">I117*2</f>
        <v>2425.57899670624</v>
      </c>
      <c r="K117" s="59" t="n">
        <f aca="false">J117*2</f>
        <v>4851.15799341248</v>
      </c>
      <c r="L117" s="59" t="n">
        <f aca="false">K117*2</f>
        <v>9702.31598682496</v>
      </c>
      <c r="M117" s="59" t="n">
        <f aca="false">L117*2</f>
        <v>19404.6319736499</v>
      </c>
      <c r="N117" s="59" t="n">
        <f aca="false">M117*2</f>
        <v>38809.2639472998</v>
      </c>
      <c r="O117" s="1"/>
      <c r="P117" s="61" t="str">
        <f aca="false">C117</f>
        <v>F#</v>
      </c>
      <c r="Q117" s="60" t="n">
        <f aca="false">1200*LOG(E117/$E$2,2)</f>
        <v>255.208969920065</v>
      </c>
      <c r="R117" s="1"/>
      <c r="S117" s="41"/>
      <c r="T117" s="44"/>
      <c r="U117" s="45"/>
      <c r="V117" s="1"/>
      <c r="W117" s="1"/>
      <c r="X117" s="1"/>
    </row>
    <row r="118" s="8" customFormat="true" ht="14.15" hidden="false" customHeight="true" outlineLevel="0" collapsed="false">
      <c r="A118" s="1"/>
      <c r="B118" s="41" t="n">
        <f aca="false">B$6+IFERROR(B117,0)</f>
        <v>11</v>
      </c>
      <c r="C118" s="61" t="s">
        <v>39</v>
      </c>
      <c r="D118" s="59" t="n">
        <f aca="false">0.5*E118</f>
        <v>39.8233317713578</v>
      </c>
      <c r="E118" s="59" t="n">
        <f aca="false">E117*POWER(2,1/$C$138)</f>
        <v>79.6466635427155</v>
      </c>
      <c r="F118" s="59" t="n">
        <f aca="false">E118*2</f>
        <v>159.293327085431</v>
      </c>
      <c r="G118" s="59" t="n">
        <f aca="false">F118*2</f>
        <v>318.586654170862</v>
      </c>
      <c r="H118" s="59" t="n">
        <f aca="false">G118*2</f>
        <v>637.173308341724</v>
      </c>
      <c r="I118" s="59" t="n">
        <f aca="false">H118*2</f>
        <v>1274.34661668345</v>
      </c>
      <c r="J118" s="59" t="n">
        <f aca="false">I118*2</f>
        <v>2548.6932333669</v>
      </c>
      <c r="K118" s="59" t="n">
        <f aca="false">J118*2</f>
        <v>5097.38646673379</v>
      </c>
      <c r="L118" s="59" t="n">
        <f aca="false">K118*2</f>
        <v>10194.7729334676</v>
      </c>
      <c r="M118" s="59" t="n">
        <f aca="false">L118*2</f>
        <v>20389.5458669352</v>
      </c>
      <c r="N118" s="59" t="n">
        <f aca="false">M118*2</f>
        <v>40779.0917338703</v>
      </c>
      <c r="O118" s="1"/>
      <c r="P118" s="61" t="str">
        <f aca="false">C118</f>
        <v>G</v>
      </c>
      <c r="Q118" s="60" t="n">
        <f aca="false">1200*LOG(E118/$E$2,2)</f>
        <v>340.923255634351</v>
      </c>
      <c r="R118" s="1"/>
      <c r="S118" s="41"/>
      <c r="T118" s="44"/>
      <c r="U118" s="45"/>
      <c r="V118" s="1"/>
      <c r="W118" s="1"/>
      <c r="X118" s="1"/>
    </row>
    <row r="119" s="8" customFormat="true" ht="14.15" hidden="false" customHeight="true" outlineLevel="0" collapsed="false">
      <c r="A119" s="1"/>
      <c r="B119" s="41" t="n">
        <f aca="false">B$6+IFERROR(B118,0)</f>
        <v>12</v>
      </c>
      <c r="C119" s="61" t="s">
        <v>40</v>
      </c>
      <c r="D119" s="59" t="n">
        <f aca="false">0.5*E119</f>
        <v>41.8446302320438</v>
      </c>
      <c r="E119" s="59" t="n">
        <f aca="false">E118*POWER(2,1/$C$138)</f>
        <v>83.6892604640877</v>
      </c>
      <c r="F119" s="59" t="n">
        <f aca="false">E119*2</f>
        <v>167.378520928175</v>
      </c>
      <c r="G119" s="59" t="n">
        <f aca="false">F119*2</f>
        <v>334.757041856351</v>
      </c>
      <c r="H119" s="59" t="n">
        <f aca="false">G119*2</f>
        <v>669.514083712701</v>
      </c>
      <c r="I119" s="59" t="n">
        <f aca="false">H119*2</f>
        <v>1339.0281674254</v>
      </c>
      <c r="J119" s="59" t="n">
        <f aca="false">I119*2</f>
        <v>2678.05633485081</v>
      </c>
      <c r="K119" s="59" t="n">
        <f aca="false">J119*2</f>
        <v>5356.11266970161</v>
      </c>
      <c r="L119" s="59" t="n">
        <f aca="false">K119*2</f>
        <v>10712.2253394032</v>
      </c>
      <c r="M119" s="59" t="n">
        <f aca="false">L119*2</f>
        <v>21424.4506788064</v>
      </c>
      <c r="N119" s="59" t="n">
        <f aca="false">M119*2</f>
        <v>42848.9013576129</v>
      </c>
      <c r="O119" s="1"/>
      <c r="P119" s="61" t="str">
        <f aca="false">C119</f>
        <v>G#</v>
      </c>
      <c r="Q119" s="60" t="n">
        <f aca="false">1200*LOG(E119/$E$2,2)</f>
        <v>426.637541348637</v>
      </c>
      <c r="R119" s="1"/>
      <c r="S119" s="41"/>
      <c r="T119" s="44"/>
      <c r="U119" s="45"/>
      <c r="V119" s="1"/>
      <c r="W119" s="1"/>
      <c r="X119" s="1"/>
    </row>
    <row r="120" s="8" customFormat="true" ht="14.15" hidden="false" customHeight="true" outlineLevel="0" collapsed="false">
      <c r="A120" s="1"/>
      <c r="B120" s="41"/>
      <c r="C120" s="61" t="s">
        <v>41</v>
      </c>
      <c r="D120" s="59" t="n">
        <f aca="false">0.5*E120</f>
        <v>43.9685230083093</v>
      </c>
      <c r="E120" s="59" t="n">
        <f aca="false">E119*POWER(2,1/$C$138)</f>
        <v>87.9370460166185</v>
      </c>
      <c r="F120" s="59" t="n">
        <f aca="false">E120*2</f>
        <v>175.874092033237</v>
      </c>
      <c r="G120" s="59" t="n">
        <f aca="false">F120*2</f>
        <v>351.748184066474</v>
      </c>
      <c r="H120" s="59" t="n">
        <f aca="false">G120*2</f>
        <v>703.496368132948</v>
      </c>
      <c r="I120" s="59" t="n">
        <f aca="false">H120*2</f>
        <v>1406.9927362659</v>
      </c>
      <c r="J120" s="59" t="n">
        <f aca="false">I120*2</f>
        <v>2813.98547253179</v>
      </c>
      <c r="K120" s="59" t="n">
        <f aca="false">J120*2</f>
        <v>5627.97094506359</v>
      </c>
      <c r="L120" s="59" t="n">
        <f aca="false">K120*2</f>
        <v>11255.9418901272</v>
      </c>
      <c r="M120" s="59" t="n">
        <f aca="false">L120*2</f>
        <v>22511.8837802543</v>
      </c>
      <c r="N120" s="59" t="n">
        <f aca="false">M120*2</f>
        <v>45023.7675605087</v>
      </c>
      <c r="O120" s="1"/>
      <c r="P120" s="61" t="str">
        <f aca="false">C120</f>
        <v>A’</v>
      </c>
      <c r="Q120" s="60" t="n">
        <f aca="false">1200*LOG(E120/$E$2,2)</f>
        <v>512.351827062922</v>
      </c>
      <c r="R120" s="1"/>
      <c r="S120" s="41"/>
      <c r="T120" s="44"/>
      <c r="U120" s="45"/>
      <c r="V120" s="1"/>
      <c r="W120" s="1"/>
      <c r="X120" s="1"/>
    </row>
    <row r="121" s="8" customFormat="true" ht="14.15" hidden="false" customHeight="true" outlineLevel="0" collapsed="false">
      <c r="A121" s="1"/>
      <c r="B121" s="41"/>
      <c r="C121" s="41"/>
      <c r="D121" s="41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1"/>
      <c r="P121" s="41"/>
      <c r="Q121" s="43"/>
      <c r="R121" s="1"/>
      <c r="S121" s="41"/>
      <c r="T121" s="44"/>
      <c r="U121" s="45"/>
      <c r="V121" s="1"/>
      <c r="W121" s="1"/>
      <c r="X121" s="1"/>
    </row>
    <row r="122" s="8" customFormat="true" ht="14.15" hidden="false" customHeight="true" outlineLevel="0" collapsed="false">
      <c r="A122" s="1"/>
      <c r="B122" s="41"/>
      <c r="C122" s="57" t="n">
        <v>13</v>
      </c>
      <c r="D122" s="58" t="n">
        <v>0</v>
      </c>
      <c r="E122" s="59" t="s">
        <v>5</v>
      </c>
      <c r="F122" s="59" t="s">
        <v>6</v>
      </c>
      <c r="G122" s="59" t="s">
        <v>7</v>
      </c>
      <c r="H122" s="59" t="s">
        <v>8</v>
      </c>
      <c r="I122" s="59" t="s">
        <v>9</v>
      </c>
      <c r="J122" s="59" t="s">
        <v>10</v>
      </c>
      <c r="K122" s="59" t="s">
        <v>11</v>
      </c>
      <c r="L122" s="59" t="s">
        <v>12</v>
      </c>
      <c r="M122" s="59" t="s">
        <v>13</v>
      </c>
      <c r="N122" s="59" t="s">
        <v>14</v>
      </c>
      <c r="O122" s="1"/>
      <c r="P122" s="58" t="s">
        <v>15</v>
      </c>
      <c r="Q122" s="60" t="s">
        <v>16</v>
      </c>
      <c r="R122" s="1"/>
      <c r="S122" s="41"/>
      <c r="T122" s="44"/>
      <c r="U122" s="45"/>
      <c r="V122" s="1"/>
      <c r="W122" s="1"/>
      <c r="X122" s="1"/>
    </row>
    <row r="123" s="8" customFormat="true" ht="14.15" hidden="false" customHeight="true" outlineLevel="0" collapsed="false">
      <c r="A123" s="1"/>
      <c r="B123" s="41" t="n">
        <f aca="false">B$6+IFERROR(B122,0)</f>
        <v>1</v>
      </c>
      <c r="C123" s="61" t="s">
        <v>17</v>
      </c>
      <c r="D123" s="59" t="n">
        <f aca="false">0.5*E123</f>
        <v>24.2725925926</v>
      </c>
      <c r="E123" s="62" t="n">
        <f aca="false">$E$3</f>
        <v>48.5451851852</v>
      </c>
      <c r="F123" s="59" t="n">
        <f aca="false">E123*2</f>
        <v>97.0903703704</v>
      </c>
      <c r="G123" s="59" t="n">
        <f aca="false">F123*2</f>
        <v>194.1807407408</v>
      </c>
      <c r="H123" s="59" t="n">
        <f aca="false">G123*2</f>
        <v>388.3614814816</v>
      </c>
      <c r="I123" s="59" t="n">
        <f aca="false">H123*2</f>
        <v>776.7229629632</v>
      </c>
      <c r="J123" s="59" t="n">
        <f aca="false">I123*2</f>
        <v>1553.4459259264</v>
      </c>
      <c r="K123" s="59" t="n">
        <f aca="false">J123*2</f>
        <v>3106.8918518528</v>
      </c>
      <c r="L123" s="59" t="n">
        <f aca="false">K123*2</f>
        <v>6213.7837037056</v>
      </c>
      <c r="M123" s="59" t="n">
        <f aca="false">L123*2</f>
        <v>12427.5674074112</v>
      </c>
      <c r="N123" s="59" t="n">
        <f aca="false">M123*2</f>
        <v>24855.1348148224</v>
      </c>
      <c r="O123" s="1"/>
      <c r="P123" s="61" t="str">
        <f aca="false">C123</f>
        <v>α</v>
      </c>
      <c r="Q123" s="60" t="n">
        <f aca="false">1200*LOG(E123/$E$2,2)</f>
        <v>-516.219601508506</v>
      </c>
      <c r="R123" s="1"/>
      <c r="S123" s="41"/>
      <c r="T123" s="44"/>
      <c r="U123" s="45"/>
      <c r="V123" s="1"/>
      <c r="W123" s="1"/>
      <c r="X123" s="1"/>
    </row>
    <row r="124" s="8" customFormat="true" ht="14.15" hidden="false" customHeight="true" outlineLevel="0" collapsed="false">
      <c r="A124" s="1"/>
      <c r="B124" s="41" t="n">
        <f aca="false">B$6+IFERROR(B123,0)</f>
        <v>2</v>
      </c>
      <c r="C124" s="61" t="s">
        <v>18</v>
      </c>
      <c r="D124" s="59" t="n">
        <f aca="false">0.5*E124</f>
        <v>25.6019072549342</v>
      </c>
      <c r="E124" s="59" t="n">
        <f aca="false">E123*POWER(2,1/$C$122)</f>
        <v>51.2038145098684</v>
      </c>
      <c r="F124" s="59" t="n">
        <f aca="false">E124*2</f>
        <v>102.407629019737</v>
      </c>
      <c r="G124" s="59" t="n">
        <f aca="false">F124*2</f>
        <v>204.815258039473</v>
      </c>
      <c r="H124" s="59" t="n">
        <f aca="false">G124*2</f>
        <v>409.630516078947</v>
      </c>
      <c r="I124" s="59" t="n">
        <f aca="false">H124*2</f>
        <v>819.261032157894</v>
      </c>
      <c r="J124" s="59" t="n">
        <f aca="false">I124*2</f>
        <v>1638.52206431579</v>
      </c>
      <c r="K124" s="59" t="n">
        <f aca="false">J124*2</f>
        <v>3277.04412863158</v>
      </c>
      <c r="L124" s="59" t="n">
        <f aca="false">K124*2</f>
        <v>6554.08825726315</v>
      </c>
      <c r="M124" s="59" t="n">
        <f aca="false">L124*2</f>
        <v>13108.1765145263</v>
      </c>
      <c r="N124" s="59" t="n">
        <f aca="false">M124*2</f>
        <v>26216.3530290526</v>
      </c>
      <c r="O124" s="1"/>
      <c r="P124" s="61" t="str">
        <f aca="false">C124</f>
        <v>β</v>
      </c>
      <c r="Q124" s="60" t="n">
        <f aca="false">1200*LOG(E124/$E$2,2)</f>
        <v>-423.911909200814</v>
      </c>
      <c r="R124" s="1"/>
      <c r="S124" s="41"/>
      <c r="T124" s="44"/>
      <c r="U124" s="45"/>
      <c r="V124" s="1"/>
      <c r="W124" s="1"/>
      <c r="X124" s="1"/>
    </row>
    <row r="125" s="8" customFormat="true" ht="14.15" hidden="false" customHeight="true" outlineLevel="0" collapsed="false">
      <c r="A125" s="1"/>
      <c r="B125" s="41" t="n">
        <f aca="false">B$6+IFERROR(B124,0)</f>
        <v>3</v>
      </c>
      <c r="C125" s="61" t="s">
        <v>57</v>
      </c>
      <c r="D125" s="59" t="n">
        <f aca="false">0.5*E125</f>
        <v>27.0040232657339</v>
      </c>
      <c r="E125" s="59" t="n">
        <f aca="false">E124*POWER(2,1/$C$122)</f>
        <v>54.0080465314679</v>
      </c>
      <c r="F125" s="59" t="n">
        <f aca="false">E125*2</f>
        <v>108.016093062936</v>
      </c>
      <c r="G125" s="59" t="n">
        <f aca="false">F125*2</f>
        <v>216.032186125871</v>
      </c>
      <c r="H125" s="59" t="n">
        <f aca="false">G125*2</f>
        <v>432.064372251743</v>
      </c>
      <c r="I125" s="59" t="n">
        <f aca="false">H125*2</f>
        <v>864.128744503486</v>
      </c>
      <c r="J125" s="59" t="n">
        <f aca="false">I125*2</f>
        <v>1728.25748900697</v>
      </c>
      <c r="K125" s="59" t="n">
        <f aca="false">J125*2</f>
        <v>3456.51497801394</v>
      </c>
      <c r="L125" s="59" t="n">
        <f aca="false">K125*2</f>
        <v>6913.02995602789</v>
      </c>
      <c r="M125" s="59" t="n">
        <f aca="false">L125*2</f>
        <v>13826.0599120558</v>
      </c>
      <c r="N125" s="59" t="n">
        <f aca="false">M125*2</f>
        <v>27652.1198241115</v>
      </c>
      <c r="O125" s="1"/>
      <c r="P125" s="61" t="str">
        <f aca="false">C125</f>
        <v>γ</v>
      </c>
      <c r="Q125" s="60" t="n">
        <f aca="false">1200*LOG(E125/$E$2,2)</f>
        <v>-331.604216893122</v>
      </c>
      <c r="R125" s="1"/>
      <c r="S125" s="41"/>
      <c r="T125" s="44"/>
      <c r="U125" s="45"/>
      <c r="V125" s="1"/>
      <c r="W125" s="1"/>
      <c r="X125" s="1"/>
    </row>
    <row r="126" s="8" customFormat="true" ht="14.15" hidden="false" customHeight="true" outlineLevel="0" collapsed="false">
      <c r="A126" s="1"/>
      <c r="B126" s="41" t="n">
        <f aca="false">B$6+IFERROR(B125,0)</f>
        <v>4</v>
      </c>
      <c r="C126" s="61" t="s">
        <v>58</v>
      </c>
      <c r="D126" s="59" t="n">
        <f aca="false">0.5*E126</f>
        <v>28.4829276692173</v>
      </c>
      <c r="E126" s="59" t="n">
        <f aca="false">E125*POWER(2,1/$C$122)</f>
        <v>56.9658553384346</v>
      </c>
      <c r="F126" s="59" t="n">
        <f aca="false">E126*2</f>
        <v>113.931710676869</v>
      </c>
      <c r="G126" s="59" t="n">
        <f aca="false">F126*2</f>
        <v>227.863421353738</v>
      </c>
      <c r="H126" s="59" t="n">
        <f aca="false">G126*2</f>
        <v>455.726842707476</v>
      </c>
      <c r="I126" s="59" t="n">
        <f aca="false">H126*2</f>
        <v>911.453685414953</v>
      </c>
      <c r="J126" s="59" t="n">
        <f aca="false">I126*2</f>
        <v>1822.90737082991</v>
      </c>
      <c r="K126" s="59" t="n">
        <f aca="false">J126*2</f>
        <v>3645.81474165981</v>
      </c>
      <c r="L126" s="59" t="n">
        <f aca="false">K126*2</f>
        <v>7291.62948331962</v>
      </c>
      <c r="M126" s="59" t="n">
        <f aca="false">L126*2</f>
        <v>14583.2589666392</v>
      </c>
      <c r="N126" s="59" t="n">
        <f aca="false">M126*2</f>
        <v>29166.5179332785</v>
      </c>
      <c r="O126" s="1"/>
      <c r="P126" s="61" t="str">
        <f aca="false">C126</f>
        <v>δ</v>
      </c>
      <c r="Q126" s="60" t="n">
        <f aca="false">1200*LOG(E126/$E$2,2)</f>
        <v>-239.29652458543</v>
      </c>
      <c r="R126" s="1"/>
      <c r="S126" s="41"/>
      <c r="T126" s="44"/>
      <c r="U126" s="45"/>
      <c r="V126" s="1"/>
      <c r="W126" s="1"/>
      <c r="X126" s="1"/>
    </row>
    <row r="127" s="8" customFormat="true" ht="14.15" hidden="false" customHeight="true" outlineLevel="0" collapsed="false">
      <c r="A127" s="1"/>
      <c r="B127" s="41" t="n">
        <f aca="false">B$6+IFERROR(B126,0)</f>
        <v>5</v>
      </c>
      <c r="C127" s="61" t="s">
        <v>59</v>
      </c>
      <c r="D127" s="59" t="n">
        <f aca="false">0.5*E127</f>
        <v>30.0428258643708</v>
      </c>
      <c r="E127" s="59" t="n">
        <f aca="false">E126*POWER(2,1/$C$122)</f>
        <v>60.0856517287417</v>
      </c>
      <c r="F127" s="59" t="n">
        <f aca="false">E127*2</f>
        <v>120.171303457483</v>
      </c>
      <c r="G127" s="59" t="n">
        <f aca="false">F127*2</f>
        <v>240.342606914967</v>
      </c>
      <c r="H127" s="59" t="n">
        <f aca="false">G127*2</f>
        <v>480.685213829934</v>
      </c>
      <c r="I127" s="59" t="n">
        <f aca="false">H127*2</f>
        <v>961.370427659867</v>
      </c>
      <c r="J127" s="59" t="n">
        <f aca="false">I127*2</f>
        <v>1922.74085531973</v>
      </c>
      <c r="K127" s="59" t="n">
        <f aca="false">J127*2</f>
        <v>3845.48171063947</v>
      </c>
      <c r="L127" s="59" t="n">
        <f aca="false">K127*2</f>
        <v>7690.96342127894</v>
      </c>
      <c r="M127" s="59" t="n">
        <f aca="false">L127*2</f>
        <v>15381.9268425579</v>
      </c>
      <c r="N127" s="59" t="n">
        <f aca="false">M127*2</f>
        <v>30763.8536851157</v>
      </c>
      <c r="O127" s="1"/>
      <c r="P127" s="61" t="str">
        <f aca="false">C127</f>
        <v>ϵ</v>
      </c>
      <c r="Q127" s="60" t="n">
        <f aca="false">1200*LOG(E127/$E$2,2)</f>
        <v>-146.988832277737</v>
      </c>
      <c r="R127" s="1"/>
      <c r="S127" s="41"/>
      <c r="T127" s="44"/>
      <c r="U127" s="45"/>
      <c r="V127" s="1"/>
      <c r="W127" s="1"/>
      <c r="X127" s="1"/>
    </row>
    <row r="128" s="8" customFormat="true" ht="14.15" hidden="false" customHeight="true" outlineLevel="0" collapsed="false">
      <c r="A128" s="1"/>
      <c r="B128" s="41" t="n">
        <f aca="false">B$6+IFERROR(B127,0)</f>
        <v>6</v>
      </c>
      <c r="C128" s="61" t="s">
        <v>60</v>
      </c>
      <c r="D128" s="59" t="n">
        <f aca="false">0.5*E128</f>
        <v>31.6881535633838</v>
      </c>
      <c r="E128" s="59" t="n">
        <f aca="false">E127*POWER(2,1/$C$122)</f>
        <v>63.3763071267675</v>
      </c>
      <c r="F128" s="59" t="n">
        <f aca="false">E128*2</f>
        <v>126.752614253535</v>
      </c>
      <c r="G128" s="59" t="n">
        <f aca="false">F128*2</f>
        <v>253.50522850707</v>
      </c>
      <c r="H128" s="59" t="n">
        <f aca="false">G128*2</f>
        <v>507.01045701414</v>
      </c>
      <c r="I128" s="59" t="n">
        <f aca="false">H128*2</f>
        <v>1014.02091402828</v>
      </c>
      <c r="J128" s="59" t="n">
        <f aca="false">I128*2</f>
        <v>2028.04182805656</v>
      </c>
      <c r="K128" s="59" t="n">
        <f aca="false">J128*2</f>
        <v>4056.08365611312</v>
      </c>
      <c r="L128" s="59" t="n">
        <f aca="false">K128*2</f>
        <v>8112.16731222625</v>
      </c>
      <c r="M128" s="59" t="n">
        <f aca="false">L128*2</f>
        <v>16224.3346244525</v>
      </c>
      <c r="N128" s="59" t="n">
        <f aca="false">M128*2</f>
        <v>32448.669248905</v>
      </c>
      <c r="O128" s="1"/>
      <c r="P128" s="61" t="str">
        <f aca="false">C128</f>
        <v>ζ</v>
      </c>
      <c r="Q128" s="60" t="n">
        <f aca="false">1200*LOG(E128/$E$2,2)</f>
        <v>-54.6811399700448</v>
      </c>
      <c r="R128" s="1"/>
      <c r="S128" s="41"/>
      <c r="T128" s="44"/>
      <c r="U128" s="45"/>
      <c r="V128" s="1"/>
      <c r="W128" s="1"/>
      <c r="X128" s="1"/>
    </row>
    <row r="129" s="8" customFormat="true" ht="14.15" hidden="false" customHeight="true" outlineLevel="0" collapsed="false">
      <c r="A129" s="1"/>
      <c r="B129" s="41" t="n">
        <f aca="false">B$6+IFERROR(B128,0)</f>
        <v>7</v>
      </c>
      <c r="C129" s="61" t="s">
        <v>24</v>
      </c>
      <c r="D129" s="59" t="n">
        <f aca="false">0.5*E129</f>
        <v>33.4235894049982</v>
      </c>
      <c r="E129" s="59" t="n">
        <f aca="false">E128*POWER(2,1/$C$122)</f>
        <v>66.8471788099964</v>
      </c>
      <c r="F129" s="59" t="n">
        <f aca="false">E129*2</f>
        <v>133.694357619993</v>
      </c>
      <c r="G129" s="59" t="n">
        <f aca="false">F129*2</f>
        <v>267.388715239986</v>
      </c>
      <c r="H129" s="59" t="n">
        <f aca="false">G129*2</f>
        <v>534.777430479971</v>
      </c>
      <c r="I129" s="59" t="n">
        <f aca="false">H129*2</f>
        <v>1069.55486095994</v>
      </c>
      <c r="J129" s="59" t="n">
        <f aca="false">I129*2</f>
        <v>2139.10972191989</v>
      </c>
      <c r="K129" s="59" t="n">
        <f aca="false">J129*2</f>
        <v>4278.21944383977</v>
      </c>
      <c r="L129" s="59" t="n">
        <f aca="false">K129*2</f>
        <v>8556.43888767954</v>
      </c>
      <c r="M129" s="59" t="n">
        <f aca="false">L129*2</f>
        <v>17112.8777753591</v>
      </c>
      <c r="N129" s="59" t="n">
        <f aca="false">M129*2</f>
        <v>34225.7555507182</v>
      </c>
      <c r="O129" s="1"/>
      <c r="P129" s="61" t="str">
        <f aca="false">C129</f>
        <v>η</v>
      </c>
      <c r="Q129" s="60" t="n">
        <f aca="false">1200*LOG(E129/$E$2,2)</f>
        <v>37.6265523376474</v>
      </c>
      <c r="R129" s="1"/>
      <c r="S129" s="41"/>
      <c r="T129" s="44"/>
      <c r="U129" s="45"/>
      <c r="V129" s="1"/>
      <c r="W129" s="1"/>
      <c r="X129" s="1"/>
    </row>
    <row r="130" s="8" customFormat="true" ht="14.15" hidden="false" customHeight="true" outlineLevel="0" collapsed="false">
      <c r="A130" s="1"/>
      <c r="B130" s="41" t="n">
        <f aca="false">B$6+IFERROR(B129,0)</f>
        <v>8</v>
      </c>
      <c r="C130" s="61" t="s">
        <v>25</v>
      </c>
      <c r="D130" s="59" t="n">
        <f aca="false">0.5*E130</f>
        <v>35.2540682586435</v>
      </c>
      <c r="E130" s="59" t="n">
        <f aca="false">E129*POWER(2,1/$C$122)</f>
        <v>70.508136517287</v>
      </c>
      <c r="F130" s="59" t="n">
        <f aca="false">E130*2</f>
        <v>141.016273034574</v>
      </c>
      <c r="G130" s="59" t="n">
        <f aca="false">F130*2</f>
        <v>282.032546069148</v>
      </c>
      <c r="H130" s="59" t="n">
        <f aca="false">G130*2</f>
        <v>564.065092138296</v>
      </c>
      <c r="I130" s="59" t="n">
        <f aca="false">H130*2</f>
        <v>1128.13018427659</v>
      </c>
      <c r="J130" s="59" t="n">
        <f aca="false">I130*2</f>
        <v>2256.26036855318</v>
      </c>
      <c r="K130" s="59" t="n">
        <f aca="false">J130*2</f>
        <v>4512.52073710637</v>
      </c>
      <c r="L130" s="59" t="n">
        <f aca="false">K130*2</f>
        <v>9025.04147421274</v>
      </c>
      <c r="M130" s="59" t="n">
        <f aca="false">L130*2</f>
        <v>18050.0829484255</v>
      </c>
      <c r="N130" s="59" t="n">
        <f aca="false">M130*2</f>
        <v>36100.1658968509</v>
      </c>
      <c r="O130" s="1"/>
      <c r="P130" s="61" t="s">
        <v>25</v>
      </c>
      <c r="Q130" s="60" t="n">
        <f aca="false">1200*LOG(E130/$E$2,2)</f>
        <v>129.93424464534</v>
      </c>
      <c r="R130" s="1"/>
      <c r="S130" s="41"/>
      <c r="T130" s="44"/>
      <c r="U130" s="45"/>
      <c r="V130" s="1"/>
      <c r="W130" s="1"/>
      <c r="X130" s="1"/>
    </row>
    <row r="131" s="8" customFormat="true" ht="14.15" hidden="false" customHeight="true" outlineLevel="0" collapsed="false">
      <c r="A131" s="1"/>
      <c r="B131" s="41" t="n">
        <f aca="false">B$6+IFERROR(B130,0)</f>
        <v>9</v>
      </c>
      <c r="C131" s="61" t="s">
        <v>26</v>
      </c>
      <c r="D131" s="59" t="n">
        <f aca="false">0.5*E131</f>
        <v>37.1847952571856</v>
      </c>
      <c r="E131" s="59" t="n">
        <f aca="false">E130*POWER(2,1/$C$122)</f>
        <v>74.3695905143711</v>
      </c>
      <c r="F131" s="59" t="n">
        <f aca="false">E131*2</f>
        <v>148.739181028742</v>
      </c>
      <c r="G131" s="59" t="n">
        <f aca="false">F131*2</f>
        <v>297.478362057485</v>
      </c>
      <c r="H131" s="59" t="n">
        <f aca="false">G131*2</f>
        <v>594.956724114969</v>
      </c>
      <c r="I131" s="59" t="n">
        <f aca="false">H131*2</f>
        <v>1189.91344822994</v>
      </c>
      <c r="J131" s="59" t="n">
        <f aca="false">I131*2</f>
        <v>2379.82689645988</v>
      </c>
      <c r="K131" s="59" t="n">
        <f aca="false">J131*2</f>
        <v>4759.65379291975</v>
      </c>
      <c r="L131" s="59" t="n">
        <f aca="false">K131*2</f>
        <v>9519.3075858395</v>
      </c>
      <c r="M131" s="59" t="n">
        <f aca="false">L131*2</f>
        <v>19038.615171679</v>
      </c>
      <c r="N131" s="59" t="n">
        <f aca="false">M131*2</f>
        <v>38077.230343358</v>
      </c>
      <c r="O131" s="1"/>
      <c r="P131" s="61" t="s">
        <v>26</v>
      </c>
      <c r="Q131" s="60" t="n">
        <f aca="false">1200*LOG(E131/$E$2,2)</f>
        <v>222.241936953032</v>
      </c>
      <c r="R131" s="1"/>
      <c r="S131" s="41"/>
      <c r="T131" s="44"/>
      <c r="U131" s="45"/>
      <c r="V131" s="1"/>
      <c r="W131" s="1"/>
      <c r="X131" s="1"/>
    </row>
    <row r="132" s="8" customFormat="true" ht="14.15" hidden="false" customHeight="true" outlineLevel="0" collapsed="false">
      <c r="A132" s="1"/>
      <c r="B132" s="41" t="n">
        <f aca="false">B$6+IFERROR(B131,0)</f>
        <v>10</v>
      </c>
      <c r="C132" s="61" t="s">
        <v>27</v>
      </c>
      <c r="D132" s="59" t="n">
        <f aca="false">0.5*E132</f>
        <v>39.221260598195</v>
      </c>
      <c r="E132" s="59" t="n">
        <f aca="false">E131*POWER(2,1/$C$122)</f>
        <v>78.4425211963899</v>
      </c>
      <c r="F132" s="59" t="n">
        <f aca="false">E132*2</f>
        <v>156.88504239278</v>
      </c>
      <c r="G132" s="59" t="n">
        <f aca="false">F132*2</f>
        <v>313.77008478556</v>
      </c>
      <c r="H132" s="59" t="n">
        <f aca="false">G132*2</f>
        <v>627.540169571119</v>
      </c>
      <c r="I132" s="59" t="n">
        <f aca="false">H132*2</f>
        <v>1255.08033914224</v>
      </c>
      <c r="J132" s="59" t="n">
        <f aca="false">I132*2</f>
        <v>2510.16067828448</v>
      </c>
      <c r="K132" s="59" t="n">
        <f aca="false">J132*2</f>
        <v>5020.32135656896</v>
      </c>
      <c r="L132" s="59" t="n">
        <f aca="false">K132*2</f>
        <v>10040.6427131379</v>
      </c>
      <c r="M132" s="59" t="n">
        <f aca="false">L132*2</f>
        <v>20081.2854262758</v>
      </c>
      <c r="N132" s="59" t="n">
        <f aca="false">M132*2</f>
        <v>40162.5708525516</v>
      </c>
      <c r="O132" s="1"/>
      <c r="P132" s="61" t="s">
        <v>27</v>
      </c>
      <c r="Q132" s="60" t="n">
        <f aca="false">1200*LOG(E132/$E$2,2)</f>
        <v>314.549629260724</v>
      </c>
      <c r="R132" s="1"/>
      <c r="S132" s="41"/>
      <c r="T132" s="44"/>
      <c r="U132" s="45"/>
      <c r="V132" s="1"/>
      <c r="W132" s="1"/>
      <c r="X132" s="1"/>
    </row>
    <row r="133" s="8" customFormat="true" ht="14.15" hidden="false" customHeight="true" outlineLevel="0" collapsed="false">
      <c r="A133" s="1"/>
      <c r="B133" s="41" t="n">
        <f aca="false">B$6+IFERROR(B132,0)</f>
        <v>11</v>
      </c>
      <c r="C133" s="61" t="s">
        <v>28</v>
      </c>
      <c r="D133" s="59" t="n">
        <f aca="false">0.5*E133</f>
        <v>41.3692551558223</v>
      </c>
      <c r="E133" s="59" t="n">
        <f aca="false">E132*POWER(2,1/$C$122)</f>
        <v>82.7385103116446</v>
      </c>
      <c r="F133" s="59" t="n">
        <f aca="false">E133*2</f>
        <v>165.477020623289</v>
      </c>
      <c r="G133" s="59" t="n">
        <f aca="false">F133*2</f>
        <v>330.954041246578</v>
      </c>
      <c r="H133" s="59" t="n">
        <f aca="false">G133*2</f>
        <v>661.908082493157</v>
      </c>
      <c r="I133" s="59" t="n">
        <f aca="false">H133*2</f>
        <v>1323.81616498631</v>
      </c>
      <c r="J133" s="59" t="n">
        <f aca="false">I133*2</f>
        <v>2647.63232997263</v>
      </c>
      <c r="K133" s="59" t="n">
        <f aca="false">J133*2</f>
        <v>5295.26465994526</v>
      </c>
      <c r="L133" s="59" t="n">
        <f aca="false">K133*2</f>
        <v>10590.5293198905</v>
      </c>
      <c r="M133" s="59" t="n">
        <f aca="false">L133*2</f>
        <v>21181.058639781</v>
      </c>
      <c r="N133" s="59" t="n">
        <f aca="false">M133*2</f>
        <v>42362.117279562</v>
      </c>
      <c r="O133" s="1"/>
      <c r="P133" s="61" t="s">
        <v>28</v>
      </c>
      <c r="Q133" s="60" t="n">
        <f aca="false">1200*LOG(E133/$E$2,2)</f>
        <v>406.857321568417</v>
      </c>
      <c r="R133" s="1"/>
      <c r="S133" s="41"/>
      <c r="T133" s="44"/>
      <c r="U133" s="45"/>
      <c r="V133" s="1"/>
      <c r="W133" s="1"/>
      <c r="X133" s="1"/>
    </row>
    <row r="134" s="8" customFormat="true" ht="14.15" hidden="false" customHeight="true" outlineLevel="0" collapsed="false">
      <c r="A134" s="1"/>
      <c r="B134" s="41" t="n">
        <f aca="false">B$6+IFERROR(B133,0)</f>
        <v>12</v>
      </c>
      <c r="C134" s="61" t="s">
        <v>42</v>
      </c>
      <c r="D134" s="59" t="n">
        <f aca="false">0.5*E134</f>
        <v>43.6348869476748</v>
      </c>
      <c r="E134" s="59" t="n">
        <f aca="false">E133*POWER(2,1/$C$122)</f>
        <v>87.2697738953496</v>
      </c>
      <c r="F134" s="59" t="n">
        <f aca="false">E134*2</f>
        <v>174.539547790699</v>
      </c>
      <c r="G134" s="59" t="n">
        <f aca="false">F134*2</f>
        <v>349.079095581399</v>
      </c>
      <c r="H134" s="59" t="n">
        <f aca="false">G134*2</f>
        <v>698.158191162797</v>
      </c>
      <c r="I134" s="59" t="n">
        <f aca="false">H134*2</f>
        <v>1396.31638232559</v>
      </c>
      <c r="J134" s="59" t="n">
        <f aca="false">I134*2</f>
        <v>2792.63276465119</v>
      </c>
      <c r="K134" s="59" t="n">
        <f aca="false">J134*2</f>
        <v>5585.26552930238</v>
      </c>
      <c r="L134" s="59" t="n">
        <f aca="false">K134*2</f>
        <v>11170.5310586048</v>
      </c>
      <c r="M134" s="59" t="n">
        <f aca="false">L134*2</f>
        <v>22341.0621172095</v>
      </c>
      <c r="N134" s="59" t="n">
        <f aca="false">M134*2</f>
        <v>44682.124234419</v>
      </c>
      <c r="O134" s="1"/>
      <c r="P134" s="61" t="s">
        <v>42</v>
      </c>
      <c r="Q134" s="60" t="n">
        <f aca="false">1200*LOG(E134/$E$2,2)</f>
        <v>499.165013876109</v>
      </c>
      <c r="R134" s="1"/>
      <c r="S134" s="41"/>
      <c r="T134" s="44"/>
      <c r="U134" s="45"/>
      <c r="V134" s="1"/>
      <c r="W134" s="1"/>
      <c r="X134" s="1"/>
    </row>
    <row r="135" s="8" customFormat="true" ht="14.15" hidden="false" customHeight="true" outlineLevel="0" collapsed="false">
      <c r="A135" s="1"/>
      <c r="B135" s="41" t="n">
        <f aca="false">B$6+IFERROR(B134,0)</f>
        <v>13</v>
      </c>
      <c r="C135" s="61" t="s">
        <v>43</v>
      </c>
      <c r="D135" s="59" t="n">
        <f aca="false">0.5*E135</f>
        <v>46.0245985035192</v>
      </c>
      <c r="E135" s="59" t="n">
        <f aca="false">E134*POWER(2,1/$C$122)</f>
        <v>92.0491970070384</v>
      </c>
      <c r="F135" s="59" t="n">
        <f aca="false">E135*2</f>
        <v>184.098394014077</v>
      </c>
      <c r="G135" s="59" t="n">
        <f aca="false">F135*2</f>
        <v>368.196788028154</v>
      </c>
      <c r="H135" s="59" t="n">
        <f aca="false">G135*2</f>
        <v>736.393576056307</v>
      </c>
      <c r="I135" s="59" t="n">
        <f aca="false">H135*2</f>
        <v>1472.78715211261</v>
      </c>
      <c r="J135" s="59" t="n">
        <f aca="false">I135*2</f>
        <v>2945.57430422523</v>
      </c>
      <c r="K135" s="59" t="n">
        <f aca="false">J135*2</f>
        <v>5891.14860845046</v>
      </c>
      <c r="L135" s="59" t="n">
        <f aca="false">K135*2</f>
        <v>11782.2972169009</v>
      </c>
      <c r="M135" s="59" t="n">
        <f aca="false">L135*2</f>
        <v>23564.5944338018</v>
      </c>
      <c r="N135" s="59" t="n">
        <f aca="false">M135*2</f>
        <v>47129.1888676037</v>
      </c>
      <c r="O135" s="1"/>
      <c r="P135" s="61" t="s">
        <v>43</v>
      </c>
      <c r="Q135" s="60" t="n">
        <f aca="false">1200*LOG(E135/$E$2,2)</f>
        <v>591.472706183802</v>
      </c>
      <c r="R135" s="1"/>
      <c r="S135" s="41"/>
      <c r="T135" s="44"/>
      <c r="U135" s="45"/>
      <c r="V135" s="1"/>
      <c r="W135" s="1"/>
      <c r="X135" s="1"/>
    </row>
    <row r="136" s="8" customFormat="true" ht="14.15" hidden="false" customHeight="true" outlineLevel="0" collapsed="false">
      <c r="A136" s="1"/>
      <c r="B136" s="41"/>
      <c r="C136" s="61" t="s">
        <v>20</v>
      </c>
      <c r="D136" s="59" t="n">
        <f aca="false">0.5*E136</f>
        <v>48.5451851852</v>
      </c>
      <c r="E136" s="59" t="n">
        <f aca="false">E135*POWER(2,1/$C$122)</f>
        <v>97.0903703704</v>
      </c>
      <c r="F136" s="59" t="n">
        <f aca="false">E136*2</f>
        <v>194.1807407408</v>
      </c>
      <c r="G136" s="59" t="n">
        <f aca="false">F136*2</f>
        <v>388.3614814816</v>
      </c>
      <c r="H136" s="59" t="n">
        <f aca="false">G136*2</f>
        <v>776.7229629632</v>
      </c>
      <c r="I136" s="59" t="n">
        <f aca="false">H136*2</f>
        <v>1553.4459259264</v>
      </c>
      <c r="J136" s="59" t="n">
        <f aca="false">I136*2</f>
        <v>3106.8918518528</v>
      </c>
      <c r="K136" s="59" t="n">
        <f aca="false">J136*2</f>
        <v>6213.7837037056</v>
      </c>
      <c r="L136" s="59" t="n">
        <f aca="false">K136*2</f>
        <v>12427.5674074112</v>
      </c>
      <c r="M136" s="59" t="n">
        <f aca="false">L136*2</f>
        <v>24855.1348148224</v>
      </c>
      <c r="N136" s="59" t="n">
        <f aca="false">M136*2</f>
        <v>49710.2696296448</v>
      </c>
      <c r="O136" s="1"/>
      <c r="P136" s="61" t="s">
        <v>20</v>
      </c>
      <c r="Q136" s="60" t="n">
        <f aca="false">1200*LOG(E136/$E$2,2)</f>
        <v>683.780398491494</v>
      </c>
      <c r="R136" s="1"/>
      <c r="S136" s="41"/>
      <c r="T136" s="44"/>
      <c r="U136" s="45"/>
      <c r="V136" s="1"/>
      <c r="W136" s="1"/>
      <c r="X136" s="1"/>
    </row>
    <row r="137" s="8" customFormat="true" ht="14.15" hidden="false" customHeight="true" outlineLevel="0" collapsed="false">
      <c r="A137" s="1"/>
      <c r="B137" s="41"/>
      <c r="C137" s="41"/>
      <c r="D137" s="41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1"/>
      <c r="P137" s="41"/>
      <c r="Q137" s="43"/>
      <c r="R137" s="1"/>
      <c r="S137" s="41"/>
      <c r="T137" s="44"/>
      <c r="U137" s="45"/>
      <c r="V137" s="1"/>
      <c r="W137" s="1"/>
      <c r="X137" s="1"/>
    </row>
    <row r="138" s="8" customFormat="true" ht="14.15" hidden="false" customHeight="true" outlineLevel="0" collapsed="false">
      <c r="A138" s="1"/>
      <c r="B138" s="41"/>
      <c r="C138" s="57" t="n">
        <v>14</v>
      </c>
      <c r="D138" s="58" t="n">
        <v>0</v>
      </c>
      <c r="E138" s="59" t="s">
        <v>5</v>
      </c>
      <c r="F138" s="59" t="s">
        <v>6</v>
      </c>
      <c r="G138" s="59" t="s">
        <v>7</v>
      </c>
      <c r="H138" s="59" t="s">
        <v>8</v>
      </c>
      <c r="I138" s="59" t="s">
        <v>9</v>
      </c>
      <c r="J138" s="59" t="s">
        <v>10</v>
      </c>
      <c r="K138" s="59" t="s">
        <v>11</v>
      </c>
      <c r="L138" s="59" t="s">
        <v>12</v>
      </c>
      <c r="M138" s="59" t="s">
        <v>13</v>
      </c>
      <c r="N138" s="59" t="s">
        <v>14</v>
      </c>
      <c r="O138" s="1"/>
      <c r="P138" s="58" t="s">
        <v>15</v>
      </c>
      <c r="Q138" s="60" t="s">
        <v>16</v>
      </c>
      <c r="R138" s="1"/>
      <c r="S138" s="41"/>
      <c r="T138" s="44"/>
      <c r="U138" s="45"/>
      <c r="V138" s="1"/>
      <c r="W138" s="1"/>
      <c r="X138" s="1"/>
    </row>
    <row r="139" s="8" customFormat="true" ht="14.15" hidden="false" customHeight="true" outlineLevel="0" collapsed="false">
      <c r="A139" s="1"/>
      <c r="B139" s="41" t="n">
        <f aca="false">B$6+IFERROR(B138,0)</f>
        <v>1</v>
      </c>
      <c r="C139" s="61" t="s">
        <v>17</v>
      </c>
      <c r="D139" s="59" t="n">
        <f aca="false">0.5*E139</f>
        <v>24.2725925926</v>
      </c>
      <c r="E139" s="62" t="n">
        <f aca="false">$E$3</f>
        <v>48.5451851852</v>
      </c>
      <c r="F139" s="59" t="n">
        <f aca="false">E139*2</f>
        <v>97.0903703704</v>
      </c>
      <c r="G139" s="59" t="n">
        <f aca="false">F139*2</f>
        <v>194.1807407408</v>
      </c>
      <c r="H139" s="59" t="n">
        <f aca="false">G139*2</f>
        <v>388.3614814816</v>
      </c>
      <c r="I139" s="59" t="n">
        <f aca="false">H139*2</f>
        <v>776.7229629632</v>
      </c>
      <c r="J139" s="59" t="n">
        <f aca="false">I139*2</f>
        <v>1553.4459259264</v>
      </c>
      <c r="K139" s="59" t="n">
        <f aca="false">J139*2</f>
        <v>3106.8918518528</v>
      </c>
      <c r="L139" s="59" t="n">
        <f aca="false">K139*2</f>
        <v>6213.7837037056</v>
      </c>
      <c r="M139" s="59" t="n">
        <f aca="false">L139*2</f>
        <v>12427.5674074112</v>
      </c>
      <c r="N139" s="59" t="n">
        <f aca="false">M139*2</f>
        <v>24855.1348148224</v>
      </c>
      <c r="O139" s="1"/>
      <c r="P139" s="61" t="str">
        <f aca="false">C139</f>
        <v>α</v>
      </c>
      <c r="Q139" s="60" t="n">
        <f aca="false">1200*LOG(E139/$E$2,2)</f>
        <v>-516.219601508506</v>
      </c>
      <c r="R139" s="1"/>
      <c r="S139" s="41"/>
      <c r="T139" s="44"/>
      <c r="U139" s="45"/>
      <c r="V139" s="1"/>
      <c r="W139" s="1"/>
      <c r="X139" s="1"/>
    </row>
    <row r="140" s="8" customFormat="true" ht="14.15" hidden="false" customHeight="true" outlineLevel="0" collapsed="false">
      <c r="A140" s="1"/>
      <c r="B140" s="41" t="n">
        <f aca="false">B$6+IFERROR(B139,0)</f>
        <v>2</v>
      </c>
      <c r="C140" s="61" t="s">
        <v>18</v>
      </c>
      <c r="D140" s="59" t="n">
        <f aca="false">0.5*E140</f>
        <v>25.5045878039994</v>
      </c>
      <c r="E140" s="59" t="n">
        <f aca="false">E139*POWER(2,1/$C$138)</f>
        <v>51.0091756079988</v>
      </c>
      <c r="F140" s="59" t="n">
        <f aca="false">E140*2</f>
        <v>102.018351215998</v>
      </c>
      <c r="G140" s="59" t="n">
        <f aca="false">F140*2</f>
        <v>204.036702431995</v>
      </c>
      <c r="H140" s="59" t="n">
        <f aca="false">G140*2</f>
        <v>408.073404863991</v>
      </c>
      <c r="I140" s="59" t="n">
        <f aca="false">H140*2</f>
        <v>816.146809727981</v>
      </c>
      <c r="J140" s="59" t="n">
        <f aca="false">I140*2</f>
        <v>1632.29361945596</v>
      </c>
      <c r="K140" s="59" t="n">
        <f aca="false">J140*2</f>
        <v>3264.58723891192</v>
      </c>
      <c r="L140" s="59" t="n">
        <f aca="false">K140*2</f>
        <v>6529.17447782385</v>
      </c>
      <c r="M140" s="59" t="n">
        <f aca="false">L140*2</f>
        <v>13058.3489556477</v>
      </c>
      <c r="N140" s="59" t="n">
        <f aca="false">M140*2</f>
        <v>26116.6979112954</v>
      </c>
      <c r="O140" s="1"/>
      <c r="P140" s="61" t="str">
        <f aca="false">C140</f>
        <v>β</v>
      </c>
      <c r="Q140" s="60" t="n">
        <f aca="false">1200*LOG(E140/$E$2,2)</f>
        <v>-430.505315794221</v>
      </c>
      <c r="R140" s="1"/>
      <c r="S140" s="41"/>
      <c r="T140" s="44"/>
      <c r="U140" s="45"/>
      <c r="V140" s="1"/>
      <c r="W140" s="1"/>
      <c r="X140" s="1"/>
    </row>
    <row r="141" s="8" customFormat="true" ht="14.15" hidden="false" customHeight="true" outlineLevel="0" collapsed="false">
      <c r="A141" s="1"/>
      <c r="B141" s="41" t="n">
        <f aca="false">B$6+IFERROR(B140,0)</f>
        <v>3</v>
      </c>
      <c r="C141" s="61" t="s">
        <v>57</v>
      </c>
      <c r="D141" s="59" t="n">
        <f aca="false">0.5*E141</f>
        <v>26.7991149511663</v>
      </c>
      <c r="E141" s="59" t="n">
        <f aca="false">E140*POWER(2,1/$C$138)</f>
        <v>53.5982299023326</v>
      </c>
      <c r="F141" s="59" t="n">
        <f aca="false">E141*2</f>
        <v>107.196459804665</v>
      </c>
      <c r="G141" s="59" t="n">
        <f aca="false">F141*2</f>
        <v>214.392919609331</v>
      </c>
      <c r="H141" s="59" t="n">
        <f aca="false">G141*2</f>
        <v>428.785839218661</v>
      </c>
      <c r="I141" s="59" t="n">
        <f aca="false">H141*2</f>
        <v>857.571678437322</v>
      </c>
      <c r="J141" s="59" t="n">
        <f aca="false">I141*2</f>
        <v>1715.14335687464</v>
      </c>
      <c r="K141" s="59" t="n">
        <f aca="false">J141*2</f>
        <v>3430.28671374929</v>
      </c>
      <c r="L141" s="59" t="n">
        <f aca="false">K141*2</f>
        <v>6860.57342749858</v>
      </c>
      <c r="M141" s="59" t="n">
        <f aca="false">L141*2</f>
        <v>13721.1468549972</v>
      </c>
      <c r="N141" s="59" t="n">
        <f aca="false">M141*2</f>
        <v>27442.2937099943</v>
      </c>
      <c r="O141" s="1"/>
      <c r="P141" s="61" t="str">
        <f aca="false">C141</f>
        <v>γ</v>
      </c>
      <c r="Q141" s="60" t="n">
        <f aca="false">1200*LOG(E141/$E$2,2)</f>
        <v>-344.791030079935</v>
      </c>
      <c r="R141" s="1"/>
      <c r="S141" s="41"/>
      <c r="T141" s="44"/>
      <c r="U141" s="45"/>
      <c r="V141" s="1"/>
      <c r="W141" s="1"/>
      <c r="X141" s="1"/>
    </row>
    <row r="142" s="8" customFormat="true" ht="14.15" hidden="false" customHeight="true" outlineLevel="0" collapsed="false">
      <c r="A142" s="1"/>
      <c r="B142" s="41" t="n">
        <f aca="false">B$6+IFERROR(B141,0)</f>
        <v>4</v>
      </c>
      <c r="C142" s="61" t="s">
        <v>58</v>
      </c>
      <c r="D142" s="59" t="n">
        <f aca="false">0.5*E142</f>
        <v>28.1593479449688</v>
      </c>
      <c r="E142" s="59" t="n">
        <f aca="false">E141*POWER(2,1/$C$138)</f>
        <v>56.3186958899375</v>
      </c>
      <c r="F142" s="59" t="n">
        <f aca="false">E142*2</f>
        <v>112.637391779875</v>
      </c>
      <c r="G142" s="59" t="n">
        <f aca="false">F142*2</f>
        <v>225.27478355975</v>
      </c>
      <c r="H142" s="59" t="n">
        <f aca="false">G142*2</f>
        <v>450.5495671195</v>
      </c>
      <c r="I142" s="59" t="n">
        <f aca="false">H142*2</f>
        <v>901.099134239</v>
      </c>
      <c r="J142" s="59" t="n">
        <f aca="false">I142*2</f>
        <v>1802.198268478</v>
      </c>
      <c r="K142" s="59" t="n">
        <f aca="false">J142*2</f>
        <v>3604.396536956</v>
      </c>
      <c r="L142" s="59" t="n">
        <f aca="false">K142*2</f>
        <v>7208.793073912</v>
      </c>
      <c r="M142" s="59" t="n">
        <f aca="false">L142*2</f>
        <v>14417.586147824</v>
      </c>
      <c r="N142" s="59" t="n">
        <f aca="false">M142*2</f>
        <v>28835.172295648</v>
      </c>
      <c r="O142" s="1"/>
      <c r="P142" s="61" t="str">
        <f aca="false">C142</f>
        <v>δ</v>
      </c>
      <c r="Q142" s="60" t="n">
        <f aca="false">1200*LOG(E142/$E$2,2)</f>
        <v>-259.076744365649</v>
      </c>
      <c r="R142" s="1"/>
      <c r="S142" s="41"/>
      <c r="T142" s="44"/>
      <c r="U142" s="45"/>
      <c r="V142" s="1"/>
      <c r="W142" s="1"/>
      <c r="X142" s="1"/>
    </row>
    <row r="143" s="8" customFormat="true" ht="14.15" hidden="false" customHeight="true" outlineLevel="0" collapsed="false">
      <c r="A143" s="1"/>
      <c r="B143" s="41" t="n">
        <f aca="false">B$6+IFERROR(B142,0)</f>
        <v>5</v>
      </c>
      <c r="C143" s="61" t="s">
        <v>59</v>
      </c>
      <c r="D143" s="59" t="n">
        <f aca="false">0.5*E143</f>
        <v>29.5886217933218</v>
      </c>
      <c r="E143" s="59" t="n">
        <f aca="false">E142*POWER(2,1/$C$138)</f>
        <v>59.1772435866436</v>
      </c>
      <c r="F143" s="59" t="n">
        <f aca="false">E143*2</f>
        <v>118.354487173287</v>
      </c>
      <c r="G143" s="59" t="n">
        <f aca="false">F143*2</f>
        <v>236.708974346574</v>
      </c>
      <c r="H143" s="59" t="n">
        <f aca="false">G143*2</f>
        <v>473.417948693149</v>
      </c>
      <c r="I143" s="59" t="n">
        <f aca="false">H143*2</f>
        <v>946.835897386298</v>
      </c>
      <c r="J143" s="59" t="n">
        <f aca="false">I143*2</f>
        <v>1893.6717947726</v>
      </c>
      <c r="K143" s="59" t="n">
        <f aca="false">J143*2</f>
        <v>3787.34358954519</v>
      </c>
      <c r="L143" s="59" t="n">
        <f aca="false">K143*2</f>
        <v>7574.68717909038</v>
      </c>
      <c r="M143" s="59" t="n">
        <f aca="false">L143*2</f>
        <v>15149.3743581808</v>
      </c>
      <c r="N143" s="59" t="n">
        <f aca="false">M143*2</f>
        <v>30298.7487163615</v>
      </c>
      <c r="O143" s="1"/>
      <c r="P143" s="61" t="str">
        <f aca="false">C143</f>
        <v>ϵ</v>
      </c>
      <c r="Q143" s="60" t="n">
        <f aca="false">1200*LOG(E143/$E$2,2)</f>
        <v>-173.362458651363</v>
      </c>
      <c r="R143" s="1"/>
      <c r="S143" s="41"/>
      <c r="T143" s="44"/>
      <c r="U143" s="45"/>
      <c r="V143" s="1"/>
      <c r="W143" s="1"/>
      <c r="X143" s="1"/>
    </row>
    <row r="144" s="8" customFormat="true" ht="14.15" hidden="false" customHeight="true" outlineLevel="0" collapsed="false">
      <c r="A144" s="1"/>
      <c r="B144" s="41" t="n">
        <f aca="false">B$6+IFERROR(B143,0)</f>
        <v>6</v>
      </c>
      <c r="C144" s="61" t="s">
        <v>60</v>
      </c>
      <c r="D144" s="59" t="n">
        <f aca="false">0.5*E144</f>
        <v>31.0904407779322</v>
      </c>
      <c r="E144" s="59" t="n">
        <f aca="false">E143*POWER(2,1/$C$138)</f>
        <v>62.1808815558644</v>
      </c>
      <c r="F144" s="59" t="n">
        <f aca="false">E144*2</f>
        <v>124.361763111729</v>
      </c>
      <c r="G144" s="59" t="n">
        <f aca="false">F144*2</f>
        <v>248.723526223458</v>
      </c>
      <c r="H144" s="59" t="n">
        <f aca="false">G144*2</f>
        <v>497.447052446915</v>
      </c>
      <c r="I144" s="59" t="n">
        <f aca="false">H144*2</f>
        <v>994.894104893831</v>
      </c>
      <c r="J144" s="59" t="n">
        <f aca="false">I144*2</f>
        <v>1989.78820978766</v>
      </c>
      <c r="K144" s="59" t="n">
        <f aca="false">J144*2</f>
        <v>3979.57641957532</v>
      </c>
      <c r="L144" s="59" t="n">
        <f aca="false">K144*2</f>
        <v>7959.15283915065</v>
      </c>
      <c r="M144" s="59" t="n">
        <f aca="false">L144*2</f>
        <v>15918.3056783013</v>
      </c>
      <c r="N144" s="59" t="n">
        <f aca="false">M144*2</f>
        <v>31836.6113566026</v>
      </c>
      <c r="O144" s="1"/>
      <c r="P144" s="61" t="str">
        <f aca="false">C144</f>
        <v>ζ</v>
      </c>
      <c r="Q144" s="60" t="n">
        <f aca="false">1200*LOG(E144/$E$2,2)</f>
        <v>-87.6481729370778</v>
      </c>
      <c r="R144" s="1"/>
      <c r="S144" s="41"/>
      <c r="T144" s="44"/>
      <c r="U144" s="45"/>
      <c r="V144" s="1"/>
      <c r="W144" s="1"/>
      <c r="X144" s="1"/>
    </row>
    <row r="145" s="8" customFormat="true" ht="14.15" hidden="false" customHeight="true" outlineLevel="0" collapsed="false">
      <c r="A145" s="1"/>
      <c r="B145" s="41" t="n">
        <f aca="false">B$6+IFERROR(B144,0)</f>
        <v>7</v>
      </c>
      <c r="C145" s="61" t="s">
        <v>24</v>
      </c>
      <c r="D145" s="59" t="n">
        <f aca="false">0.5*E145</f>
        <v>32.668487046067</v>
      </c>
      <c r="E145" s="59" t="n">
        <f aca="false">E144*POWER(2,1/$C$138)</f>
        <v>65.3369740921341</v>
      </c>
      <c r="F145" s="59" t="n">
        <f aca="false">E145*2</f>
        <v>130.673948184268</v>
      </c>
      <c r="G145" s="59" t="n">
        <f aca="false">F145*2</f>
        <v>261.347896368536</v>
      </c>
      <c r="H145" s="59" t="n">
        <f aca="false">G145*2</f>
        <v>522.695792737073</v>
      </c>
      <c r="I145" s="59" t="n">
        <f aca="false">H145*2</f>
        <v>1045.39158547415</v>
      </c>
      <c r="J145" s="59" t="n">
        <f aca="false">I145*2</f>
        <v>2090.78317094829</v>
      </c>
      <c r="K145" s="59" t="n">
        <f aca="false">J145*2</f>
        <v>4181.56634189658</v>
      </c>
      <c r="L145" s="59" t="n">
        <f aca="false">K145*2</f>
        <v>8363.13268379316</v>
      </c>
      <c r="M145" s="59" t="n">
        <f aca="false">L145*2</f>
        <v>16726.2653675863</v>
      </c>
      <c r="N145" s="59" t="n">
        <f aca="false">M145*2</f>
        <v>33452.5307351727</v>
      </c>
      <c r="O145" s="1"/>
      <c r="P145" s="61" t="str">
        <f aca="false">C145</f>
        <v>η</v>
      </c>
      <c r="Q145" s="60" t="n">
        <f aca="false">1200*LOG(E145/$E$2,2)</f>
        <v>-1.93388722279183</v>
      </c>
      <c r="R145" s="1"/>
      <c r="S145" s="41"/>
      <c r="T145" s="44"/>
      <c r="U145" s="45"/>
      <c r="V145" s="1"/>
      <c r="W145" s="1"/>
      <c r="X145" s="1"/>
    </row>
    <row r="146" s="8" customFormat="true" ht="14.15" hidden="false" customHeight="true" outlineLevel="0" collapsed="false">
      <c r="A146" s="1"/>
      <c r="B146" s="41" t="n">
        <f aca="false">B$6+IFERROR(B145,0)</f>
        <v>8</v>
      </c>
      <c r="C146" s="61" t="s">
        <v>25</v>
      </c>
      <c r="D146" s="59" t="n">
        <f aca="false">0.5*E146</f>
        <v>34.3266296384116</v>
      </c>
      <c r="E146" s="59" t="n">
        <f aca="false">E145*POWER(2,1/$C$138)</f>
        <v>68.6532592768233</v>
      </c>
      <c r="F146" s="59" t="n">
        <f aca="false">E146*2</f>
        <v>137.306518553647</v>
      </c>
      <c r="G146" s="59" t="n">
        <f aca="false">F146*2</f>
        <v>274.613037107293</v>
      </c>
      <c r="H146" s="59" t="n">
        <f aca="false">G146*2</f>
        <v>549.226074214586</v>
      </c>
      <c r="I146" s="59" t="n">
        <f aca="false">H146*2</f>
        <v>1098.45214842917</v>
      </c>
      <c r="J146" s="59" t="n">
        <f aca="false">I146*2</f>
        <v>2196.90429685835</v>
      </c>
      <c r="K146" s="59" t="n">
        <f aca="false">J146*2</f>
        <v>4393.80859371669</v>
      </c>
      <c r="L146" s="59" t="n">
        <f aca="false">K146*2</f>
        <v>8787.61718743338</v>
      </c>
      <c r="M146" s="59" t="n">
        <f aca="false">L146*2</f>
        <v>17575.2343748668</v>
      </c>
      <c r="N146" s="59" t="n">
        <f aca="false">M146*2</f>
        <v>35150.4687497335</v>
      </c>
      <c r="O146" s="1"/>
      <c r="P146" s="61" t="str">
        <f aca="false">C146</f>
        <v>θ</v>
      </c>
      <c r="Q146" s="60" t="n">
        <f aca="false">1200*LOG(E146/$E$2,2)</f>
        <v>83.7803984914939</v>
      </c>
      <c r="R146" s="1"/>
      <c r="S146" s="41"/>
      <c r="T146" s="44"/>
      <c r="U146" s="45"/>
      <c r="V146" s="1"/>
      <c r="W146" s="1"/>
      <c r="X146" s="1"/>
    </row>
    <row r="147" s="8" customFormat="true" ht="14.15" hidden="false" customHeight="true" outlineLevel="0" collapsed="false">
      <c r="A147" s="1"/>
      <c r="B147" s="41" t="n">
        <f aca="false">B$6+IFERROR(B146,0)</f>
        <v>9</v>
      </c>
      <c r="C147" s="61" t="s">
        <v>26</v>
      </c>
      <c r="D147" s="59" t="n">
        <f aca="false">0.5*E147</f>
        <v>36.0689339751514</v>
      </c>
      <c r="E147" s="59" t="n">
        <f aca="false">E146*POWER(2,1/$C$138)</f>
        <v>72.1378679503028</v>
      </c>
      <c r="F147" s="59" t="n">
        <f aca="false">E147*2</f>
        <v>144.275735900606</v>
      </c>
      <c r="G147" s="59" t="n">
        <f aca="false">F147*2</f>
        <v>288.551471801211</v>
      </c>
      <c r="H147" s="59" t="n">
        <f aca="false">G147*2</f>
        <v>577.102943602422</v>
      </c>
      <c r="I147" s="59" t="n">
        <f aca="false">H147*2</f>
        <v>1154.20588720484</v>
      </c>
      <c r="J147" s="59" t="n">
        <f aca="false">I147*2</f>
        <v>2308.41177440969</v>
      </c>
      <c r="K147" s="59" t="n">
        <f aca="false">J147*2</f>
        <v>4616.82354881938</v>
      </c>
      <c r="L147" s="59" t="n">
        <f aca="false">K147*2</f>
        <v>9233.64709763876</v>
      </c>
      <c r="M147" s="59" t="n">
        <f aca="false">L147*2</f>
        <v>18467.2941952775</v>
      </c>
      <c r="N147" s="59" t="n">
        <f aca="false">M147*2</f>
        <v>36934.588390555</v>
      </c>
      <c r="O147" s="1"/>
      <c r="P147" s="61" t="str">
        <f aca="false">C147</f>
        <v>ι</v>
      </c>
      <c r="Q147" s="60" t="n">
        <f aca="false">1200*LOG(E147/$E$2,2)</f>
        <v>169.494684205779</v>
      </c>
      <c r="R147" s="1"/>
      <c r="S147" s="41"/>
      <c r="T147" s="44"/>
      <c r="U147" s="45"/>
      <c r="V147" s="1"/>
      <c r="W147" s="1"/>
      <c r="X147" s="1"/>
    </row>
    <row r="148" s="8" customFormat="true" ht="14.15" hidden="false" customHeight="true" outlineLevel="0" collapsed="false">
      <c r="A148" s="1"/>
      <c r="B148" s="41" t="n">
        <f aca="false">B$6+IFERROR(B147,0)</f>
        <v>10</v>
      </c>
      <c r="C148" s="61" t="s">
        <v>27</v>
      </c>
      <c r="D148" s="59" t="n">
        <f aca="false">0.5*E148</f>
        <v>37.899671823535</v>
      </c>
      <c r="E148" s="59" t="n">
        <f aca="false">E147*POWER(2,1/$C$138)</f>
        <v>75.79934364707</v>
      </c>
      <c r="F148" s="59" t="n">
        <f aca="false">E148*2</f>
        <v>151.59868729414</v>
      </c>
      <c r="G148" s="59" t="n">
        <f aca="false">F148*2</f>
        <v>303.19737458828</v>
      </c>
      <c r="H148" s="59" t="n">
        <f aca="false">G148*2</f>
        <v>606.39474917656</v>
      </c>
      <c r="I148" s="59" t="n">
        <f aca="false">H148*2</f>
        <v>1212.78949835312</v>
      </c>
      <c r="J148" s="59" t="n">
        <f aca="false">I148*2</f>
        <v>2425.57899670624</v>
      </c>
      <c r="K148" s="59" t="n">
        <f aca="false">J148*2</f>
        <v>4851.15799341248</v>
      </c>
      <c r="L148" s="59" t="n">
        <f aca="false">K148*2</f>
        <v>9702.31598682496</v>
      </c>
      <c r="M148" s="59" t="n">
        <f aca="false">L148*2</f>
        <v>19404.6319736499</v>
      </c>
      <c r="N148" s="59" t="n">
        <f aca="false">M148*2</f>
        <v>38809.2639472998</v>
      </c>
      <c r="O148" s="1"/>
      <c r="P148" s="61" t="str">
        <f aca="false">C148</f>
        <v>κ</v>
      </c>
      <c r="Q148" s="60" t="n">
        <f aca="false">1200*LOG(E148/$E$2,2)</f>
        <v>255.208969920065</v>
      </c>
      <c r="R148" s="1"/>
      <c r="S148" s="41"/>
      <c r="T148" s="44"/>
      <c r="U148" s="45"/>
      <c r="V148" s="1"/>
      <c r="W148" s="1"/>
      <c r="X148" s="1"/>
    </row>
    <row r="149" s="8" customFormat="true" ht="14.15" hidden="false" customHeight="true" outlineLevel="0" collapsed="false">
      <c r="A149" s="1"/>
      <c r="B149" s="41" t="n">
        <f aca="false">B$6+IFERROR(B148,0)</f>
        <v>11</v>
      </c>
      <c r="C149" s="61" t="s">
        <v>28</v>
      </c>
      <c r="D149" s="59" t="n">
        <f aca="false">0.5*E149</f>
        <v>39.8233317713578</v>
      </c>
      <c r="E149" s="59" t="n">
        <f aca="false">E148*POWER(2,1/$C$138)</f>
        <v>79.6466635427155</v>
      </c>
      <c r="F149" s="59" t="n">
        <f aca="false">E149*2</f>
        <v>159.293327085431</v>
      </c>
      <c r="G149" s="59" t="n">
        <f aca="false">F149*2</f>
        <v>318.586654170862</v>
      </c>
      <c r="H149" s="59" t="n">
        <f aca="false">G149*2</f>
        <v>637.173308341724</v>
      </c>
      <c r="I149" s="59" t="n">
        <f aca="false">H149*2</f>
        <v>1274.34661668345</v>
      </c>
      <c r="J149" s="59" t="n">
        <f aca="false">I149*2</f>
        <v>2548.6932333669</v>
      </c>
      <c r="K149" s="59" t="n">
        <f aca="false">J149*2</f>
        <v>5097.38646673379</v>
      </c>
      <c r="L149" s="59" t="n">
        <f aca="false">K149*2</f>
        <v>10194.7729334676</v>
      </c>
      <c r="M149" s="59" t="n">
        <f aca="false">L149*2</f>
        <v>20389.5458669352</v>
      </c>
      <c r="N149" s="59" t="n">
        <f aca="false">M149*2</f>
        <v>40779.0917338703</v>
      </c>
      <c r="O149" s="1"/>
      <c r="P149" s="61" t="str">
        <f aca="false">C149</f>
        <v>λ</v>
      </c>
      <c r="Q149" s="60" t="n">
        <f aca="false">1200*LOG(E149/$E$2,2)</f>
        <v>340.923255634351</v>
      </c>
      <c r="R149" s="1"/>
      <c r="S149" s="41"/>
      <c r="T149" s="44"/>
      <c r="U149" s="45"/>
      <c r="V149" s="1"/>
      <c r="W149" s="1"/>
      <c r="X149" s="1"/>
    </row>
    <row r="150" s="8" customFormat="true" ht="14.15" hidden="false" customHeight="true" outlineLevel="0" collapsed="false">
      <c r="A150" s="1"/>
      <c r="B150" s="41" t="n">
        <f aca="false">B$6+IFERROR(B149,0)</f>
        <v>12</v>
      </c>
      <c r="C150" s="61" t="s">
        <v>42</v>
      </c>
      <c r="D150" s="59" t="n">
        <f aca="false">0.5*E150</f>
        <v>41.8446302320438</v>
      </c>
      <c r="E150" s="59" t="n">
        <f aca="false">E149*POWER(2,1/$C$138)</f>
        <v>83.6892604640877</v>
      </c>
      <c r="F150" s="59" t="n">
        <f aca="false">E150*2</f>
        <v>167.378520928175</v>
      </c>
      <c r="G150" s="59" t="n">
        <f aca="false">F150*2</f>
        <v>334.757041856351</v>
      </c>
      <c r="H150" s="59" t="n">
        <f aca="false">G150*2</f>
        <v>669.514083712701</v>
      </c>
      <c r="I150" s="59" t="n">
        <f aca="false">H150*2</f>
        <v>1339.0281674254</v>
      </c>
      <c r="J150" s="59" t="n">
        <f aca="false">I150*2</f>
        <v>2678.05633485081</v>
      </c>
      <c r="K150" s="59" t="n">
        <f aca="false">J150*2</f>
        <v>5356.11266970161</v>
      </c>
      <c r="L150" s="59" t="n">
        <f aca="false">K150*2</f>
        <v>10712.2253394032</v>
      </c>
      <c r="M150" s="59" t="n">
        <f aca="false">L150*2</f>
        <v>21424.4506788064</v>
      </c>
      <c r="N150" s="59" t="n">
        <f aca="false">M150*2</f>
        <v>42848.9013576129</v>
      </c>
      <c r="O150" s="1"/>
      <c r="P150" s="61" t="str">
        <f aca="false">C150</f>
        <v>μ</v>
      </c>
      <c r="Q150" s="60" t="n">
        <f aca="false">1200*LOG(E150/$E$2,2)</f>
        <v>426.637541348637</v>
      </c>
      <c r="R150" s="1"/>
      <c r="S150" s="41"/>
      <c r="T150" s="44"/>
      <c r="U150" s="45"/>
      <c r="V150" s="1"/>
      <c r="W150" s="1"/>
      <c r="X150" s="1"/>
    </row>
    <row r="151" s="8" customFormat="true" ht="14.15" hidden="false" customHeight="true" outlineLevel="0" collapsed="false">
      <c r="A151" s="1"/>
      <c r="B151" s="41" t="n">
        <f aca="false">B$6+IFERROR(B150,0)</f>
        <v>13</v>
      </c>
      <c r="C151" s="61" t="s">
        <v>43</v>
      </c>
      <c r="D151" s="59" t="n">
        <f aca="false">0.5*E151</f>
        <v>43.9685230083093</v>
      </c>
      <c r="E151" s="59" t="n">
        <f aca="false">E150*POWER(2,1/$C$138)</f>
        <v>87.9370460166185</v>
      </c>
      <c r="F151" s="59" t="n">
        <f aca="false">E151*2</f>
        <v>175.874092033237</v>
      </c>
      <c r="G151" s="59" t="n">
        <f aca="false">F151*2</f>
        <v>351.748184066474</v>
      </c>
      <c r="H151" s="59" t="n">
        <f aca="false">G151*2</f>
        <v>703.496368132948</v>
      </c>
      <c r="I151" s="59" t="n">
        <f aca="false">H151*2</f>
        <v>1406.9927362659</v>
      </c>
      <c r="J151" s="59" t="n">
        <f aca="false">I151*2</f>
        <v>2813.98547253179</v>
      </c>
      <c r="K151" s="59" t="n">
        <f aca="false">J151*2</f>
        <v>5627.97094506359</v>
      </c>
      <c r="L151" s="59" t="n">
        <f aca="false">K151*2</f>
        <v>11255.9418901272</v>
      </c>
      <c r="M151" s="59" t="n">
        <f aca="false">L151*2</f>
        <v>22511.8837802543</v>
      </c>
      <c r="N151" s="59" t="n">
        <f aca="false">M151*2</f>
        <v>45023.7675605087</v>
      </c>
      <c r="O151" s="1"/>
      <c r="P151" s="61" t="str">
        <f aca="false">C151</f>
        <v>ν</v>
      </c>
      <c r="Q151" s="60" t="n">
        <f aca="false">1200*LOG(E151/$E$2,2)</f>
        <v>512.351827062922</v>
      </c>
      <c r="R151" s="1"/>
      <c r="S151" s="41"/>
      <c r="T151" s="44"/>
      <c r="U151" s="45"/>
      <c r="V151" s="1"/>
      <c r="W151" s="1"/>
      <c r="X151" s="1"/>
    </row>
    <row r="152" s="8" customFormat="true" ht="14.15" hidden="false" customHeight="true" outlineLevel="0" collapsed="false">
      <c r="A152" s="1"/>
      <c r="B152" s="41" t="n">
        <f aca="false">B$6+IFERROR(B151,0)</f>
        <v>14</v>
      </c>
      <c r="C152" s="61" t="s">
        <v>44</v>
      </c>
      <c r="D152" s="59" t="n">
        <f aca="false">0.5*E152</f>
        <v>46.2002174427578</v>
      </c>
      <c r="E152" s="59" t="n">
        <f aca="false">E151*POWER(2,1/$C$138)</f>
        <v>92.4004348855156</v>
      </c>
      <c r="F152" s="59" t="n">
        <f aca="false">E152*2</f>
        <v>184.800869771031</v>
      </c>
      <c r="G152" s="59" t="n">
        <f aca="false">F152*2</f>
        <v>369.601739542062</v>
      </c>
      <c r="H152" s="59" t="n">
        <f aca="false">G152*2</f>
        <v>739.203479084125</v>
      </c>
      <c r="I152" s="59" t="n">
        <f aca="false">H152*2</f>
        <v>1478.40695816825</v>
      </c>
      <c r="J152" s="59" t="n">
        <f aca="false">I152*2</f>
        <v>2956.8139163365</v>
      </c>
      <c r="K152" s="59" t="n">
        <f aca="false">J152*2</f>
        <v>5913.627832673</v>
      </c>
      <c r="L152" s="59" t="n">
        <f aca="false">K152*2</f>
        <v>11827.255665346</v>
      </c>
      <c r="M152" s="59" t="n">
        <f aca="false">L152*2</f>
        <v>23654.511330692</v>
      </c>
      <c r="N152" s="59" t="n">
        <f aca="false">M152*2</f>
        <v>47309.022661384</v>
      </c>
      <c r="O152" s="1"/>
      <c r="P152" s="61" t="str">
        <f aca="false">C152</f>
        <v>ξ</v>
      </c>
      <c r="Q152" s="60" t="n">
        <f aca="false">1200*LOG(E152/$E$2,2)</f>
        <v>598.066112777208</v>
      </c>
      <c r="R152" s="1"/>
      <c r="S152" s="41"/>
      <c r="T152" s="44"/>
      <c r="U152" s="45"/>
      <c r="V152" s="1"/>
      <c r="W152" s="1"/>
      <c r="X152" s="1"/>
    </row>
    <row r="153" s="8" customFormat="true" ht="14.15" hidden="false" customHeight="true" outlineLevel="0" collapsed="false">
      <c r="A153" s="1"/>
      <c r="B153" s="41"/>
      <c r="C153" s="61" t="s">
        <v>20</v>
      </c>
      <c r="D153" s="59" t="n">
        <f aca="false">0.5*E153</f>
        <v>48.5451851852</v>
      </c>
      <c r="E153" s="59" t="n">
        <f aca="false">E152*POWER(2,1/$C$138)</f>
        <v>97.0903703704</v>
      </c>
      <c r="F153" s="59" t="n">
        <f aca="false">E153*2</f>
        <v>194.1807407408</v>
      </c>
      <c r="G153" s="59" t="n">
        <f aca="false">F153*2</f>
        <v>388.3614814816</v>
      </c>
      <c r="H153" s="59" t="n">
        <f aca="false">G153*2</f>
        <v>776.7229629632</v>
      </c>
      <c r="I153" s="59" t="n">
        <f aca="false">H153*2</f>
        <v>1553.4459259264</v>
      </c>
      <c r="J153" s="59" t="n">
        <f aca="false">I153*2</f>
        <v>3106.8918518528</v>
      </c>
      <c r="K153" s="59" t="n">
        <f aca="false">J153*2</f>
        <v>6213.7837037056</v>
      </c>
      <c r="L153" s="59" t="n">
        <f aca="false">K153*2</f>
        <v>12427.5674074112</v>
      </c>
      <c r="M153" s="59" t="n">
        <f aca="false">L153*2</f>
        <v>24855.1348148224</v>
      </c>
      <c r="N153" s="59" t="n">
        <f aca="false">M153*2</f>
        <v>49710.2696296448</v>
      </c>
      <c r="O153" s="1"/>
      <c r="P153" s="61" t="str">
        <f aca="false">C153</f>
        <v>α’</v>
      </c>
      <c r="Q153" s="60" t="n">
        <f aca="false">1200*LOG(E153/$E$2,2)</f>
        <v>683.780398491494</v>
      </c>
      <c r="R153" s="1"/>
      <c r="S153" s="41"/>
      <c r="T153" s="44"/>
      <c r="U153" s="45"/>
      <c r="V153" s="1"/>
      <c r="W153" s="1"/>
      <c r="X153" s="1"/>
    </row>
    <row r="154" s="8" customFormat="true" ht="14.15" hidden="false" customHeight="true" outlineLevel="0" collapsed="false">
      <c r="A154" s="1"/>
      <c r="B154" s="41"/>
      <c r="C154" s="41"/>
      <c r="D154" s="41"/>
      <c r="E154" s="42"/>
      <c r="F154" s="42"/>
      <c r="G154" s="42"/>
      <c r="H154" s="42"/>
      <c r="I154" s="42"/>
      <c r="J154" s="42"/>
      <c r="K154" s="42"/>
      <c r="L154" s="42"/>
      <c r="M154" s="42"/>
      <c r="N154" s="42"/>
      <c r="O154" s="1"/>
      <c r="P154" s="41"/>
      <c r="Q154" s="43"/>
      <c r="R154" s="1"/>
      <c r="S154" s="41"/>
      <c r="T154" s="44"/>
      <c r="U154" s="45"/>
      <c r="V154" s="1"/>
      <c r="W154" s="1"/>
      <c r="X154" s="1"/>
    </row>
    <row r="155" s="8" customFormat="true" ht="14.15" hidden="false" customHeight="true" outlineLevel="0" collapsed="false">
      <c r="A155" s="1"/>
      <c r="B155" s="41"/>
      <c r="C155" s="57" t="n">
        <v>15</v>
      </c>
      <c r="D155" s="58" t="n">
        <v>0</v>
      </c>
      <c r="E155" s="59" t="s">
        <v>5</v>
      </c>
      <c r="F155" s="59" t="s">
        <v>6</v>
      </c>
      <c r="G155" s="59" t="s">
        <v>7</v>
      </c>
      <c r="H155" s="59" t="s">
        <v>8</v>
      </c>
      <c r="I155" s="59" t="s">
        <v>9</v>
      </c>
      <c r="J155" s="59" t="s">
        <v>10</v>
      </c>
      <c r="K155" s="59" t="s">
        <v>11</v>
      </c>
      <c r="L155" s="59" t="s">
        <v>12</v>
      </c>
      <c r="M155" s="59" t="s">
        <v>13</v>
      </c>
      <c r="N155" s="59" t="s">
        <v>14</v>
      </c>
      <c r="O155" s="1"/>
      <c r="P155" s="58" t="s">
        <v>15</v>
      </c>
      <c r="Q155" s="60" t="s">
        <v>16</v>
      </c>
      <c r="R155" s="1"/>
      <c r="S155" s="41"/>
      <c r="T155" s="44"/>
      <c r="U155" s="45"/>
      <c r="V155" s="1"/>
      <c r="W155" s="1"/>
      <c r="X155" s="1"/>
    </row>
    <row r="156" s="8" customFormat="true" ht="14.15" hidden="false" customHeight="true" outlineLevel="0" collapsed="false">
      <c r="A156" s="1"/>
      <c r="B156" s="41" t="n">
        <f aca="false">B$6+IFERROR(B155,0)</f>
        <v>1</v>
      </c>
      <c r="C156" s="61" t="s">
        <v>17</v>
      </c>
      <c r="D156" s="59" t="n">
        <f aca="false">0.5*E156</f>
        <v>24.2725925926</v>
      </c>
      <c r="E156" s="62" t="n">
        <f aca="false">$E$3</f>
        <v>48.5451851852</v>
      </c>
      <c r="F156" s="59" t="n">
        <f aca="false">E156*2</f>
        <v>97.0903703704</v>
      </c>
      <c r="G156" s="59" t="n">
        <f aca="false">F156*2</f>
        <v>194.1807407408</v>
      </c>
      <c r="H156" s="59" t="n">
        <f aca="false">G156*2</f>
        <v>388.3614814816</v>
      </c>
      <c r="I156" s="59" t="n">
        <f aca="false">H156*2</f>
        <v>776.7229629632</v>
      </c>
      <c r="J156" s="59" t="n">
        <f aca="false">I156*2</f>
        <v>1553.4459259264</v>
      </c>
      <c r="K156" s="59" t="n">
        <f aca="false">J156*2</f>
        <v>3106.8918518528</v>
      </c>
      <c r="L156" s="59" t="n">
        <f aca="false">K156*2</f>
        <v>6213.7837037056</v>
      </c>
      <c r="M156" s="59" t="n">
        <f aca="false">L156*2</f>
        <v>12427.5674074112</v>
      </c>
      <c r="N156" s="59" t="n">
        <f aca="false">M156*2</f>
        <v>24855.1348148224</v>
      </c>
      <c r="O156" s="1"/>
      <c r="P156" s="61" t="str">
        <f aca="false">C156</f>
        <v>α</v>
      </c>
      <c r="Q156" s="60" t="n">
        <f aca="false">1200*LOG(E156/$E$2,2)</f>
        <v>-516.219601508506</v>
      </c>
      <c r="R156" s="1"/>
      <c r="S156" s="41"/>
      <c r="T156" s="44"/>
      <c r="U156" s="45"/>
      <c r="V156" s="1"/>
      <c r="W156" s="1"/>
      <c r="X156" s="1"/>
    </row>
    <row r="157" s="8" customFormat="true" ht="14.15" hidden="false" customHeight="true" outlineLevel="0" collapsed="false">
      <c r="A157" s="1"/>
      <c r="B157" s="41" t="n">
        <f aca="false">B$6+IFERROR(B156,0)</f>
        <v>2</v>
      </c>
      <c r="C157" s="61" t="s">
        <v>18</v>
      </c>
      <c r="D157" s="59" t="n">
        <f aca="false">0.5*E157</f>
        <v>25.4205435678495</v>
      </c>
      <c r="E157" s="59" t="n">
        <f aca="false">E156*POWER(2,1/$C$155)</f>
        <v>50.8410871356989</v>
      </c>
      <c r="F157" s="59" t="n">
        <f aca="false">E157*2</f>
        <v>101.682174271398</v>
      </c>
      <c r="G157" s="59" t="n">
        <f aca="false">F157*2</f>
        <v>203.364348542796</v>
      </c>
      <c r="H157" s="59" t="n">
        <f aca="false">G157*2</f>
        <v>406.728697085591</v>
      </c>
      <c r="I157" s="59" t="n">
        <f aca="false">H157*2</f>
        <v>813.457394171183</v>
      </c>
      <c r="J157" s="59" t="n">
        <f aca="false">I157*2</f>
        <v>1626.91478834237</v>
      </c>
      <c r="K157" s="59" t="n">
        <f aca="false">J157*2</f>
        <v>3253.82957668473</v>
      </c>
      <c r="L157" s="59" t="n">
        <f aca="false">K157*2</f>
        <v>6507.65915336946</v>
      </c>
      <c r="M157" s="59" t="n">
        <f aca="false">L157*2</f>
        <v>13015.3183067389</v>
      </c>
      <c r="N157" s="59" t="n">
        <f aca="false">M157*2</f>
        <v>26030.6366134778</v>
      </c>
      <c r="O157" s="1"/>
      <c r="P157" s="61" t="str">
        <f aca="false">C157</f>
        <v>β</v>
      </c>
      <c r="Q157" s="60" t="n">
        <f aca="false">1200*LOG(E157/$E$2,2)</f>
        <v>-436.219601508506</v>
      </c>
      <c r="R157" s="1"/>
      <c r="S157" s="41"/>
      <c r="T157" s="44"/>
      <c r="U157" s="45"/>
      <c r="V157" s="1"/>
      <c r="W157" s="1"/>
      <c r="X157" s="1"/>
    </row>
    <row r="158" s="8" customFormat="true" ht="14.15" hidden="false" customHeight="true" outlineLevel="0" collapsed="false">
      <c r="A158" s="1"/>
      <c r="B158" s="41" t="n">
        <f aca="false">B$6+IFERROR(B157,0)</f>
        <v>3</v>
      </c>
      <c r="C158" s="61" t="s">
        <v>57</v>
      </c>
      <c r="D158" s="59" t="n">
        <f aca="false">0.5*E158</f>
        <v>26.6227858775144</v>
      </c>
      <c r="E158" s="59" t="n">
        <f aca="false">E157*POWER(2,1/$C$155)</f>
        <v>53.2455717550288</v>
      </c>
      <c r="F158" s="59" t="n">
        <f aca="false">E158*2</f>
        <v>106.491143510058</v>
      </c>
      <c r="G158" s="59" t="n">
        <f aca="false">F158*2</f>
        <v>212.982287020115</v>
      </c>
      <c r="H158" s="59" t="n">
        <f aca="false">G158*2</f>
        <v>425.964574040231</v>
      </c>
      <c r="I158" s="59" t="n">
        <f aca="false">H158*2</f>
        <v>851.929148080462</v>
      </c>
      <c r="J158" s="59" t="n">
        <f aca="false">I158*2</f>
        <v>1703.85829616092</v>
      </c>
      <c r="K158" s="59" t="n">
        <f aca="false">J158*2</f>
        <v>3407.71659232185</v>
      </c>
      <c r="L158" s="59" t="n">
        <f aca="false">K158*2</f>
        <v>6815.43318464369</v>
      </c>
      <c r="M158" s="59" t="n">
        <f aca="false">L158*2</f>
        <v>13630.8663692874</v>
      </c>
      <c r="N158" s="59" t="n">
        <f aca="false">M158*2</f>
        <v>27261.7327385748</v>
      </c>
      <c r="O158" s="1"/>
      <c r="P158" s="61" t="str">
        <f aca="false">C158</f>
        <v>γ</v>
      </c>
      <c r="Q158" s="60" t="n">
        <f aca="false">1200*LOG(E158/$E$2,2)</f>
        <v>-356.219601508506</v>
      </c>
      <c r="R158" s="1"/>
      <c r="S158" s="41"/>
      <c r="T158" s="44"/>
      <c r="U158" s="45"/>
      <c r="V158" s="1"/>
      <c r="W158" s="1"/>
      <c r="X158" s="1"/>
    </row>
    <row r="159" s="8" customFormat="true" ht="14.15" hidden="false" customHeight="true" outlineLevel="0" collapsed="false">
      <c r="A159" s="1"/>
      <c r="B159" s="41" t="n">
        <f aca="false">B$6+IFERROR(B158,0)</f>
        <v>4</v>
      </c>
      <c r="C159" s="61" t="s">
        <v>58</v>
      </c>
      <c r="D159" s="59" t="n">
        <f aca="false">0.5*E159</f>
        <v>27.8818871826328</v>
      </c>
      <c r="E159" s="59" t="n">
        <f aca="false">E158*POWER(2,1/$C$155)</f>
        <v>55.7637743652657</v>
      </c>
      <c r="F159" s="59" t="n">
        <f aca="false">E159*2</f>
        <v>111.527548730531</v>
      </c>
      <c r="G159" s="59" t="n">
        <f aca="false">F159*2</f>
        <v>223.055097461063</v>
      </c>
      <c r="H159" s="59" t="n">
        <f aca="false">G159*2</f>
        <v>446.110194922125</v>
      </c>
      <c r="I159" s="59" t="n">
        <f aca="false">H159*2</f>
        <v>892.220389844251</v>
      </c>
      <c r="J159" s="59" t="n">
        <f aca="false">I159*2</f>
        <v>1784.4407796885</v>
      </c>
      <c r="K159" s="59" t="n">
        <f aca="false">J159*2</f>
        <v>3568.881559377</v>
      </c>
      <c r="L159" s="59" t="n">
        <f aca="false">K159*2</f>
        <v>7137.76311875401</v>
      </c>
      <c r="M159" s="59" t="n">
        <f aca="false">L159*2</f>
        <v>14275.526237508</v>
      </c>
      <c r="N159" s="59" t="n">
        <f aca="false">M159*2</f>
        <v>28551.052475016</v>
      </c>
      <c r="O159" s="1"/>
      <c r="P159" s="61" t="str">
        <f aca="false">C159</f>
        <v>δ</v>
      </c>
      <c r="Q159" s="60" t="n">
        <f aca="false">1200*LOG(E159/$E$2,2)</f>
        <v>-276.219601508507</v>
      </c>
      <c r="R159" s="1"/>
      <c r="S159" s="41"/>
      <c r="T159" s="44"/>
      <c r="U159" s="45"/>
      <c r="V159" s="1"/>
      <c r="W159" s="1"/>
      <c r="X159" s="1"/>
    </row>
    <row r="160" s="8" customFormat="true" ht="14.15" hidden="false" customHeight="true" outlineLevel="0" collapsed="false">
      <c r="A160" s="1"/>
      <c r="B160" s="41" t="n">
        <f aca="false">B$6+IFERROR(B159,0)</f>
        <v>5</v>
      </c>
      <c r="C160" s="61" t="s">
        <v>59</v>
      </c>
      <c r="D160" s="59" t="n">
        <f aca="false">0.5*E160</f>
        <v>29.2005365795191</v>
      </c>
      <c r="E160" s="59" t="n">
        <f aca="false">E159*POWER(2,1/$C$155)</f>
        <v>58.4010731590383</v>
      </c>
      <c r="F160" s="59" t="n">
        <f aca="false">E160*2</f>
        <v>116.802146318077</v>
      </c>
      <c r="G160" s="59" t="n">
        <f aca="false">F160*2</f>
        <v>233.604292636153</v>
      </c>
      <c r="H160" s="59" t="n">
        <f aca="false">G160*2</f>
        <v>467.208585272306</v>
      </c>
      <c r="I160" s="59" t="n">
        <f aca="false">H160*2</f>
        <v>934.417170544612</v>
      </c>
      <c r="J160" s="59" t="n">
        <f aca="false">I160*2</f>
        <v>1868.83434108922</v>
      </c>
      <c r="K160" s="59" t="n">
        <f aca="false">J160*2</f>
        <v>3737.66868217845</v>
      </c>
      <c r="L160" s="59" t="n">
        <f aca="false">K160*2</f>
        <v>7475.3373643569</v>
      </c>
      <c r="M160" s="59" t="n">
        <f aca="false">L160*2</f>
        <v>14950.6747287138</v>
      </c>
      <c r="N160" s="59" t="n">
        <f aca="false">M160*2</f>
        <v>29901.3494574276</v>
      </c>
      <c r="O160" s="1"/>
      <c r="P160" s="61" t="str">
        <f aca="false">C160</f>
        <v>ϵ</v>
      </c>
      <c r="Q160" s="60" t="n">
        <f aca="false">1200*LOG(E160/$E$2,2)</f>
        <v>-196.219601508506</v>
      </c>
      <c r="R160" s="1"/>
      <c r="S160" s="41"/>
      <c r="T160" s="44"/>
      <c r="U160" s="45"/>
      <c r="V160" s="1"/>
      <c r="W160" s="1"/>
      <c r="X160" s="1"/>
    </row>
    <row r="161" s="8" customFormat="true" ht="14.15" hidden="false" customHeight="true" outlineLevel="0" collapsed="false">
      <c r="A161" s="1"/>
      <c r="B161" s="41" t="n">
        <f aca="false">B$6+IFERROR(B160,0)</f>
        <v>6</v>
      </c>
      <c r="C161" s="61" t="s">
        <v>60</v>
      </c>
      <c r="D161" s="59" t="n">
        <f aca="false">0.5*E161</f>
        <v>30.5815503429391</v>
      </c>
      <c r="E161" s="59" t="n">
        <f aca="false">E160*POWER(2,1/$C$155)</f>
        <v>61.1631006858782</v>
      </c>
      <c r="F161" s="59" t="n">
        <f aca="false">E161*2</f>
        <v>122.326201371756</v>
      </c>
      <c r="G161" s="59" t="n">
        <f aca="false">F161*2</f>
        <v>244.652402743513</v>
      </c>
      <c r="H161" s="59" t="n">
        <f aca="false">G161*2</f>
        <v>489.304805487026</v>
      </c>
      <c r="I161" s="59" t="n">
        <f aca="false">H161*2</f>
        <v>978.609610974052</v>
      </c>
      <c r="J161" s="59" t="n">
        <f aca="false">I161*2</f>
        <v>1957.2192219481</v>
      </c>
      <c r="K161" s="59" t="n">
        <f aca="false">J161*2</f>
        <v>3914.43844389621</v>
      </c>
      <c r="L161" s="59" t="n">
        <f aca="false">K161*2</f>
        <v>7828.87688779241</v>
      </c>
      <c r="M161" s="59" t="n">
        <f aca="false">L161*2</f>
        <v>15657.7537755848</v>
      </c>
      <c r="N161" s="59" t="n">
        <f aca="false">M161*2</f>
        <v>31315.5075511697</v>
      </c>
      <c r="O161" s="1"/>
      <c r="P161" s="61" t="str">
        <f aca="false">C161</f>
        <v>ζ</v>
      </c>
      <c r="Q161" s="60" t="n">
        <f aca="false">1200*LOG(E161/$E$2,2)</f>
        <v>-116.219601508506</v>
      </c>
      <c r="R161" s="1"/>
      <c r="S161" s="41"/>
      <c r="T161" s="44"/>
      <c r="U161" s="45"/>
      <c r="V161" s="1"/>
      <c r="W161" s="1"/>
      <c r="X161" s="1"/>
    </row>
    <row r="162" s="8" customFormat="true" ht="14.15" hidden="false" customHeight="true" outlineLevel="0" collapsed="false">
      <c r="A162" s="1"/>
      <c r="B162" s="41" t="n">
        <f aca="false">B$6+IFERROR(B161,0)</f>
        <v>7</v>
      </c>
      <c r="C162" s="61" t="s">
        <v>24</v>
      </c>
      <c r="D162" s="59" t="n">
        <f aca="false">0.5*E162</f>
        <v>32.0278779409033</v>
      </c>
      <c r="E162" s="59" t="n">
        <f aca="false">E161*POWER(2,1/$C$155)</f>
        <v>64.0557558818065</v>
      </c>
      <c r="F162" s="59" t="n">
        <f aca="false">E162*2</f>
        <v>128.111511763613</v>
      </c>
      <c r="G162" s="59" t="n">
        <f aca="false">F162*2</f>
        <v>256.223023527226</v>
      </c>
      <c r="H162" s="59" t="n">
        <f aca="false">G162*2</f>
        <v>512.446047054452</v>
      </c>
      <c r="I162" s="59" t="n">
        <f aca="false">H162*2</f>
        <v>1024.8920941089</v>
      </c>
      <c r="J162" s="59" t="n">
        <f aca="false">I162*2</f>
        <v>2049.78418821781</v>
      </c>
      <c r="K162" s="59" t="n">
        <f aca="false">J162*2</f>
        <v>4099.56837643562</v>
      </c>
      <c r="L162" s="59" t="n">
        <f aca="false">K162*2</f>
        <v>8199.13675287123</v>
      </c>
      <c r="M162" s="59" t="n">
        <f aca="false">L162*2</f>
        <v>16398.2735057425</v>
      </c>
      <c r="N162" s="59" t="n">
        <f aca="false">M162*2</f>
        <v>32796.5470114849</v>
      </c>
      <c r="O162" s="1"/>
      <c r="P162" s="61" t="str">
        <f aca="false">C162</f>
        <v>η</v>
      </c>
      <c r="Q162" s="60" t="n">
        <f aca="false">1200*LOG(E162/$E$2,2)</f>
        <v>-36.2196015085063</v>
      </c>
      <c r="R162" s="1"/>
      <c r="S162" s="41"/>
      <c r="T162" s="44"/>
      <c r="U162" s="45"/>
      <c r="V162" s="1"/>
      <c r="W162" s="1"/>
      <c r="X162" s="1"/>
    </row>
    <row r="163" s="8" customFormat="true" ht="14.15" hidden="false" customHeight="true" outlineLevel="0" collapsed="false">
      <c r="A163" s="1"/>
      <c r="B163" s="41" t="n">
        <f aca="false">B$6+IFERROR(B162,0)</f>
        <v>8</v>
      </c>
      <c r="C163" s="61" t="s">
        <v>25</v>
      </c>
      <c r="D163" s="59" t="n">
        <f aca="false">0.5*E163</f>
        <v>33.5426083339244</v>
      </c>
      <c r="E163" s="59" t="n">
        <f aca="false">E162*POWER(2,1/$C$155)</f>
        <v>67.0852166678487</v>
      </c>
      <c r="F163" s="59" t="n">
        <f aca="false">E163*2</f>
        <v>134.170433335697</v>
      </c>
      <c r="G163" s="59" t="n">
        <f aca="false">F163*2</f>
        <v>268.340866671395</v>
      </c>
      <c r="H163" s="59" t="n">
        <f aca="false">G163*2</f>
        <v>536.68173334279</v>
      </c>
      <c r="I163" s="59" t="n">
        <f aca="false">H163*2</f>
        <v>1073.36346668558</v>
      </c>
      <c r="J163" s="59" t="n">
        <f aca="false">I163*2</f>
        <v>2146.72693337116</v>
      </c>
      <c r="K163" s="59" t="n">
        <f aca="false">J163*2</f>
        <v>4293.45386674232</v>
      </c>
      <c r="L163" s="59" t="n">
        <f aca="false">K163*2</f>
        <v>8586.90773348464</v>
      </c>
      <c r="M163" s="59" t="n">
        <f aca="false">L163*2</f>
        <v>17173.8154669693</v>
      </c>
      <c r="N163" s="59" t="n">
        <f aca="false">M163*2</f>
        <v>34347.6309339386</v>
      </c>
      <c r="O163" s="1"/>
      <c r="P163" s="61" t="str">
        <f aca="false">C163</f>
        <v>θ</v>
      </c>
      <c r="Q163" s="60" t="n">
        <f aca="false">1200*LOG(E163/$E$2,2)</f>
        <v>43.7803984914936</v>
      </c>
      <c r="R163" s="1"/>
      <c r="S163" s="41"/>
      <c r="T163" s="44"/>
      <c r="U163" s="45"/>
      <c r="V163" s="1"/>
      <c r="W163" s="1"/>
      <c r="X163" s="1"/>
    </row>
    <row r="164" s="8" customFormat="true" ht="14.15" hidden="false" customHeight="true" outlineLevel="0" collapsed="false">
      <c r="A164" s="1"/>
      <c r="B164" s="41" t="n">
        <f aca="false">B$6+IFERROR(B163,0)</f>
        <v>9</v>
      </c>
      <c r="C164" s="61" t="s">
        <v>26</v>
      </c>
      <c r="D164" s="59" t="n">
        <f aca="false">0.5*E164</f>
        <v>35.1289765721932</v>
      </c>
      <c r="E164" s="59" t="n">
        <f aca="false">E163*POWER(2,1/$C$155)</f>
        <v>70.2579531443863</v>
      </c>
      <c r="F164" s="59" t="n">
        <f aca="false">E164*2</f>
        <v>140.515906288773</v>
      </c>
      <c r="G164" s="59" t="n">
        <f aca="false">F164*2</f>
        <v>281.031812577545</v>
      </c>
      <c r="H164" s="59" t="n">
        <f aca="false">G164*2</f>
        <v>562.063625155091</v>
      </c>
      <c r="I164" s="59" t="n">
        <f aca="false">H164*2</f>
        <v>1124.12725031018</v>
      </c>
      <c r="J164" s="59" t="n">
        <f aca="false">I164*2</f>
        <v>2248.25450062036</v>
      </c>
      <c r="K164" s="59" t="n">
        <f aca="false">J164*2</f>
        <v>4496.50900124073</v>
      </c>
      <c r="L164" s="59" t="n">
        <f aca="false">K164*2</f>
        <v>8993.01800248145</v>
      </c>
      <c r="M164" s="59" t="n">
        <f aca="false">L164*2</f>
        <v>17986.0360049629</v>
      </c>
      <c r="N164" s="59" t="n">
        <f aca="false">M164*2</f>
        <v>35972.0720099258</v>
      </c>
      <c r="O164" s="1"/>
      <c r="P164" s="61" t="str">
        <f aca="false">C164</f>
        <v>ι</v>
      </c>
      <c r="Q164" s="60" t="n">
        <f aca="false">1200*LOG(E164/$E$2,2)</f>
        <v>123.780398491494</v>
      </c>
      <c r="R164" s="1"/>
      <c r="S164" s="41"/>
      <c r="T164" s="44"/>
      <c r="U164" s="45"/>
      <c r="V164" s="1"/>
      <c r="W164" s="1"/>
      <c r="X164" s="1"/>
    </row>
    <row r="165" s="8" customFormat="true" ht="14.15" hidden="false" customHeight="true" outlineLevel="0" collapsed="false">
      <c r="A165" s="1"/>
      <c r="B165" s="41" t="n">
        <f aca="false">B$6+IFERROR(B164,0)</f>
        <v>10</v>
      </c>
      <c r="C165" s="61" t="s">
        <v>27</v>
      </c>
      <c r="D165" s="59" t="n">
        <f aca="false">0.5*E165</f>
        <v>36.7903707047614</v>
      </c>
      <c r="E165" s="59" t="n">
        <f aca="false">E164*POWER(2,1/$C$155)</f>
        <v>73.5807414095228</v>
      </c>
      <c r="F165" s="59" t="n">
        <f aca="false">E165*2</f>
        <v>147.161482819046</v>
      </c>
      <c r="G165" s="59" t="n">
        <f aca="false">F165*2</f>
        <v>294.322965638091</v>
      </c>
      <c r="H165" s="59" t="n">
        <f aca="false">G165*2</f>
        <v>588.645931276182</v>
      </c>
      <c r="I165" s="59" t="n">
        <f aca="false">H165*2</f>
        <v>1177.29186255236</v>
      </c>
      <c r="J165" s="59" t="n">
        <f aca="false">I165*2</f>
        <v>2354.58372510473</v>
      </c>
      <c r="K165" s="59" t="n">
        <f aca="false">J165*2</f>
        <v>4709.16745020946</v>
      </c>
      <c r="L165" s="59" t="n">
        <f aca="false">K165*2</f>
        <v>9418.33490041892</v>
      </c>
      <c r="M165" s="59" t="n">
        <f aca="false">L165*2</f>
        <v>18836.6698008378</v>
      </c>
      <c r="N165" s="59" t="n">
        <f aca="false">M165*2</f>
        <v>37673.3396016757</v>
      </c>
      <c r="O165" s="1"/>
      <c r="P165" s="61" t="str">
        <f aca="false">C165</f>
        <v>κ</v>
      </c>
      <c r="Q165" s="60" t="n">
        <f aca="false">1200*LOG(E165/$E$2,2)</f>
        <v>203.780398491493</v>
      </c>
      <c r="R165" s="1"/>
      <c r="S165" s="41"/>
      <c r="T165" s="44"/>
      <c r="U165" s="45"/>
      <c r="V165" s="1"/>
      <c r="W165" s="1"/>
      <c r="X165" s="1"/>
    </row>
    <row r="166" s="8" customFormat="true" ht="14.15" hidden="false" customHeight="true" outlineLevel="0" collapsed="false">
      <c r="A166" s="1"/>
      <c r="B166" s="41" t="n">
        <f aca="false">B$6+IFERROR(B165,0)</f>
        <v>11</v>
      </c>
      <c r="C166" s="61" t="s">
        <v>28</v>
      </c>
      <c r="D166" s="59" t="n">
        <f aca="false">0.5*E166</f>
        <v>38.5303390154888</v>
      </c>
      <c r="E166" s="59" t="n">
        <f aca="false">E165*POWER(2,1/$C$155)</f>
        <v>77.0606780309775</v>
      </c>
      <c r="F166" s="59" t="n">
        <f aca="false">E166*2</f>
        <v>154.121356061955</v>
      </c>
      <c r="G166" s="59" t="n">
        <f aca="false">F166*2</f>
        <v>308.24271212391</v>
      </c>
      <c r="H166" s="59" t="n">
        <f aca="false">G166*2</f>
        <v>616.48542424782</v>
      </c>
      <c r="I166" s="59" t="n">
        <f aca="false">H166*2</f>
        <v>1232.97084849564</v>
      </c>
      <c r="J166" s="59" t="n">
        <f aca="false">I166*2</f>
        <v>2465.94169699128</v>
      </c>
      <c r="K166" s="59" t="n">
        <f aca="false">J166*2</f>
        <v>4931.88339398256</v>
      </c>
      <c r="L166" s="59" t="n">
        <f aca="false">K166*2</f>
        <v>9863.76678796512</v>
      </c>
      <c r="M166" s="59" t="n">
        <f aca="false">L166*2</f>
        <v>19727.5335759302</v>
      </c>
      <c r="N166" s="59" t="n">
        <f aca="false">M166*2</f>
        <v>39455.0671518605</v>
      </c>
      <c r="O166" s="1"/>
      <c r="P166" s="61" t="str">
        <f aca="false">C166</f>
        <v>λ</v>
      </c>
      <c r="Q166" s="60" t="n">
        <f aca="false">1200*LOG(E166/$E$2,2)</f>
        <v>283.780398491493</v>
      </c>
      <c r="R166" s="1"/>
      <c r="S166" s="41"/>
      <c r="T166" s="44"/>
      <c r="U166" s="45"/>
      <c r="V166" s="1"/>
      <c r="W166" s="1"/>
      <c r="X166" s="1"/>
    </row>
    <row r="167" s="8" customFormat="true" ht="14.15" hidden="false" customHeight="true" outlineLevel="0" collapsed="false">
      <c r="A167" s="1"/>
      <c r="B167" s="41" t="n">
        <f aca="false">B$6+IFERROR(B166,0)</f>
        <v>12</v>
      </c>
      <c r="C167" s="61" t="s">
        <v>42</v>
      </c>
      <c r="D167" s="59" t="n">
        <f aca="false">0.5*E167</f>
        <v>40.3525976012077</v>
      </c>
      <c r="E167" s="59" t="n">
        <f aca="false">E166*POWER(2,1/$C$155)</f>
        <v>80.7051952024153</v>
      </c>
      <c r="F167" s="59" t="n">
        <f aca="false">E167*2</f>
        <v>161.410390404831</v>
      </c>
      <c r="G167" s="59" t="n">
        <f aca="false">F167*2</f>
        <v>322.820780809661</v>
      </c>
      <c r="H167" s="59" t="n">
        <f aca="false">G167*2</f>
        <v>645.641561619323</v>
      </c>
      <c r="I167" s="59" t="n">
        <f aca="false">H167*2</f>
        <v>1291.28312323865</v>
      </c>
      <c r="J167" s="59" t="n">
        <f aca="false">I167*2</f>
        <v>2582.56624647729</v>
      </c>
      <c r="K167" s="59" t="n">
        <f aca="false">J167*2</f>
        <v>5165.13249295458</v>
      </c>
      <c r="L167" s="59" t="n">
        <f aca="false">K167*2</f>
        <v>10330.2649859092</v>
      </c>
      <c r="M167" s="59" t="n">
        <f aca="false">L167*2</f>
        <v>20660.5299718183</v>
      </c>
      <c r="N167" s="59" t="n">
        <f aca="false">M167*2</f>
        <v>41321.0599436367</v>
      </c>
      <c r="O167" s="1"/>
      <c r="P167" s="61" t="str">
        <f aca="false">C167</f>
        <v>μ</v>
      </c>
      <c r="Q167" s="60" t="n">
        <f aca="false">1200*LOG(E167/$E$2,2)</f>
        <v>363.780398491493</v>
      </c>
      <c r="R167" s="1"/>
      <c r="S167" s="41"/>
      <c r="T167" s="44"/>
      <c r="U167" s="45"/>
      <c r="V167" s="1"/>
      <c r="W167" s="1"/>
      <c r="X167" s="1"/>
    </row>
    <row r="168" s="8" customFormat="true" ht="14.15" hidden="false" customHeight="true" outlineLevel="0" collapsed="false">
      <c r="A168" s="1"/>
      <c r="B168" s="41" t="n">
        <f aca="false">B$6+IFERROR(B167,0)</f>
        <v>13</v>
      </c>
      <c r="C168" s="61" t="s">
        <v>43</v>
      </c>
      <c r="D168" s="59" t="n">
        <f aca="false">0.5*E168</f>
        <v>42.2610383082905</v>
      </c>
      <c r="E168" s="59" t="n">
        <f aca="false">E167*POWER(2,1/$C$155)</f>
        <v>84.522076616581</v>
      </c>
      <c r="F168" s="59" t="n">
        <f aca="false">E168*2</f>
        <v>169.044153233162</v>
      </c>
      <c r="G168" s="59" t="n">
        <f aca="false">F168*2</f>
        <v>338.088306466324</v>
      </c>
      <c r="H168" s="59" t="n">
        <f aca="false">G168*2</f>
        <v>676.176612932648</v>
      </c>
      <c r="I168" s="59" t="n">
        <f aca="false">H168*2</f>
        <v>1352.3532258653</v>
      </c>
      <c r="J168" s="59" t="n">
        <f aca="false">I168*2</f>
        <v>2704.70645173059</v>
      </c>
      <c r="K168" s="59" t="n">
        <f aca="false">J168*2</f>
        <v>5409.41290346119</v>
      </c>
      <c r="L168" s="59" t="n">
        <f aca="false">K168*2</f>
        <v>10818.8258069224</v>
      </c>
      <c r="M168" s="59" t="n">
        <f aca="false">L168*2</f>
        <v>21637.6516138447</v>
      </c>
      <c r="N168" s="59" t="n">
        <f aca="false">M168*2</f>
        <v>43275.3032276895</v>
      </c>
      <c r="O168" s="1"/>
      <c r="P168" s="61" t="str">
        <f aca="false">C168</f>
        <v>ν</v>
      </c>
      <c r="Q168" s="60" t="n">
        <f aca="false">1200*LOG(E168/$E$2,2)</f>
        <v>443.780398491494</v>
      </c>
      <c r="R168" s="1"/>
      <c r="S168" s="41"/>
      <c r="T168" s="44"/>
      <c r="U168" s="45"/>
      <c r="V168" s="1"/>
      <c r="W168" s="1"/>
      <c r="X168" s="1"/>
    </row>
    <row r="169" s="8" customFormat="true" ht="14.15" hidden="false" customHeight="true" outlineLevel="0" collapsed="false">
      <c r="A169" s="1"/>
      <c r="B169" s="41" t="n">
        <f aca="false">B$6+IFERROR(B168,0)</f>
        <v>14</v>
      </c>
      <c r="C169" s="61" t="s">
        <v>44</v>
      </c>
      <c r="D169" s="59" t="n">
        <f aca="false">0.5*E169</f>
        <v>44.25973704457</v>
      </c>
      <c r="E169" s="59" t="n">
        <f aca="false">E168*POWER(2,1/$C$155)</f>
        <v>88.51947408914</v>
      </c>
      <c r="F169" s="59" t="n">
        <f aca="false">E169*2</f>
        <v>177.03894817828</v>
      </c>
      <c r="G169" s="59" t="n">
        <f aca="false">F169*2</f>
        <v>354.07789635656</v>
      </c>
      <c r="H169" s="59" t="n">
        <f aca="false">G169*2</f>
        <v>708.15579271312</v>
      </c>
      <c r="I169" s="59" t="n">
        <f aca="false">H169*2</f>
        <v>1416.31158542624</v>
      </c>
      <c r="J169" s="59" t="n">
        <f aca="false">I169*2</f>
        <v>2832.62317085248</v>
      </c>
      <c r="K169" s="59" t="n">
        <f aca="false">J169*2</f>
        <v>5665.24634170496</v>
      </c>
      <c r="L169" s="59" t="n">
        <f aca="false">K169*2</f>
        <v>11330.4926834099</v>
      </c>
      <c r="M169" s="59" t="n">
        <f aca="false">L169*2</f>
        <v>22660.9853668199</v>
      </c>
      <c r="N169" s="59" t="n">
        <f aca="false">M169*2</f>
        <v>45321.9707336397</v>
      </c>
      <c r="O169" s="1"/>
      <c r="P169" s="61" t="str">
        <f aca="false">C169</f>
        <v>ξ</v>
      </c>
      <c r="Q169" s="60" t="n">
        <f aca="false">1200*LOG(E169/$E$2,2)</f>
        <v>523.780398491494</v>
      </c>
      <c r="R169" s="1"/>
      <c r="S169" s="41"/>
      <c r="T169" s="44"/>
      <c r="U169" s="45"/>
      <c r="V169" s="1"/>
      <c r="W169" s="1"/>
      <c r="X169" s="1"/>
    </row>
    <row r="170" s="8" customFormat="true" ht="14.15" hidden="false" customHeight="true" outlineLevel="0" collapsed="false">
      <c r="A170" s="1"/>
      <c r="B170" s="41" t="n">
        <f aca="false">B$6+IFERROR(B169,0)</f>
        <v>15</v>
      </c>
      <c r="C170" s="61" t="s">
        <v>45</v>
      </c>
      <c r="D170" s="59" t="n">
        <f aca="false">0.5*E170</f>
        <v>46.3529624843646</v>
      </c>
      <c r="E170" s="59" t="n">
        <f aca="false">E169*POWER(2,1/$C$155)</f>
        <v>92.7059249687291</v>
      </c>
      <c r="F170" s="59" t="n">
        <f aca="false">E170*2</f>
        <v>185.411849937458</v>
      </c>
      <c r="G170" s="59" t="n">
        <f aca="false">F170*2</f>
        <v>370.823699874916</v>
      </c>
      <c r="H170" s="59" t="n">
        <f aca="false">G170*2</f>
        <v>741.647399749833</v>
      </c>
      <c r="I170" s="59" t="n">
        <f aca="false">H170*2</f>
        <v>1483.29479949967</v>
      </c>
      <c r="J170" s="59" t="n">
        <f aca="false">I170*2</f>
        <v>2966.58959899933</v>
      </c>
      <c r="K170" s="59" t="n">
        <f aca="false">J170*2</f>
        <v>5933.17919799866</v>
      </c>
      <c r="L170" s="59" t="n">
        <f aca="false">K170*2</f>
        <v>11866.3583959973</v>
      </c>
      <c r="M170" s="59" t="n">
        <f aca="false">L170*2</f>
        <v>23732.7167919947</v>
      </c>
      <c r="N170" s="59" t="n">
        <f aca="false">M170*2</f>
        <v>47465.4335839893</v>
      </c>
      <c r="O170" s="1"/>
      <c r="P170" s="61" t="str">
        <f aca="false">C170</f>
        <v>ο</v>
      </c>
      <c r="Q170" s="60" t="n">
        <f aca="false">1200*LOG(E170/$E$2,2)</f>
        <v>603.780398491494</v>
      </c>
      <c r="R170" s="1"/>
      <c r="S170" s="41"/>
      <c r="T170" s="44"/>
      <c r="U170" s="45"/>
      <c r="V170" s="1"/>
      <c r="W170" s="1"/>
      <c r="X170" s="1"/>
    </row>
    <row r="171" s="8" customFormat="true" ht="14.15" hidden="false" customHeight="true" outlineLevel="0" collapsed="false">
      <c r="A171" s="1"/>
      <c r="B171" s="41"/>
      <c r="C171" s="61" t="s">
        <v>20</v>
      </c>
      <c r="D171" s="59" t="n">
        <f aca="false">0.5*E171</f>
        <v>48.5451851852</v>
      </c>
      <c r="E171" s="59" t="n">
        <f aca="false">E170*POWER(2,1/$C$155)</f>
        <v>97.0903703704</v>
      </c>
      <c r="F171" s="59" t="n">
        <f aca="false">E171*2</f>
        <v>194.1807407408</v>
      </c>
      <c r="G171" s="59" t="n">
        <f aca="false">F171*2</f>
        <v>388.3614814816</v>
      </c>
      <c r="H171" s="59" t="n">
        <f aca="false">G171*2</f>
        <v>776.7229629632</v>
      </c>
      <c r="I171" s="59" t="n">
        <f aca="false">H171*2</f>
        <v>1553.4459259264</v>
      </c>
      <c r="J171" s="59" t="n">
        <f aca="false">I171*2</f>
        <v>3106.8918518528</v>
      </c>
      <c r="K171" s="59" t="n">
        <f aca="false">J171*2</f>
        <v>6213.7837037056</v>
      </c>
      <c r="L171" s="59" t="n">
        <f aca="false">K171*2</f>
        <v>12427.5674074112</v>
      </c>
      <c r="M171" s="59" t="n">
        <f aca="false">L171*2</f>
        <v>24855.1348148224</v>
      </c>
      <c r="N171" s="59" t="n">
        <f aca="false">M171*2</f>
        <v>49710.2696296448</v>
      </c>
      <c r="O171" s="1"/>
      <c r="P171" s="61" t="str">
        <f aca="false">C171</f>
        <v>α’</v>
      </c>
      <c r="Q171" s="60" t="n">
        <f aca="false">1200*LOG(E171/$E$2,2)</f>
        <v>683.780398491494</v>
      </c>
      <c r="R171" s="1"/>
      <c r="S171" s="41"/>
      <c r="T171" s="44"/>
      <c r="U171" s="45"/>
      <c r="V171" s="1"/>
      <c r="W171" s="1"/>
      <c r="X171" s="1"/>
    </row>
    <row r="172" s="8" customFormat="true" ht="14.15" hidden="false" customHeight="true" outlineLevel="0" collapsed="false">
      <c r="A172" s="1"/>
      <c r="B172" s="41"/>
      <c r="C172" s="41"/>
      <c r="D172" s="41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1"/>
      <c r="P172" s="41"/>
      <c r="Q172" s="43"/>
      <c r="R172" s="1"/>
      <c r="S172" s="41"/>
      <c r="T172" s="44"/>
      <c r="U172" s="45"/>
      <c r="V172" s="1"/>
      <c r="W172" s="1"/>
      <c r="X172" s="1"/>
    </row>
    <row r="173" s="8" customFormat="true" ht="14.15" hidden="false" customHeight="true" outlineLevel="0" collapsed="false">
      <c r="A173" s="1"/>
      <c r="B173" s="41"/>
      <c r="C173" s="57" t="n">
        <v>16</v>
      </c>
      <c r="D173" s="58" t="n">
        <v>0</v>
      </c>
      <c r="E173" s="59" t="s">
        <v>5</v>
      </c>
      <c r="F173" s="59" t="s">
        <v>6</v>
      </c>
      <c r="G173" s="59" t="s">
        <v>7</v>
      </c>
      <c r="H173" s="59" t="s">
        <v>8</v>
      </c>
      <c r="I173" s="59" t="s">
        <v>9</v>
      </c>
      <c r="J173" s="59" t="s">
        <v>10</v>
      </c>
      <c r="K173" s="59" t="s">
        <v>11</v>
      </c>
      <c r="L173" s="59" t="s">
        <v>12</v>
      </c>
      <c r="M173" s="59" t="s">
        <v>13</v>
      </c>
      <c r="N173" s="59" t="s">
        <v>14</v>
      </c>
      <c r="O173" s="1"/>
      <c r="P173" s="58" t="s">
        <v>15</v>
      </c>
      <c r="Q173" s="60" t="s">
        <v>16</v>
      </c>
      <c r="R173" s="1"/>
      <c r="S173" s="41"/>
      <c r="T173" s="44"/>
      <c r="U173" s="45"/>
      <c r="V173" s="1"/>
      <c r="W173" s="1"/>
      <c r="X173" s="1"/>
    </row>
    <row r="174" s="8" customFormat="true" ht="14.15" hidden="false" customHeight="true" outlineLevel="0" collapsed="false">
      <c r="A174" s="1"/>
      <c r="B174" s="41" t="n">
        <f aca="false">B$6+IFERROR(B173,0)</f>
        <v>1</v>
      </c>
      <c r="C174" s="61" t="s">
        <v>17</v>
      </c>
      <c r="D174" s="59" t="n">
        <f aca="false">0.5*E174</f>
        <v>24.2725925926</v>
      </c>
      <c r="E174" s="62" t="n">
        <f aca="false">$E$3</f>
        <v>48.5451851852</v>
      </c>
      <c r="F174" s="59" t="n">
        <f aca="false">E174*2</f>
        <v>97.0903703704</v>
      </c>
      <c r="G174" s="59" t="n">
        <f aca="false">F174*2</f>
        <v>194.1807407408</v>
      </c>
      <c r="H174" s="59" t="n">
        <f aca="false">G174*2</f>
        <v>388.3614814816</v>
      </c>
      <c r="I174" s="59" t="n">
        <f aca="false">H174*2</f>
        <v>776.7229629632</v>
      </c>
      <c r="J174" s="59" t="n">
        <f aca="false">I174*2</f>
        <v>1553.4459259264</v>
      </c>
      <c r="K174" s="59" t="n">
        <f aca="false">J174*2</f>
        <v>3106.8918518528</v>
      </c>
      <c r="L174" s="59" t="n">
        <f aca="false">K174*2</f>
        <v>6213.7837037056</v>
      </c>
      <c r="M174" s="59" t="n">
        <f aca="false">L174*2</f>
        <v>12427.5674074112</v>
      </c>
      <c r="N174" s="59" t="n">
        <f aca="false">M174*2</f>
        <v>24855.1348148224</v>
      </c>
      <c r="O174" s="1"/>
      <c r="P174" s="61" t="str">
        <f aca="false">C174</f>
        <v>α</v>
      </c>
      <c r="Q174" s="60" t="n">
        <f aca="false">1200*LOG(E174/$E$2,2)</f>
        <v>-516.219601508506</v>
      </c>
      <c r="R174" s="1"/>
      <c r="S174" s="41"/>
      <c r="T174" s="44"/>
      <c r="U174" s="45"/>
      <c r="V174" s="1"/>
      <c r="W174" s="1"/>
      <c r="X174" s="1"/>
    </row>
    <row r="175" s="8" customFormat="true" ht="14.15" hidden="false" customHeight="true" outlineLevel="0" collapsed="false">
      <c r="A175" s="1"/>
      <c r="B175" s="41" t="n">
        <f aca="false">B$6+IFERROR(B174,0)</f>
        <v>2</v>
      </c>
      <c r="C175" s="61" t="s">
        <v>18</v>
      </c>
      <c r="D175" s="59" t="n">
        <f aca="false">0.5*E175</f>
        <v>25.347232075994</v>
      </c>
      <c r="E175" s="59" t="n">
        <f aca="false">E174*POWER(2,1/$C$173)</f>
        <v>50.6944641519881</v>
      </c>
      <c r="F175" s="59" t="n">
        <f aca="false">E175*2</f>
        <v>101.388928303976</v>
      </c>
      <c r="G175" s="59" t="n">
        <f aca="false">F175*2</f>
        <v>202.777856607952</v>
      </c>
      <c r="H175" s="59" t="n">
        <f aca="false">G175*2</f>
        <v>405.555713215904</v>
      </c>
      <c r="I175" s="59" t="n">
        <f aca="false">H175*2</f>
        <v>811.111426431809</v>
      </c>
      <c r="J175" s="59" t="n">
        <f aca="false">I175*2</f>
        <v>1622.22285286362</v>
      </c>
      <c r="K175" s="59" t="n">
        <f aca="false">J175*2</f>
        <v>3244.44570572724</v>
      </c>
      <c r="L175" s="59" t="n">
        <f aca="false">K175*2</f>
        <v>6488.89141145447</v>
      </c>
      <c r="M175" s="59" t="n">
        <f aca="false">L175*2</f>
        <v>12977.7828229089</v>
      </c>
      <c r="N175" s="59" t="n">
        <f aca="false">M175*2</f>
        <v>25955.5656458179</v>
      </c>
      <c r="O175" s="1"/>
      <c r="P175" s="61" t="str">
        <f aca="false">C175</f>
        <v>β</v>
      </c>
      <c r="Q175" s="60" t="n">
        <f aca="false">1200*LOG(E175/$E$2,2)</f>
        <v>-441.219601508507</v>
      </c>
      <c r="R175" s="1"/>
      <c r="S175" s="41"/>
      <c r="T175" s="44"/>
      <c r="U175" s="45"/>
      <c r="V175" s="1"/>
      <c r="W175" s="1"/>
      <c r="X175" s="1"/>
    </row>
    <row r="176" s="8" customFormat="true" ht="14.15" hidden="false" customHeight="true" outlineLevel="0" collapsed="false">
      <c r="A176" s="1"/>
      <c r="B176" s="41" t="n">
        <f aca="false">B$6+IFERROR(B175,0)</f>
        <v>3</v>
      </c>
      <c r="C176" s="61" t="s">
        <v>57</v>
      </c>
      <c r="D176" s="59" t="n">
        <f aca="false">0.5*E176</f>
        <v>26.4694499140638</v>
      </c>
      <c r="E176" s="59" t="n">
        <f aca="false">E175*POWER(2,1/$C$173)</f>
        <v>52.9388998281275</v>
      </c>
      <c r="F176" s="59" t="n">
        <f aca="false">E176*2</f>
        <v>105.877799656255</v>
      </c>
      <c r="G176" s="59" t="n">
        <f aca="false">F176*2</f>
        <v>211.75559931251</v>
      </c>
      <c r="H176" s="59" t="n">
        <f aca="false">G176*2</f>
        <v>423.51119862502</v>
      </c>
      <c r="I176" s="59" t="n">
        <f aca="false">H176*2</f>
        <v>847.02239725004</v>
      </c>
      <c r="J176" s="59" t="n">
        <f aca="false">I176*2</f>
        <v>1694.04479450008</v>
      </c>
      <c r="K176" s="59" t="n">
        <f aca="false">J176*2</f>
        <v>3388.08958900016</v>
      </c>
      <c r="L176" s="59" t="n">
        <f aca="false">K176*2</f>
        <v>6776.17917800032</v>
      </c>
      <c r="M176" s="59" t="n">
        <f aca="false">L176*2</f>
        <v>13552.3583560006</v>
      </c>
      <c r="N176" s="59" t="n">
        <f aca="false">M176*2</f>
        <v>27104.7167120013</v>
      </c>
      <c r="O176" s="1"/>
      <c r="P176" s="61" t="str">
        <f aca="false">C176</f>
        <v>γ</v>
      </c>
      <c r="Q176" s="60" t="n">
        <f aca="false">1200*LOG(E176/$E$2,2)</f>
        <v>-366.219601508507</v>
      </c>
      <c r="R176" s="1"/>
      <c r="S176" s="41"/>
      <c r="T176" s="44"/>
      <c r="U176" s="45"/>
      <c r="V176" s="1"/>
      <c r="W176" s="1"/>
      <c r="X176" s="1"/>
    </row>
    <row r="177" s="8" customFormat="true" ht="14.15" hidden="false" customHeight="true" outlineLevel="0" collapsed="false">
      <c r="A177" s="1"/>
      <c r="B177" s="41" t="n">
        <f aca="false">B$6+IFERROR(B176,0)</f>
        <v>4</v>
      </c>
      <c r="C177" s="61" t="s">
        <v>58</v>
      </c>
      <c r="D177" s="59" t="n">
        <f aca="false">0.5*E177</f>
        <v>27.6413525805323</v>
      </c>
      <c r="E177" s="59" t="n">
        <f aca="false">E176*POWER(2,1/$C$173)</f>
        <v>55.2827051610647</v>
      </c>
      <c r="F177" s="59" t="n">
        <f aca="false">E177*2</f>
        <v>110.565410322129</v>
      </c>
      <c r="G177" s="59" t="n">
        <f aca="false">F177*2</f>
        <v>221.130820644259</v>
      </c>
      <c r="H177" s="59" t="n">
        <f aca="false">G177*2</f>
        <v>442.261641288517</v>
      </c>
      <c r="I177" s="59" t="n">
        <f aca="false">H177*2</f>
        <v>884.523282577035</v>
      </c>
      <c r="J177" s="59" t="n">
        <f aca="false">I177*2</f>
        <v>1769.04656515407</v>
      </c>
      <c r="K177" s="59" t="n">
        <f aca="false">J177*2</f>
        <v>3538.09313030814</v>
      </c>
      <c r="L177" s="59" t="n">
        <f aca="false">K177*2</f>
        <v>7076.18626061628</v>
      </c>
      <c r="M177" s="59" t="n">
        <f aca="false">L177*2</f>
        <v>14152.3725212326</v>
      </c>
      <c r="N177" s="59" t="n">
        <f aca="false">M177*2</f>
        <v>28304.7450424651</v>
      </c>
      <c r="O177" s="1"/>
      <c r="P177" s="61" t="str">
        <f aca="false">C177</f>
        <v>δ</v>
      </c>
      <c r="Q177" s="60" t="n">
        <f aca="false">1200*LOG(E177/$E$2,2)</f>
        <v>-291.219601508507</v>
      </c>
      <c r="R177" s="1"/>
      <c r="S177" s="41"/>
      <c r="T177" s="44"/>
      <c r="U177" s="45"/>
      <c r="V177" s="1"/>
      <c r="W177" s="1"/>
      <c r="X177" s="1"/>
    </row>
    <row r="178" s="8" customFormat="true" ht="14.15" hidden="false" customHeight="true" outlineLevel="0" collapsed="false">
      <c r="A178" s="1"/>
      <c r="B178" s="41" t="n">
        <f aca="false">B$6+IFERROR(B177,0)</f>
        <v>5</v>
      </c>
      <c r="C178" s="61" t="s">
        <v>59</v>
      </c>
      <c r="D178" s="59" t="n">
        <f aca="false">0.5*E178</f>
        <v>28.8651398106823</v>
      </c>
      <c r="E178" s="59" t="n">
        <f aca="false">E177*POWER(2,1/$C$173)</f>
        <v>57.7302796213645</v>
      </c>
      <c r="F178" s="59" t="n">
        <f aca="false">E178*2</f>
        <v>115.460559242729</v>
      </c>
      <c r="G178" s="59" t="n">
        <f aca="false">F178*2</f>
        <v>230.921118485458</v>
      </c>
      <c r="H178" s="59" t="n">
        <f aca="false">G178*2</f>
        <v>461.842236970916</v>
      </c>
      <c r="I178" s="59" t="n">
        <f aca="false">H178*2</f>
        <v>923.684473941832</v>
      </c>
      <c r="J178" s="59" t="n">
        <f aca="false">I178*2</f>
        <v>1847.36894788366</v>
      </c>
      <c r="K178" s="59" t="n">
        <f aca="false">J178*2</f>
        <v>3694.73789576733</v>
      </c>
      <c r="L178" s="59" t="n">
        <f aca="false">K178*2</f>
        <v>7389.47579153466</v>
      </c>
      <c r="M178" s="59" t="n">
        <f aca="false">L178*2</f>
        <v>14778.9515830693</v>
      </c>
      <c r="N178" s="59" t="n">
        <f aca="false">M178*2</f>
        <v>29557.9031661386</v>
      </c>
      <c r="O178" s="1"/>
      <c r="P178" s="61" t="str">
        <f aca="false">C178</f>
        <v>ϵ</v>
      </c>
      <c r="Q178" s="60" t="n">
        <f aca="false">1200*LOG(E178/$E$2,2)</f>
        <v>-216.219601508507</v>
      </c>
      <c r="R178" s="1"/>
      <c r="S178" s="41"/>
      <c r="T178" s="44"/>
      <c r="U178" s="45"/>
      <c r="V178" s="1"/>
      <c r="W178" s="1"/>
      <c r="X178" s="1"/>
    </row>
    <row r="179" s="8" customFormat="true" ht="14.15" hidden="false" customHeight="true" outlineLevel="0" collapsed="false">
      <c r="A179" s="1"/>
      <c r="B179" s="41" t="n">
        <f aca="false">B$6+IFERROR(B178,0)</f>
        <v>6</v>
      </c>
      <c r="C179" s="61" t="s">
        <v>60</v>
      </c>
      <c r="D179" s="59" t="n">
        <f aca="false">0.5*E179</f>
        <v>30.1431087303973</v>
      </c>
      <c r="E179" s="59" t="n">
        <f aca="false">E178*POWER(2,1/$C$173)</f>
        <v>60.2862174607946</v>
      </c>
      <c r="F179" s="59" t="n">
        <f aca="false">E179*2</f>
        <v>120.572434921589</v>
      </c>
      <c r="G179" s="59" t="n">
        <f aca="false">F179*2</f>
        <v>241.144869843178</v>
      </c>
      <c r="H179" s="59" t="n">
        <f aca="false">G179*2</f>
        <v>482.289739686356</v>
      </c>
      <c r="I179" s="59" t="n">
        <f aca="false">H179*2</f>
        <v>964.579479372713</v>
      </c>
      <c r="J179" s="59" t="n">
        <f aca="false">I179*2</f>
        <v>1929.15895874543</v>
      </c>
      <c r="K179" s="59" t="n">
        <f aca="false">J179*2</f>
        <v>3858.31791749085</v>
      </c>
      <c r="L179" s="59" t="n">
        <f aca="false">K179*2</f>
        <v>7716.6358349817</v>
      </c>
      <c r="M179" s="59" t="n">
        <f aca="false">L179*2</f>
        <v>15433.2716699634</v>
      </c>
      <c r="N179" s="59" t="n">
        <f aca="false">M179*2</f>
        <v>30866.5433399268</v>
      </c>
      <c r="O179" s="1"/>
      <c r="P179" s="61" t="str">
        <f aca="false">C179</f>
        <v>ζ</v>
      </c>
      <c r="Q179" s="60" t="n">
        <f aca="false">1200*LOG(E179/$E$2,2)</f>
        <v>-141.219601508507</v>
      </c>
      <c r="R179" s="1"/>
      <c r="S179" s="41"/>
      <c r="T179" s="44"/>
      <c r="U179" s="45"/>
      <c r="V179" s="1"/>
      <c r="W179" s="1"/>
      <c r="X179" s="1"/>
    </row>
    <row r="180" s="8" customFormat="true" ht="14.15" hidden="false" customHeight="true" outlineLevel="0" collapsed="false">
      <c r="A180" s="1"/>
      <c r="B180" s="41" t="n">
        <f aca="false">B$6+IFERROR(B179,0)</f>
        <v>7</v>
      </c>
      <c r="C180" s="61" t="s">
        <v>24</v>
      </c>
      <c r="D180" s="59" t="n">
        <f aca="false">0.5*E180</f>
        <v>31.4776581680128</v>
      </c>
      <c r="E180" s="59" t="n">
        <f aca="false">E179*POWER(2,1/$C$173)</f>
        <v>62.9553163360255</v>
      </c>
      <c r="F180" s="59" t="n">
        <f aca="false">E180*2</f>
        <v>125.910632672051</v>
      </c>
      <c r="G180" s="59" t="n">
        <f aca="false">F180*2</f>
        <v>251.821265344102</v>
      </c>
      <c r="H180" s="59" t="n">
        <f aca="false">G180*2</f>
        <v>503.642530688204</v>
      </c>
      <c r="I180" s="59" t="n">
        <f aca="false">H180*2</f>
        <v>1007.28506137641</v>
      </c>
      <c r="J180" s="59" t="n">
        <f aca="false">I180*2</f>
        <v>2014.57012275282</v>
      </c>
      <c r="K180" s="59" t="n">
        <f aca="false">J180*2</f>
        <v>4029.14024550563</v>
      </c>
      <c r="L180" s="59" t="n">
        <f aca="false">K180*2</f>
        <v>8058.28049101127</v>
      </c>
      <c r="M180" s="59" t="n">
        <f aca="false">L180*2</f>
        <v>16116.5609820225</v>
      </c>
      <c r="N180" s="59" t="n">
        <f aca="false">M180*2</f>
        <v>32233.1219640451</v>
      </c>
      <c r="O180" s="1"/>
      <c r="P180" s="61" t="str">
        <f aca="false">C180</f>
        <v>η</v>
      </c>
      <c r="Q180" s="60" t="n">
        <f aca="false">1200*LOG(E180/$E$2,2)</f>
        <v>-66.2196015085071</v>
      </c>
      <c r="R180" s="1"/>
      <c r="S180" s="41"/>
      <c r="T180" s="44"/>
      <c r="U180" s="45"/>
      <c r="V180" s="1"/>
      <c r="W180" s="1"/>
      <c r="X180" s="1"/>
    </row>
    <row r="181" s="8" customFormat="true" ht="14.15" hidden="false" customHeight="true" outlineLevel="0" collapsed="false">
      <c r="A181" s="1"/>
      <c r="B181" s="41" t="n">
        <f aca="false">B$6+IFERROR(B180,0)</f>
        <v>8</v>
      </c>
      <c r="C181" s="61" t="s">
        <v>25</v>
      </c>
      <c r="D181" s="59" t="n">
        <f aca="false">0.5*E181</f>
        <v>32.8712931570679</v>
      </c>
      <c r="E181" s="59" t="n">
        <f aca="false">E180*POWER(2,1/$C$173)</f>
        <v>65.7425863141357</v>
      </c>
      <c r="F181" s="59" t="n">
        <f aca="false">E181*2</f>
        <v>131.485172628271</v>
      </c>
      <c r="G181" s="59" t="n">
        <f aca="false">F181*2</f>
        <v>262.970345256543</v>
      </c>
      <c r="H181" s="59" t="n">
        <f aca="false">G181*2</f>
        <v>525.940690513086</v>
      </c>
      <c r="I181" s="59" t="n">
        <f aca="false">H181*2</f>
        <v>1051.88138102617</v>
      </c>
      <c r="J181" s="59" t="n">
        <f aca="false">I181*2</f>
        <v>2103.76276205234</v>
      </c>
      <c r="K181" s="59" t="n">
        <f aca="false">J181*2</f>
        <v>4207.52552410469</v>
      </c>
      <c r="L181" s="59" t="n">
        <f aca="false">K181*2</f>
        <v>8415.05104820937</v>
      </c>
      <c r="M181" s="59" t="n">
        <f aca="false">L181*2</f>
        <v>16830.1020964187</v>
      </c>
      <c r="N181" s="59" t="n">
        <f aca="false">M181*2</f>
        <v>33660.2041928375</v>
      </c>
      <c r="O181" s="1"/>
      <c r="P181" s="61" t="str">
        <f aca="false">C181</f>
        <v>θ</v>
      </c>
      <c r="Q181" s="60" t="n">
        <f aca="false">1200*LOG(E181/$E$2,2)</f>
        <v>8.78039849149233</v>
      </c>
      <c r="R181" s="1"/>
      <c r="S181" s="41"/>
      <c r="T181" s="44"/>
      <c r="U181" s="45"/>
      <c r="V181" s="1"/>
      <c r="W181" s="1"/>
      <c r="X181" s="1"/>
    </row>
    <row r="182" s="8" customFormat="true" ht="14.15" hidden="false" customHeight="true" outlineLevel="0" collapsed="false">
      <c r="A182" s="1"/>
      <c r="B182" s="41" t="n">
        <f aca="false">B$6+IFERROR(B181,0)</f>
        <v>9</v>
      </c>
      <c r="C182" s="61" t="s">
        <v>26</v>
      </c>
      <c r="D182" s="59" t="n">
        <f aca="false">0.5*E182</f>
        <v>34.3266296384116</v>
      </c>
      <c r="E182" s="59" t="n">
        <f aca="false">E181*POWER(2,1/$C$173)</f>
        <v>68.6532592768232</v>
      </c>
      <c r="F182" s="59" t="n">
        <f aca="false">E182*2</f>
        <v>137.306518553646</v>
      </c>
      <c r="G182" s="59" t="n">
        <f aca="false">F182*2</f>
        <v>274.613037107293</v>
      </c>
      <c r="H182" s="59" t="n">
        <f aca="false">G182*2</f>
        <v>549.226074214586</v>
      </c>
      <c r="I182" s="59" t="n">
        <f aca="false">H182*2</f>
        <v>1098.45214842917</v>
      </c>
      <c r="J182" s="59" t="n">
        <f aca="false">I182*2</f>
        <v>2196.90429685834</v>
      </c>
      <c r="K182" s="59" t="n">
        <f aca="false">J182*2</f>
        <v>4393.80859371669</v>
      </c>
      <c r="L182" s="59" t="n">
        <f aca="false">K182*2</f>
        <v>8787.61718743337</v>
      </c>
      <c r="M182" s="59" t="n">
        <f aca="false">L182*2</f>
        <v>17575.2343748667</v>
      </c>
      <c r="N182" s="59" t="n">
        <f aca="false">M182*2</f>
        <v>35150.4687497335</v>
      </c>
      <c r="O182" s="1"/>
      <c r="P182" s="61" t="str">
        <f aca="false">C182</f>
        <v>ι</v>
      </c>
      <c r="Q182" s="60" t="n">
        <f aca="false">1200*LOG(E182/$E$2,2)</f>
        <v>83.7803984914924</v>
      </c>
      <c r="R182" s="1"/>
      <c r="S182" s="41"/>
      <c r="T182" s="44"/>
      <c r="U182" s="45"/>
      <c r="V182" s="1"/>
      <c r="W182" s="1"/>
      <c r="X182" s="1"/>
    </row>
    <row r="183" s="8" customFormat="true" ht="14.15" hidden="false" customHeight="true" outlineLevel="0" collapsed="false">
      <c r="A183" s="1"/>
      <c r="B183" s="41" t="n">
        <f aca="false">B$6+IFERROR(B182,0)</f>
        <v>10</v>
      </c>
      <c r="C183" s="61" t="s">
        <v>27</v>
      </c>
      <c r="D183" s="59" t="n">
        <f aca="false">0.5*E183</f>
        <v>35.8463993704891</v>
      </c>
      <c r="E183" s="59" t="n">
        <f aca="false">E182*POWER(2,1/$C$173)</f>
        <v>71.6927987409781</v>
      </c>
      <c r="F183" s="59" t="n">
        <f aca="false">E183*2</f>
        <v>143.385597481956</v>
      </c>
      <c r="G183" s="59" t="n">
        <f aca="false">F183*2</f>
        <v>286.771194963913</v>
      </c>
      <c r="H183" s="59" t="n">
        <f aca="false">G183*2</f>
        <v>573.542389927825</v>
      </c>
      <c r="I183" s="59" t="n">
        <f aca="false">H183*2</f>
        <v>1147.08477985565</v>
      </c>
      <c r="J183" s="59" t="n">
        <f aca="false">I183*2</f>
        <v>2294.1695597113</v>
      </c>
      <c r="K183" s="59" t="n">
        <f aca="false">J183*2</f>
        <v>4588.3391194226</v>
      </c>
      <c r="L183" s="59" t="n">
        <f aca="false">K183*2</f>
        <v>9176.6782388452</v>
      </c>
      <c r="M183" s="59" t="n">
        <f aca="false">L183*2</f>
        <v>18353.3564776904</v>
      </c>
      <c r="N183" s="59" t="n">
        <f aca="false">M183*2</f>
        <v>36706.7129553808</v>
      </c>
      <c r="O183" s="1"/>
      <c r="P183" s="61" t="str">
        <f aca="false">C183</f>
        <v>κ</v>
      </c>
      <c r="Q183" s="60" t="n">
        <f aca="false">1200*LOG(E183/$E$2,2)</f>
        <v>158.780398491492</v>
      </c>
      <c r="R183" s="1"/>
      <c r="S183" s="41"/>
      <c r="T183" s="44"/>
      <c r="U183" s="45"/>
      <c r="V183" s="1"/>
      <c r="W183" s="1"/>
      <c r="X183" s="1"/>
    </row>
    <row r="184" s="8" customFormat="true" ht="14.15" hidden="false" customHeight="true" outlineLevel="0" collapsed="false">
      <c r="A184" s="1"/>
      <c r="B184" s="41" t="n">
        <f aca="false">B$6+IFERROR(B183,0)</f>
        <v>11</v>
      </c>
      <c r="C184" s="61" t="s">
        <v>28</v>
      </c>
      <c r="D184" s="59" t="n">
        <f aca="false">0.5*E184</f>
        <v>37.4334550570243</v>
      </c>
      <c r="E184" s="59" t="n">
        <f aca="false">E183*POWER(2,1/$C$173)</f>
        <v>74.8669101140486</v>
      </c>
      <c r="F184" s="59" t="n">
        <f aca="false">E184*2</f>
        <v>149.733820228097</v>
      </c>
      <c r="G184" s="59" t="n">
        <f aca="false">F184*2</f>
        <v>299.467640456194</v>
      </c>
      <c r="H184" s="59" t="n">
        <f aca="false">G184*2</f>
        <v>598.935280912389</v>
      </c>
      <c r="I184" s="59" t="n">
        <f aca="false">H184*2</f>
        <v>1197.87056182478</v>
      </c>
      <c r="J184" s="59" t="n">
        <f aca="false">I184*2</f>
        <v>2395.74112364955</v>
      </c>
      <c r="K184" s="59" t="n">
        <f aca="false">J184*2</f>
        <v>4791.48224729911</v>
      </c>
      <c r="L184" s="59" t="n">
        <f aca="false">K184*2</f>
        <v>9582.96449459822</v>
      </c>
      <c r="M184" s="59" t="n">
        <f aca="false">L184*2</f>
        <v>19165.9289891964</v>
      </c>
      <c r="N184" s="59" t="n">
        <f aca="false">M184*2</f>
        <v>38331.8579783929</v>
      </c>
      <c r="O184" s="1"/>
      <c r="P184" s="61" t="str">
        <f aca="false">C184</f>
        <v>λ</v>
      </c>
      <c r="Q184" s="60" t="n">
        <f aca="false">1200*LOG(E184/$E$2,2)</f>
        <v>233.780398491492</v>
      </c>
      <c r="R184" s="1"/>
      <c r="S184" s="41"/>
      <c r="T184" s="44"/>
      <c r="U184" s="45"/>
      <c r="V184" s="1"/>
      <c r="W184" s="1"/>
      <c r="X184" s="1"/>
    </row>
    <row r="185" s="8" customFormat="true" ht="14.15" hidden="false" customHeight="true" outlineLevel="0" collapsed="false">
      <c r="A185" s="1"/>
      <c r="B185" s="41" t="n">
        <f aca="false">B$6+IFERROR(B184,0)</f>
        <v>12</v>
      </c>
      <c r="C185" s="61" t="s">
        <v>42</v>
      </c>
      <c r="D185" s="59" t="n">
        <f aca="false">0.5*E185</f>
        <v>39.0907757017254</v>
      </c>
      <c r="E185" s="59" t="n">
        <f aca="false">E184*POWER(2,1/$C$173)</f>
        <v>78.1815514034507</v>
      </c>
      <c r="F185" s="59" t="n">
        <f aca="false">E185*2</f>
        <v>156.363102806901</v>
      </c>
      <c r="G185" s="59" t="n">
        <f aca="false">F185*2</f>
        <v>312.726205613803</v>
      </c>
      <c r="H185" s="59" t="n">
        <f aca="false">G185*2</f>
        <v>625.452411227606</v>
      </c>
      <c r="I185" s="59" t="n">
        <f aca="false">H185*2</f>
        <v>1250.90482245521</v>
      </c>
      <c r="J185" s="59" t="n">
        <f aca="false">I185*2</f>
        <v>2501.80964491042</v>
      </c>
      <c r="K185" s="59" t="n">
        <f aca="false">J185*2</f>
        <v>5003.61928982085</v>
      </c>
      <c r="L185" s="59" t="n">
        <f aca="false">K185*2</f>
        <v>10007.2385796417</v>
      </c>
      <c r="M185" s="59" t="n">
        <f aca="false">L185*2</f>
        <v>20014.4771592834</v>
      </c>
      <c r="N185" s="59" t="n">
        <f aca="false">M185*2</f>
        <v>40028.9543185668</v>
      </c>
      <c r="O185" s="1"/>
      <c r="P185" s="61" t="str">
        <f aca="false">C185</f>
        <v>μ</v>
      </c>
      <c r="Q185" s="60" t="n">
        <f aca="false">1200*LOG(E185/$E$2,2)</f>
        <v>308.780398491492</v>
      </c>
      <c r="R185" s="1"/>
      <c r="S185" s="41"/>
      <c r="T185" s="44"/>
      <c r="U185" s="45"/>
      <c r="V185" s="1"/>
      <c r="W185" s="1"/>
      <c r="X185" s="1"/>
    </row>
    <row r="186" s="8" customFormat="true" ht="14.15" hidden="false" customHeight="true" outlineLevel="0" collapsed="false">
      <c r="A186" s="1"/>
      <c r="B186" s="41" t="n">
        <f aca="false">B$6+IFERROR(B185,0)</f>
        <v>13</v>
      </c>
      <c r="C186" s="61" t="s">
        <v>43</v>
      </c>
      <c r="D186" s="59" t="n">
        <f aca="false">0.5*E186</f>
        <v>40.8214722000624</v>
      </c>
      <c r="E186" s="59" t="n">
        <f aca="false">E185*POWER(2,1/$C$173)</f>
        <v>81.6429444001247</v>
      </c>
      <c r="F186" s="59" t="n">
        <f aca="false">E186*2</f>
        <v>163.285888800249</v>
      </c>
      <c r="G186" s="59" t="n">
        <f aca="false">F186*2</f>
        <v>326.571777600499</v>
      </c>
      <c r="H186" s="59" t="n">
        <f aca="false">G186*2</f>
        <v>653.143555200998</v>
      </c>
      <c r="I186" s="59" t="n">
        <f aca="false">H186*2</f>
        <v>1306.287110402</v>
      </c>
      <c r="J186" s="59" t="n">
        <f aca="false">I186*2</f>
        <v>2612.57422080399</v>
      </c>
      <c r="K186" s="59" t="n">
        <f aca="false">J186*2</f>
        <v>5225.14844160798</v>
      </c>
      <c r="L186" s="59" t="n">
        <f aca="false">K186*2</f>
        <v>10450.296883216</v>
      </c>
      <c r="M186" s="59" t="n">
        <f aca="false">L186*2</f>
        <v>20900.5937664319</v>
      </c>
      <c r="N186" s="59" t="n">
        <f aca="false">M186*2</f>
        <v>41801.1875328639</v>
      </c>
      <c r="O186" s="1"/>
      <c r="P186" s="61" t="str">
        <f aca="false">C186</f>
        <v>ν</v>
      </c>
      <c r="Q186" s="60" t="n">
        <f aca="false">1200*LOG(E186/$E$2,2)</f>
        <v>383.780398491492</v>
      </c>
      <c r="R186" s="1"/>
      <c r="S186" s="41"/>
      <c r="T186" s="44"/>
      <c r="U186" s="45"/>
      <c r="V186" s="1"/>
      <c r="W186" s="1"/>
      <c r="X186" s="1"/>
    </row>
    <row r="187" s="8" customFormat="true" ht="14.15" hidden="false" customHeight="true" outlineLevel="0" collapsed="false">
      <c r="A187" s="1"/>
      <c r="B187" s="41" t="n">
        <f aca="false">B$6+IFERROR(B186,0)</f>
        <v>14</v>
      </c>
      <c r="C187" s="61" t="s">
        <v>44</v>
      </c>
      <c r="D187" s="59" t="n">
        <f aca="false">0.5*E187</f>
        <v>42.6287931786147</v>
      </c>
      <c r="E187" s="59" t="n">
        <f aca="false">E186*POWER(2,1/$C$173)</f>
        <v>85.2575863572293</v>
      </c>
      <c r="F187" s="59" t="n">
        <f aca="false">E187*2</f>
        <v>170.515172714459</v>
      </c>
      <c r="G187" s="59" t="n">
        <f aca="false">F187*2</f>
        <v>341.030345428917</v>
      </c>
      <c r="H187" s="59" t="n">
        <f aca="false">G187*2</f>
        <v>682.060690857834</v>
      </c>
      <c r="I187" s="59" t="n">
        <f aca="false">H187*2</f>
        <v>1364.12138171567</v>
      </c>
      <c r="J187" s="59" t="n">
        <f aca="false">I187*2</f>
        <v>2728.24276343134</v>
      </c>
      <c r="K187" s="59" t="n">
        <f aca="false">J187*2</f>
        <v>5456.48552686268</v>
      </c>
      <c r="L187" s="59" t="n">
        <f aca="false">K187*2</f>
        <v>10912.9710537254</v>
      </c>
      <c r="M187" s="59" t="n">
        <f aca="false">L187*2</f>
        <v>21825.9421074507</v>
      </c>
      <c r="N187" s="59" t="n">
        <f aca="false">M187*2</f>
        <v>43651.8842149014</v>
      </c>
      <c r="O187" s="1"/>
      <c r="P187" s="61" t="str">
        <f aca="false">C187</f>
        <v>ξ</v>
      </c>
      <c r="Q187" s="60" t="n">
        <f aca="false">1200*LOG(E187/$E$2,2)</f>
        <v>458.780398491492</v>
      </c>
      <c r="R187" s="1"/>
      <c r="S187" s="41"/>
      <c r="T187" s="44"/>
      <c r="U187" s="45"/>
      <c r="V187" s="1"/>
      <c r="W187" s="1"/>
      <c r="X187" s="1"/>
    </row>
    <row r="188" s="8" customFormat="true" ht="14.15" hidden="false" customHeight="true" outlineLevel="0" collapsed="false">
      <c r="A188" s="1"/>
      <c r="B188" s="41" t="n">
        <f aca="false">B$6+IFERROR(B187,0)</f>
        <v>15</v>
      </c>
      <c r="C188" s="61" t="s">
        <v>45</v>
      </c>
      <c r="D188" s="59" t="n">
        <f aca="false">0.5*E188</f>
        <v>44.5161310929479</v>
      </c>
      <c r="E188" s="59" t="n">
        <f aca="false">E187*POWER(2,1/$C$173)</f>
        <v>89.0322621858957</v>
      </c>
      <c r="F188" s="59" t="n">
        <f aca="false">E188*2</f>
        <v>178.064524371791</v>
      </c>
      <c r="G188" s="59" t="n">
        <f aca="false">F188*2</f>
        <v>356.129048743583</v>
      </c>
      <c r="H188" s="59" t="n">
        <f aca="false">G188*2</f>
        <v>712.258097487166</v>
      </c>
      <c r="I188" s="59" t="n">
        <f aca="false">H188*2</f>
        <v>1424.51619497433</v>
      </c>
      <c r="J188" s="59" t="n">
        <f aca="false">I188*2</f>
        <v>2849.03238994866</v>
      </c>
      <c r="K188" s="59" t="n">
        <f aca="false">J188*2</f>
        <v>5698.06477989733</v>
      </c>
      <c r="L188" s="59" t="n">
        <f aca="false">K188*2</f>
        <v>11396.1295597947</v>
      </c>
      <c r="M188" s="59" t="n">
        <f aca="false">L188*2</f>
        <v>22792.2591195893</v>
      </c>
      <c r="N188" s="59" t="n">
        <f aca="false">M188*2</f>
        <v>45584.5182391786</v>
      </c>
      <c r="O188" s="1"/>
      <c r="P188" s="61" t="str">
        <f aca="false">C188</f>
        <v>ο</v>
      </c>
      <c r="Q188" s="60" t="n">
        <f aca="false">1200*LOG(E188/$E$2,2)</f>
        <v>533.780398491492</v>
      </c>
      <c r="R188" s="1"/>
      <c r="S188" s="41"/>
      <c r="T188" s="44"/>
      <c r="U188" s="45"/>
      <c r="V188" s="1"/>
      <c r="W188" s="1"/>
      <c r="X188" s="1"/>
    </row>
    <row r="189" s="8" customFormat="true" ht="14.15" hidden="false" customHeight="true" outlineLevel="0" collapsed="false">
      <c r="A189" s="1"/>
      <c r="B189" s="41" t="n">
        <f aca="false">B$6+IFERROR(B188,0)</f>
        <v>16</v>
      </c>
      <c r="C189" s="61" t="s">
        <v>46</v>
      </c>
      <c r="D189" s="59" t="n">
        <f aca="false">0.5*E189</f>
        <v>46.4870285954673</v>
      </c>
      <c r="E189" s="59" t="n">
        <f aca="false">E188*POWER(2,1/$C$173)</f>
        <v>92.9740571909345</v>
      </c>
      <c r="F189" s="59" t="n">
        <f aca="false">E189*2</f>
        <v>185.948114381869</v>
      </c>
      <c r="G189" s="59" t="n">
        <f aca="false">F189*2</f>
        <v>371.896228763738</v>
      </c>
      <c r="H189" s="59" t="n">
        <f aca="false">G189*2</f>
        <v>743.792457527476</v>
      </c>
      <c r="I189" s="59" t="n">
        <f aca="false">H189*2</f>
        <v>1487.58491505495</v>
      </c>
      <c r="J189" s="59" t="n">
        <f aca="false">I189*2</f>
        <v>2975.1698301099</v>
      </c>
      <c r="K189" s="59" t="n">
        <f aca="false">J189*2</f>
        <v>5950.33966021981</v>
      </c>
      <c r="L189" s="59" t="n">
        <f aca="false">K189*2</f>
        <v>11900.6793204396</v>
      </c>
      <c r="M189" s="59" t="n">
        <f aca="false">L189*2</f>
        <v>23801.3586408792</v>
      </c>
      <c r="N189" s="59" t="n">
        <f aca="false">M189*2</f>
        <v>47602.7172817585</v>
      </c>
      <c r="O189" s="1"/>
      <c r="P189" s="61" t="str">
        <f aca="false">C189</f>
        <v>π</v>
      </c>
      <c r="Q189" s="60" t="n">
        <f aca="false">1200*LOG(E189/$E$2,2)</f>
        <v>608.780398491492</v>
      </c>
      <c r="R189" s="1"/>
      <c r="S189" s="41"/>
      <c r="T189" s="44"/>
      <c r="U189" s="45"/>
      <c r="V189" s="1"/>
      <c r="W189" s="1"/>
      <c r="X189" s="1"/>
    </row>
    <row r="190" s="8" customFormat="true" ht="14.15" hidden="false" customHeight="true" outlineLevel="0" collapsed="false">
      <c r="A190" s="1"/>
      <c r="B190" s="41"/>
      <c r="C190" s="61" t="s">
        <v>20</v>
      </c>
      <c r="D190" s="59" t="n">
        <f aca="false">0.5*E190</f>
        <v>48.5451851851999</v>
      </c>
      <c r="E190" s="59" t="n">
        <f aca="false">E189*POWER(2,1/$C$173)</f>
        <v>97.0903703703999</v>
      </c>
      <c r="F190" s="59" t="n">
        <f aca="false">E190*2</f>
        <v>194.1807407408</v>
      </c>
      <c r="G190" s="59" t="n">
        <f aca="false">F190*2</f>
        <v>388.361481481599</v>
      </c>
      <c r="H190" s="59" t="n">
        <f aca="false">G190*2</f>
        <v>776.722962963199</v>
      </c>
      <c r="I190" s="59" t="n">
        <f aca="false">H190*2</f>
        <v>1553.4459259264</v>
      </c>
      <c r="J190" s="59" t="n">
        <f aca="false">I190*2</f>
        <v>3106.8918518528</v>
      </c>
      <c r="K190" s="59" t="n">
        <f aca="false">J190*2</f>
        <v>6213.78370370559</v>
      </c>
      <c r="L190" s="59" t="n">
        <f aca="false">K190*2</f>
        <v>12427.5674074112</v>
      </c>
      <c r="M190" s="59" t="n">
        <f aca="false">L190*2</f>
        <v>24855.1348148224</v>
      </c>
      <c r="N190" s="59" t="n">
        <f aca="false">M190*2</f>
        <v>49710.2696296447</v>
      </c>
      <c r="O190" s="1"/>
      <c r="P190" s="61" t="str">
        <f aca="false">C190</f>
        <v>α’</v>
      </c>
      <c r="Q190" s="60" t="n">
        <f aca="false">1200*LOG(E190/$E$2,2)</f>
        <v>683.780398491491</v>
      </c>
      <c r="R190" s="1"/>
      <c r="S190" s="41"/>
      <c r="T190" s="44"/>
      <c r="U190" s="45"/>
      <c r="V190" s="1"/>
      <c r="W190" s="1"/>
      <c r="X190" s="1"/>
    </row>
    <row r="191" s="8" customFormat="true" ht="14.15" hidden="false" customHeight="true" outlineLevel="0" collapsed="false">
      <c r="A191" s="1"/>
      <c r="B191" s="41"/>
      <c r="C191" s="41"/>
      <c r="D191" s="41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1"/>
      <c r="P191" s="41"/>
      <c r="Q191" s="43"/>
      <c r="R191" s="1"/>
      <c r="S191" s="41"/>
      <c r="T191" s="44"/>
      <c r="U191" s="45"/>
      <c r="V191" s="1"/>
      <c r="W191" s="1"/>
      <c r="X191" s="1"/>
    </row>
    <row r="192" s="8" customFormat="true" ht="14.15" hidden="false" customHeight="true" outlineLevel="0" collapsed="false">
      <c r="A192" s="1"/>
      <c r="B192" s="41"/>
      <c r="C192" s="57" t="n">
        <v>17</v>
      </c>
      <c r="D192" s="58" t="n">
        <v>0</v>
      </c>
      <c r="E192" s="59" t="s">
        <v>5</v>
      </c>
      <c r="F192" s="59" t="s">
        <v>6</v>
      </c>
      <c r="G192" s="59" t="s">
        <v>7</v>
      </c>
      <c r="H192" s="59" t="s">
        <v>8</v>
      </c>
      <c r="I192" s="59" t="s">
        <v>9</v>
      </c>
      <c r="J192" s="59" t="s">
        <v>10</v>
      </c>
      <c r="K192" s="59" t="s">
        <v>11</v>
      </c>
      <c r="L192" s="59" t="s">
        <v>12</v>
      </c>
      <c r="M192" s="59" t="s">
        <v>13</v>
      </c>
      <c r="N192" s="59" t="s">
        <v>14</v>
      </c>
      <c r="O192" s="1"/>
      <c r="P192" s="58" t="s">
        <v>15</v>
      </c>
      <c r="Q192" s="60" t="s">
        <v>16</v>
      </c>
      <c r="R192" s="1"/>
      <c r="S192" s="41"/>
      <c r="T192" s="44"/>
      <c r="U192" s="45"/>
      <c r="V192" s="1"/>
      <c r="W192" s="1"/>
      <c r="X192" s="1"/>
    </row>
    <row r="193" s="8" customFormat="true" ht="14.15" hidden="false" customHeight="true" outlineLevel="0" collapsed="false">
      <c r="A193" s="1"/>
      <c r="B193" s="41" t="n">
        <f aca="false">B$6+IFERROR(B192,0)</f>
        <v>1</v>
      </c>
      <c r="C193" s="61" t="s">
        <v>17</v>
      </c>
      <c r="D193" s="59" t="n">
        <f aca="false">0.5*E193</f>
        <v>24.2725925926</v>
      </c>
      <c r="E193" s="62" t="n">
        <f aca="false">$E$3</f>
        <v>48.5451851852</v>
      </c>
      <c r="F193" s="59" t="n">
        <f aca="false">E193*2</f>
        <v>97.0903703704</v>
      </c>
      <c r="G193" s="59" t="n">
        <f aca="false">F193*2</f>
        <v>194.1807407408</v>
      </c>
      <c r="H193" s="59" t="n">
        <f aca="false">G193*2</f>
        <v>388.3614814816</v>
      </c>
      <c r="I193" s="59" t="n">
        <f aca="false">H193*2</f>
        <v>776.7229629632</v>
      </c>
      <c r="J193" s="59" t="n">
        <f aca="false">I193*2</f>
        <v>1553.4459259264</v>
      </c>
      <c r="K193" s="59" t="n">
        <f aca="false">J193*2</f>
        <v>3106.8918518528</v>
      </c>
      <c r="L193" s="59" t="n">
        <f aca="false">K193*2</f>
        <v>6213.7837037056</v>
      </c>
      <c r="M193" s="59" t="n">
        <f aca="false">L193*2</f>
        <v>12427.5674074112</v>
      </c>
      <c r="N193" s="59" t="n">
        <f aca="false">M193*2</f>
        <v>24855.1348148224</v>
      </c>
      <c r="O193" s="1"/>
      <c r="P193" s="61" t="str">
        <f aca="false">C193</f>
        <v>α</v>
      </c>
      <c r="Q193" s="60" t="n">
        <f aca="false">1200*LOG(E193/$E$2,2)</f>
        <v>-516.219601508506</v>
      </c>
      <c r="R193" s="1"/>
      <c r="S193" s="41"/>
      <c r="T193" s="44"/>
      <c r="U193" s="45"/>
      <c r="V193" s="1"/>
      <c r="W193" s="1"/>
      <c r="X193" s="1"/>
    </row>
    <row r="194" s="8" customFormat="true" ht="14.15" hidden="false" customHeight="true" outlineLevel="0" collapsed="false">
      <c r="A194" s="1"/>
      <c r="B194" s="41" t="n">
        <f aca="false">B$6+IFERROR(B193,0)</f>
        <v>2</v>
      </c>
      <c r="C194" s="61" t="s">
        <v>18</v>
      </c>
      <c r="D194" s="59" t="n">
        <f aca="false">0.5*E194</f>
        <v>25.2827210644509</v>
      </c>
      <c r="E194" s="59" t="n">
        <f aca="false">E193*POWER(2,1/$C$192)</f>
        <v>50.5654421289018</v>
      </c>
      <c r="F194" s="59" t="n">
        <f aca="false">E194*2</f>
        <v>101.130884257804</v>
      </c>
      <c r="G194" s="59" t="n">
        <f aca="false">F194*2</f>
        <v>202.261768515607</v>
      </c>
      <c r="H194" s="59" t="n">
        <f aca="false">G194*2</f>
        <v>404.523537031215</v>
      </c>
      <c r="I194" s="59" t="n">
        <f aca="false">H194*2</f>
        <v>809.04707406243</v>
      </c>
      <c r="J194" s="59" t="n">
        <f aca="false">I194*2</f>
        <v>1618.09414812486</v>
      </c>
      <c r="K194" s="59" t="n">
        <f aca="false">J194*2</f>
        <v>3236.18829624972</v>
      </c>
      <c r="L194" s="59" t="n">
        <f aca="false">K194*2</f>
        <v>6472.37659249944</v>
      </c>
      <c r="M194" s="59" t="n">
        <f aca="false">L194*2</f>
        <v>12944.7531849989</v>
      </c>
      <c r="N194" s="59" t="n">
        <f aca="false">M194*2</f>
        <v>25889.5063699977</v>
      </c>
      <c r="O194" s="1"/>
      <c r="P194" s="61" t="str">
        <f aca="false">C194</f>
        <v>β</v>
      </c>
      <c r="Q194" s="60" t="n">
        <f aca="false">1200*LOG(E194/$E$2,2)</f>
        <v>-445.631366214389</v>
      </c>
      <c r="R194" s="1"/>
      <c r="S194" s="41"/>
      <c r="T194" s="44"/>
      <c r="U194" s="45"/>
      <c r="V194" s="1"/>
      <c r="W194" s="1"/>
      <c r="X194" s="1"/>
    </row>
    <row r="195" s="8" customFormat="true" ht="14.15" hidden="false" customHeight="true" outlineLevel="0" collapsed="false">
      <c r="A195" s="1"/>
      <c r="B195" s="41" t="n">
        <f aca="false">B$6+IFERROR(B194,0)</f>
        <v>3</v>
      </c>
      <c r="C195" s="61" t="s">
        <v>57</v>
      </c>
      <c r="D195" s="59" t="n">
        <f aca="false">0.5*E195</f>
        <v>26.3348870535449</v>
      </c>
      <c r="E195" s="59" t="n">
        <f aca="false">E194*POWER(2,1/$C$192)</f>
        <v>52.6697741070897</v>
      </c>
      <c r="F195" s="59" t="n">
        <f aca="false">E195*2</f>
        <v>105.339548214179</v>
      </c>
      <c r="G195" s="59" t="n">
        <f aca="false">F195*2</f>
        <v>210.679096428359</v>
      </c>
      <c r="H195" s="59" t="n">
        <f aca="false">G195*2</f>
        <v>421.358192856718</v>
      </c>
      <c r="I195" s="59" t="n">
        <f aca="false">H195*2</f>
        <v>842.716385713435</v>
      </c>
      <c r="J195" s="59" t="n">
        <f aca="false">I195*2</f>
        <v>1685.43277142687</v>
      </c>
      <c r="K195" s="59" t="n">
        <f aca="false">J195*2</f>
        <v>3370.86554285374</v>
      </c>
      <c r="L195" s="59" t="n">
        <f aca="false">K195*2</f>
        <v>6741.73108570748</v>
      </c>
      <c r="M195" s="59" t="n">
        <f aca="false">L195*2</f>
        <v>13483.462171415</v>
      </c>
      <c r="N195" s="59" t="n">
        <f aca="false">M195*2</f>
        <v>26966.9243428299</v>
      </c>
      <c r="O195" s="1"/>
      <c r="P195" s="61" t="str">
        <f aca="false">C195</f>
        <v>γ</v>
      </c>
      <c r="Q195" s="60" t="n">
        <f aca="false">1200*LOG(E195/$E$2,2)</f>
        <v>-375.043130920271</v>
      </c>
      <c r="R195" s="1"/>
      <c r="S195" s="41"/>
      <c r="T195" s="44"/>
      <c r="U195" s="45"/>
      <c r="V195" s="1"/>
      <c r="W195" s="1"/>
      <c r="X195" s="1"/>
    </row>
    <row r="196" s="8" customFormat="true" ht="14.15" hidden="false" customHeight="true" outlineLevel="0" collapsed="false">
      <c r="A196" s="1"/>
      <c r="B196" s="41" t="n">
        <f aca="false">B$6+IFERROR(B195,0)</f>
        <v>4</v>
      </c>
      <c r="C196" s="61" t="s">
        <v>58</v>
      </c>
      <c r="D196" s="59" t="n">
        <f aca="false">0.5*E196</f>
        <v>27.4308399936471</v>
      </c>
      <c r="E196" s="59" t="n">
        <f aca="false">E195*POWER(2,1/$C$192)</f>
        <v>54.8616799872942</v>
      </c>
      <c r="F196" s="59" t="n">
        <f aca="false">E196*2</f>
        <v>109.723359974588</v>
      </c>
      <c r="G196" s="59" t="n">
        <f aca="false">F196*2</f>
        <v>219.446719949177</v>
      </c>
      <c r="H196" s="59" t="n">
        <f aca="false">G196*2</f>
        <v>438.893439898354</v>
      </c>
      <c r="I196" s="59" t="n">
        <f aca="false">H196*2</f>
        <v>877.786879796707</v>
      </c>
      <c r="J196" s="59" t="n">
        <f aca="false">I196*2</f>
        <v>1755.57375959341</v>
      </c>
      <c r="K196" s="59" t="n">
        <f aca="false">J196*2</f>
        <v>3511.14751918683</v>
      </c>
      <c r="L196" s="59" t="n">
        <f aca="false">K196*2</f>
        <v>7022.29503837366</v>
      </c>
      <c r="M196" s="59" t="n">
        <f aca="false">L196*2</f>
        <v>14044.5900767473</v>
      </c>
      <c r="N196" s="59" t="n">
        <f aca="false">M196*2</f>
        <v>28089.1801534946</v>
      </c>
      <c r="O196" s="1"/>
      <c r="P196" s="61" t="str">
        <f aca="false">C196</f>
        <v>δ</v>
      </c>
      <c r="Q196" s="60" t="n">
        <f aca="false">1200*LOG(E196/$E$2,2)</f>
        <v>-304.454895626154</v>
      </c>
      <c r="R196" s="1"/>
      <c r="S196" s="41"/>
      <c r="T196" s="44"/>
      <c r="U196" s="45"/>
      <c r="V196" s="1"/>
      <c r="W196" s="1"/>
      <c r="X196" s="1"/>
    </row>
    <row r="197" s="8" customFormat="true" ht="14.15" hidden="false" customHeight="true" outlineLevel="0" collapsed="false">
      <c r="A197" s="1"/>
      <c r="B197" s="41" t="n">
        <f aca="false">B$6+IFERROR(B196,0)</f>
        <v>5</v>
      </c>
      <c r="C197" s="61" t="s">
        <v>59</v>
      </c>
      <c r="D197" s="59" t="n">
        <f aca="false">0.5*E197</f>
        <v>28.5724021229772</v>
      </c>
      <c r="E197" s="59" t="n">
        <f aca="false">E196*POWER(2,1/$C$192)</f>
        <v>57.1448042459544</v>
      </c>
      <c r="F197" s="59" t="n">
        <f aca="false">E197*2</f>
        <v>114.289608491909</v>
      </c>
      <c r="G197" s="59" t="n">
        <f aca="false">F197*2</f>
        <v>228.579216983817</v>
      </c>
      <c r="H197" s="59" t="n">
        <f aca="false">G197*2</f>
        <v>457.158433967635</v>
      </c>
      <c r="I197" s="59" t="n">
        <f aca="false">H197*2</f>
        <v>914.31686793527</v>
      </c>
      <c r="J197" s="59" t="n">
        <f aca="false">I197*2</f>
        <v>1828.63373587054</v>
      </c>
      <c r="K197" s="59" t="n">
        <f aca="false">J197*2</f>
        <v>3657.26747174108</v>
      </c>
      <c r="L197" s="59" t="n">
        <f aca="false">K197*2</f>
        <v>7314.53494348216</v>
      </c>
      <c r="M197" s="59" t="n">
        <f aca="false">L197*2</f>
        <v>14629.0698869643</v>
      </c>
      <c r="N197" s="59" t="n">
        <f aca="false">M197*2</f>
        <v>29258.1397739286</v>
      </c>
      <c r="O197" s="1"/>
      <c r="P197" s="61" t="str">
        <f aca="false">C197</f>
        <v>ϵ</v>
      </c>
      <c r="Q197" s="60" t="n">
        <f aca="false">1200*LOG(E197/$E$2,2)</f>
        <v>-233.866660332036</v>
      </c>
      <c r="R197" s="1"/>
      <c r="S197" s="41"/>
      <c r="T197" s="44"/>
      <c r="U197" s="45"/>
      <c r="V197" s="1"/>
      <c r="W197" s="1"/>
      <c r="X197" s="1"/>
    </row>
    <row r="198" s="8" customFormat="true" ht="14.15" hidden="false" customHeight="true" outlineLevel="0" collapsed="false">
      <c r="A198" s="1"/>
      <c r="B198" s="41" t="n">
        <f aca="false">B$6+IFERROR(B197,0)</f>
        <v>6</v>
      </c>
      <c r="C198" s="61" t="s">
        <v>60</v>
      </c>
      <c r="D198" s="59" t="n">
        <f aca="false">0.5*E198</f>
        <v>29.7614715140398</v>
      </c>
      <c r="E198" s="59" t="n">
        <f aca="false">E197*POWER(2,1/$C$192)</f>
        <v>59.5229430280795</v>
      </c>
      <c r="F198" s="59" t="n">
        <f aca="false">E198*2</f>
        <v>119.045886056159</v>
      </c>
      <c r="G198" s="59" t="n">
        <f aca="false">F198*2</f>
        <v>238.091772112318</v>
      </c>
      <c r="H198" s="59" t="n">
        <f aca="false">G198*2</f>
        <v>476.183544224636</v>
      </c>
      <c r="I198" s="59" t="n">
        <f aca="false">H198*2</f>
        <v>952.367088449272</v>
      </c>
      <c r="J198" s="59" t="n">
        <f aca="false">I198*2</f>
        <v>1904.73417689854</v>
      </c>
      <c r="K198" s="59" t="n">
        <f aca="false">J198*2</f>
        <v>3809.46835379709</v>
      </c>
      <c r="L198" s="59" t="n">
        <f aca="false">K198*2</f>
        <v>7618.93670759418</v>
      </c>
      <c r="M198" s="59" t="n">
        <f aca="false">L198*2</f>
        <v>15237.8734151884</v>
      </c>
      <c r="N198" s="59" t="n">
        <f aca="false">M198*2</f>
        <v>30475.7468303767</v>
      </c>
      <c r="O198" s="1"/>
      <c r="P198" s="61" t="str">
        <f aca="false">C198</f>
        <v>ζ</v>
      </c>
      <c r="Q198" s="60" t="n">
        <f aca="false">1200*LOG(E198/$E$2,2)</f>
        <v>-163.278425037918</v>
      </c>
      <c r="R198" s="1"/>
      <c r="S198" s="41"/>
      <c r="T198" s="44"/>
      <c r="U198" s="45"/>
      <c r="V198" s="1"/>
      <c r="W198" s="1"/>
      <c r="X198" s="1"/>
    </row>
    <row r="199" s="8" customFormat="true" ht="14.15" hidden="false" customHeight="true" outlineLevel="0" collapsed="false">
      <c r="A199" s="1"/>
      <c r="B199" s="41" t="n">
        <f aca="false">B$6+IFERROR(B198,0)</f>
        <v>7</v>
      </c>
      <c r="C199" s="61" t="s">
        <v>24</v>
      </c>
      <c r="D199" s="59" t="n">
        <f aca="false">0.5*E199</f>
        <v>31.0000252295451</v>
      </c>
      <c r="E199" s="59" t="n">
        <f aca="false">E198*POWER(2,1/$C$192)</f>
        <v>62.0000504590902</v>
      </c>
      <c r="F199" s="59" t="n">
        <f aca="false">E199*2</f>
        <v>124.00010091818</v>
      </c>
      <c r="G199" s="59" t="n">
        <f aca="false">F199*2</f>
        <v>248.000201836361</v>
      </c>
      <c r="H199" s="59" t="n">
        <f aca="false">G199*2</f>
        <v>496.000403672721</v>
      </c>
      <c r="I199" s="59" t="n">
        <f aca="false">H199*2</f>
        <v>992.000807345443</v>
      </c>
      <c r="J199" s="59" t="n">
        <f aca="false">I199*2</f>
        <v>1984.00161469089</v>
      </c>
      <c r="K199" s="59" t="n">
        <f aca="false">J199*2</f>
        <v>3968.00322938177</v>
      </c>
      <c r="L199" s="59" t="n">
        <f aca="false">K199*2</f>
        <v>7936.00645876354</v>
      </c>
      <c r="M199" s="59" t="n">
        <f aca="false">L199*2</f>
        <v>15872.0129175271</v>
      </c>
      <c r="N199" s="59" t="n">
        <f aca="false">M199*2</f>
        <v>31744.0258350542</v>
      </c>
      <c r="O199" s="1"/>
      <c r="P199" s="61" t="str">
        <f aca="false">C199</f>
        <v>η</v>
      </c>
      <c r="Q199" s="60" t="n">
        <f aca="false">1200*LOG(E199/$E$2,2)</f>
        <v>-92.6901897438003</v>
      </c>
      <c r="R199" s="1"/>
      <c r="S199" s="41"/>
      <c r="T199" s="44"/>
      <c r="U199" s="45"/>
      <c r="V199" s="1"/>
      <c r="W199" s="1"/>
      <c r="X199" s="1"/>
    </row>
    <row r="200" s="8" customFormat="true" ht="14.15" hidden="false" customHeight="true" outlineLevel="0" collapsed="false">
      <c r="A200" s="1"/>
      <c r="B200" s="41" t="n">
        <f aca="false">B$6+IFERROR(B199,0)</f>
        <v>8</v>
      </c>
      <c r="C200" s="61" t="s">
        <v>25</v>
      </c>
      <c r="D200" s="59" t="n">
        <f aca="false">0.5*E200</f>
        <v>32.2901226096662</v>
      </c>
      <c r="E200" s="59" t="n">
        <f aca="false">E199*POWER(2,1/$C$192)</f>
        <v>64.5802452193324</v>
      </c>
      <c r="F200" s="59" t="n">
        <f aca="false">E200*2</f>
        <v>129.160490438665</v>
      </c>
      <c r="G200" s="59" t="n">
        <f aca="false">F200*2</f>
        <v>258.32098087733</v>
      </c>
      <c r="H200" s="59" t="n">
        <f aca="false">G200*2</f>
        <v>516.641961754659</v>
      </c>
      <c r="I200" s="59" t="n">
        <f aca="false">H200*2</f>
        <v>1033.28392350932</v>
      </c>
      <c r="J200" s="59" t="n">
        <f aca="false">I200*2</f>
        <v>2066.56784701864</v>
      </c>
      <c r="K200" s="59" t="n">
        <f aca="false">J200*2</f>
        <v>4133.13569403727</v>
      </c>
      <c r="L200" s="59" t="n">
        <f aca="false">K200*2</f>
        <v>8266.27138807455</v>
      </c>
      <c r="M200" s="59" t="n">
        <f aca="false">L200*2</f>
        <v>16532.5427761491</v>
      </c>
      <c r="N200" s="59" t="n">
        <f aca="false">M200*2</f>
        <v>33065.0855522982</v>
      </c>
      <c r="O200" s="1"/>
      <c r="P200" s="61" t="str">
        <f aca="false">C200</f>
        <v>θ</v>
      </c>
      <c r="Q200" s="60" t="n">
        <f aca="false">1200*LOG(E200/$E$2,2)</f>
        <v>-22.1019544496827</v>
      </c>
      <c r="R200" s="1"/>
      <c r="S200" s="41"/>
      <c r="T200" s="44"/>
      <c r="U200" s="45"/>
      <c r="V200" s="1"/>
      <c r="W200" s="1"/>
      <c r="X200" s="1"/>
    </row>
    <row r="201" s="8" customFormat="true" ht="14.15" hidden="false" customHeight="true" outlineLevel="0" collapsed="false">
      <c r="A201" s="1"/>
      <c r="B201" s="41" t="n">
        <f aca="false">B$6+IFERROR(B200,0)</f>
        <v>9</v>
      </c>
      <c r="C201" s="61" t="s">
        <v>26</v>
      </c>
      <c r="D201" s="59" t="n">
        <f aca="false">0.5*E201</f>
        <v>33.6339086960987</v>
      </c>
      <c r="E201" s="59" t="n">
        <f aca="false">E200*POWER(2,1/$C$192)</f>
        <v>67.2678173921975</v>
      </c>
      <c r="F201" s="59" t="n">
        <f aca="false">E201*2</f>
        <v>134.535634784395</v>
      </c>
      <c r="G201" s="59" t="n">
        <f aca="false">F201*2</f>
        <v>269.07126956879</v>
      </c>
      <c r="H201" s="59" t="n">
        <f aca="false">G201*2</f>
        <v>538.14253913758</v>
      </c>
      <c r="I201" s="59" t="n">
        <f aca="false">H201*2</f>
        <v>1076.28507827516</v>
      </c>
      <c r="J201" s="59" t="n">
        <f aca="false">I201*2</f>
        <v>2152.57015655032</v>
      </c>
      <c r="K201" s="59" t="n">
        <f aca="false">J201*2</f>
        <v>4305.14031310064</v>
      </c>
      <c r="L201" s="59" t="n">
        <f aca="false">K201*2</f>
        <v>8610.28062620128</v>
      </c>
      <c r="M201" s="59" t="n">
        <f aca="false">L201*2</f>
        <v>17220.5612524026</v>
      </c>
      <c r="N201" s="59" t="n">
        <f aca="false">M201*2</f>
        <v>34441.1225048051</v>
      </c>
      <c r="O201" s="1"/>
      <c r="P201" s="61" t="str">
        <f aca="false">C201</f>
        <v>ι</v>
      </c>
      <c r="Q201" s="60" t="n">
        <f aca="false">1200*LOG(E201/$E$2,2)</f>
        <v>48.4862808444353</v>
      </c>
      <c r="R201" s="1"/>
      <c r="S201" s="41"/>
      <c r="T201" s="44"/>
      <c r="U201" s="45"/>
      <c r="V201" s="1"/>
      <c r="W201" s="1"/>
      <c r="X201" s="1"/>
    </row>
    <row r="202" s="8" customFormat="true" ht="14.15" hidden="false" customHeight="true" outlineLevel="0" collapsed="false">
      <c r="A202" s="1"/>
      <c r="B202" s="41" t="n">
        <f aca="false">B$6+IFERROR(B201,0)</f>
        <v>10</v>
      </c>
      <c r="C202" s="61" t="s">
        <v>27</v>
      </c>
      <c r="D202" s="59" t="n">
        <f aca="false">0.5*E202</f>
        <v>35.0336177986163</v>
      </c>
      <c r="E202" s="59" t="n">
        <f aca="false">E201*POWER(2,1/$C$192)</f>
        <v>70.0672355972327</v>
      </c>
      <c r="F202" s="59" t="n">
        <f aca="false">E202*2</f>
        <v>140.134471194465</v>
      </c>
      <c r="G202" s="59" t="n">
        <f aca="false">F202*2</f>
        <v>280.268942388931</v>
      </c>
      <c r="H202" s="59" t="n">
        <f aca="false">G202*2</f>
        <v>560.537884777861</v>
      </c>
      <c r="I202" s="59" t="n">
        <f aca="false">H202*2</f>
        <v>1121.07576955572</v>
      </c>
      <c r="J202" s="59" t="n">
        <f aca="false">I202*2</f>
        <v>2242.15153911145</v>
      </c>
      <c r="K202" s="59" t="n">
        <f aca="false">J202*2</f>
        <v>4484.30307822289</v>
      </c>
      <c r="L202" s="59" t="n">
        <f aca="false">K202*2</f>
        <v>8968.60615644578</v>
      </c>
      <c r="M202" s="59" t="n">
        <f aca="false">L202*2</f>
        <v>17937.2123128916</v>
      </c>
      <c r="N202" s="59" t="n">
        <f aca="false">M202*2</f>
        <v>35874.4246257831</v>
      </c>
      <c r="O202" s="1"/>
      <c r="P202" s="61" t="str">
        <f aca="false">C202</f>
        <v>κ</v>
      </c>
      <c r="Q202" s="60" t="n">
        <f aca="false">1200*LOG(E202/$E$2,2)</f>
        <v>119.074516138553</v>
      </c>
      <c r="R202" s="1"/>
      <c r="S202" s="41"/>
      <c r="T202" s="44"/>
      <c r="U202" s="45"/>
      <c r="V202" s="1"/>
      <c r="W202" s="1"/>
      <c r="X202" s="1"/>
    </row>
    <row r="203" s="8" customFormat="true" ht="14.15" hidden="false" customHeight="true" outlineLevel="0" collapsed="false">
      <c r="A203" s="1"/>
      <c r="B203" s="41" t="n">
        <f aca="false">B$6+IFERROR(B202,0)</f>
        <v>11</v>
      </c>
      <c r="C203" s="61" t="s">
        <v>28</v>
      </c>
      <c r="D203" s="59" t="n">
        <f aca="false">0.5*E203</f>
        <v>36.491577210052</v>
      </c>
      <c r="E203" s="59" t="n">
        <f aca="false">E202*POWER(2,1/$C$192)</f>
        <v>72.9831544201041</v>
      </c>
      <c r="F203" s="59" t="n">
        <f aca="false">E203*2</f>
        <v>145.966308840208</v>
      </c>
      <c r="G203" s="59" t="n">
        <f aca="false">F203*2</f>
        <v>291.932617680416</v>
      </c>
      <c r="H203" s="59" t="n">
        <f aca="false">G203*2</f>
        <v>583.865235360833</v>
      </c>
      <c r="I203" s="59" t="n">
        <f aca="false">H203*2</f>
        <v>1167.73047072167</v>
      </c>
      <c r="J203" s="59" t="n">
        <f aca="false">I203*2</f>
        <v>2335.46094144333</v>
      </c>
      <c r="K203" s="59" t="n">
        <f aca="false">J203*2</f>
        <v>4670.92188288666</v>
      </c>
      <c r="L203" s="59" t="n">
        <f aca="false">K203*2</f>
        <v>9341.84376577332</v>
      </c>
      <c r="M203" s="59" t="n">
        <f aca="false">L203*2</f>
        <v>18683.6875315466</v>
      </c>
      <c r="N203" s="59" t="n">
        <f aca="false">M203*2</f>
        <v>37367.3750630933</v>
      </c>
      <c r="O203" s="1"/>
      <c r="P203" s="61" t="str">
        <f aca="false">C203</f>
        <v>λ</v>
      </c>
      <c r="Q203" s="60" t="n">
        <f aca="false">1200*LOG(E203/$E$2,2)</f>
        <v>189.662751432671</v>
      </c>
      <c r="R203" s="1"/>
      <c r="S203" s="41"/>
      <c r="T203" s="44"/>
      <c r="U203" s="45"/>
      <c r="V203" s="1"/>
      <c r="W203" s="1"/>
      <c r="X203" s="1"/>
    </row>
    <row r="204" s="8" customFormat="true" ht="14.15" hidden="false" customHeight="true" outlineLevel="0" collapsed="false">
      <c r="A204" s="1"/>
      <c r="B204" s="41" t="n">
        <f aca="false">B$6+IFERROR(B203,0)</f>
        <v>12</v>
      </c>
      <c r="C204" s="61" t="s">
        <v>42</v>
      </c>
      <c r="D204" s="59" t="n">
        <f aca="false">0.5*E204</f>
        <v>38.0102110758822</v>
      </c>
      <c r="E204" s="59" t="n">
        <f aca="false">E203*POWER(2,1/$C$192)</f>
        <v>76.0204221517643</v>
      </c>
      <c r="F204" s="59" t="n">
        <f aca="false">E204*2</f>
        <v>152.040844303529</v>
      </c>
      <c r="G204" s="59" t="n">
        <f aca="false">F204*2</f>
        <v>304.081688607057</v>
      </c>
      <c r="H204" s="59" t="n">
        <f aca="false">G204*2</f>
        <v>608.163377214115</v>
      </c>
      <c r="I204" s="59" t="n">
        <f aca="false">H204*2</f>
        <v>1216.32675442823</v>
      </c>
      <c r="J204" s="59" t="n">
        <f aca="false">I204*2</f>
        <v>2432.65350885646</v>
      </c>
      <c r="K204" s="59" t="n">
        <f aca="false">J204*2</f>
        <v>4865.30701771292</v>
      </c>
      <c r="L204" s="59" t="n">
        <f aca="false">K204*2</f>
        <v>9730.61403542584</v>
      </c>
      <c r="M204" s="59" t="n">
        <f aca="false">L204*2</f>
        <v>19461.2280708517</v>
      </c>
      <c r="N204" s="59" t="n">
        <f aca="false">M204*2</f>
        <v>38922.4561417033</v>
      </c>
      <c r="O204" s="1"/>
      <c r="P204" s="61" t="str">
        <f aca="false">C204</f>
        <v>μ</v>
      </c>
      <c r="Q204" s="60" t="n">
        <f aca="false">1200*LOG(E204/$E$2,2)</f>
        <v>260.250986726788</v>
      </c>
      <c r="R204" s="1"/>
      <c r="S204" s="41"/>
      <c r="T204" s="44"/>
      <c r="U204" s="45"/>
      <c r="V204" s="1"/>
      <c r="W204" s="1"/>
      <c r="X204" s="1"/>
    </row>
    <row r="205" s="8" customFormat="true" ht="14.15" hidden="false" customHeight="true" outlineLevel="0" collapsed="false">
      <c r="A205" s="1"/>
      <c r="B205" s="41" t="n">
        <f aca="false">B$6+IFERROR(B204,0)</f>
        <v>13</v>
      </c>
      <c r="C205" s="61" t="s">
        <v>43</v>
      </c>
      <c r="D205" s="59" t="n">
        <f aca="false">0.5*E205</f>
        <v>39.592044424847</v>
      </c>
      <c r="E205" s="59" t="n">
        <f aca="false">E204*POWER(2,1/$C$192)</f>
        <v>79.184088849694</v>
      </c>
      <c r="F205" s="59" t="n">
        <f aca="false">E205*2</f>
        <v>158.368177699388</v>
      </c>
      <c r="G205" s="59" t="n">
        <f aca="false">F205*2</f>
        <v>316.736355398776</v>
      </c>
      <c r="H205" s="59" t="n">
        <f aca="false">G205*2</f>
        <v>633.472710797552</v>
      </c>
      <c r="I205" s="59" t="n">
        <f aca="false">H205*2</f>
        <v>1266.9454215951</v>
      </c>
      <c r="J205" s="59" t="n">
        <f aca="false">I205*2</f>
        <v>2533.89084319021</v>
      </c>
      <c r="K205" s="59" t="n">
        <f aca="false">J205*2</f>
        <v>5067.78168638042</v>
      </c>
      <c r="L205" s="59" t="n">
        <f aca="false">K205*2</f>
        <v>10135.5633727608</v>
      </c>
      <c r="M205" s="59" t="n">
        <f aca="false">L205*2</f>
        <v>20271.1267455217</v>
      </c>
      <c r="N205" s="59" t="n">
        <f aca="false">M205*2</f>
        <v>40542.2534910433</v>
      </c>
      <c r="O205" s="1"/>
      <c r="P205" s="61" t="str">
        <f aca="false">C205</f>
        <v>ν</v>
      </c>
      <c r="Q205" s="60" t="n">
        <f aca="false">1200*LOG(E205/$E$2,2)</f>
        <v>330.839222020906</v>
      </c>
      <c r="R205" s="1"/>
      <c r="S205" s="41"/>
      <c r="T205" s="44"/>
      <c r="U205" s="45"/>
      <c r="V205" s="1"/>
      <c r="W205" s="1"/>
      <c r="X205" s="1"/>
    </row>
    <row r="206" s="8" customFormat="true" ht="14.15" hidden="false" customHeight="true" outlineLevel="0" collapsed="false">
      <c r="A206" s="1"/>
      <c r="B206" s="41" t="n">
        <f aca="false">B$6+IFERROR(B205,0)</f>
        <v>14</v>
      </c>
      <c r="C206" s="61" t="s">
        <v>44</v>
      </c>
      <c r="D206" s="59" t="n">
        <f aca="false">0.5*E206</f>
        <v>41.2397073673098</v>
      </c>
      <c r="E206" s="59" t="n">
        <f aca="false">E205*POWER(2,1/$C$192)</f>
        <v>82.4794147346197</v>
      </c>
      <c r="F206" s="59" t="n">
        <f aca="false">E206*2</f>
        <v>164.958829469239</v>
      </c>
      <c r="G206" s="59" t="n">
        <f aca="false">F206*2</f>
        <v>329.917658938479</v>
      </c>
      <c r="H206" s="59" t="n">
        <f aca="false">G206*2</f>
        <v>659.835317876957</v>
      </c>
      <c r="I206" s="59" t="n">
        <f aca="false">H206*2</f>
        <v>1319.67063575392</v>
      </c>
      <c r="J206" s="59" t="n">
        <f aca="false">I206*2</f>
        <v>2639.34127150783</v>
      </c>
      <c r="K206" s="59" t="n">
        <f aca="false">J206*2</f>
        <v>5278.68254301566</v>
      </c>
      <c r="L206" s="59" t="n">
        <f aca="false">K206*2</f>
        <v>10557.3650860313</v>
      </c>
      <c r="M206" s="59" t="n">
        <f aca="false">L206*2</f>
        <v>21114.7301720626</v>
      </c>
      <c r="N206" s="59" t="n">
        <f aca="false">M206*2</f>
        <v>42229.4603441253</v>
      </c>
      <c r="O206" s="1"/>
      <c r="P206" s="61" t="str">
        <f aca="false">C206</f>
        <v>ξ</v>
      </c>
      <c r="Q206" s="60" t="n">
        <f aca="false">1200*LOG(E206/$E$2,2)</f>
        <v>401.427457315024</v>
      </c>
      <c r="R206" s="1"/>
      <c r="S206" s="41"/>
      <c r="T206" s="44"/>
      <c r="U206" s="45"/>
      <c r="V206" s="1"/>
      <c r="W206" s="1"/>
      <c r="X206" s="1"/>
    </row>
    <row r="207" s="8" customFormat="true" ht="14.15" hidden="false" customHeight="true" outlineLevel="0" collapsed="false">
      <c r="A207" s="1"/>
      <c r="B207" s="41" t="n">
        <f aca="false">B$6+IFERROR(B206,0)</f>
        <v>15</v>
      </c>
      <c r="C207" s="61" t="s">
        <v>45</v>
      </c>
      <c r="D207" s="59" t="n">
        <f aca="false">0.5*E207</f>
        <v>42.9559394683348</v>
      </c>
      <c r="E207" s="59" t="n">
        <f aca="false">E206*POWER(2,1/$C$192)</f>
        <v>85.9118789366695</v>
      </c>
      <c r="F207" s="59" t="n">
        <f aca="false">E207*2</f>
        <v>171.823757873339</v>
      </c>
      <c r="G207" s="59" t="n">
        <f aca="false">F207*2</f>
        <v>343.647515746678</v>
      </c>
      <c r="H207" s="59" t="n">
        <f aca="false">G207*2</f>
        <v>687.295031493356</v>
      </c>
      <c r="I207" s="59" t="n">
        <f aca="false">H207*2</f>
        <v>1374.59006298671</v>
      </c>
      <c r="J207" s="59" t="n">
        <f aca="false">I207*2</f>
        <v>2749.18012597343</v>
      </c>
      <c r="K207" s="59" t="n">
        <f aca="false">J207*2</f>
        <v>5498.36025194685</v>
      </c>
      <c r="L207" s="59" t="n">
        <f aca="false">K207*2</f>
        <v>10996.7205038937</v>
      </c>
      <c r="M207" s="59" t="n">
        <f aca="false">L207*2</f>
        <v>21993.4410077874</v>
      </c>
      <c r="N207" s="59" t="n">
        <f aca="false">M207*2</f>
        <v>43986.8820155748</v>
      </c>
      <c r="O207" s="1"/>
      <c r="P207" s="61" t="str">
        <f aca="false">C207</f>
        <v>ο</v>
      </c>
      <c r="Q207" s="60" t="n">
        <f aca="false">1200*LOG(E207/$E$2,2)</f>
        <v>472.015692609141</v>
      </c>
      <c r="R207" s="1"/>
      <c r="S207" s="41"/>
      <c r="T207" s="44"/>
      <c r="U207" s="45"/>
      <c r="V207" s="1"/>
      <c r="W207" s="1"/>
      <c r="X207" s="1"/>
    </row>
    <row r="208" s="8" customFormat="true" ht="14.15" hidden="false" customHeight="true" outlineLevel="0" collapsed="false">
      <c r="A208" s="1"/>
      <c r="B208" s="41" t="n">
        <f aca="false">B$6+IFERROR(B207,0)</f>
        <v>16</v>
      </c>
      <c r="C208" s="61" t="s">
        <v>46</v>
      </c>
      <c r="D208" s="59" t="n">
        <f aca="false">0.5*E208</f>
        <v>44.7435943027548</v>
      </c>
      <c r="E208" s="59" t="n">
        <f aca="false">E207*POWER(2,1/$C$192)</f>
        <v>89.4871886055096</v>
      </c>
      <c r="F208" s="59" t="n">
        <f aca="false">E208*2</f>
        <v>178.974377211019</v>
      </c>
      <c r="G208" s="59" t="n">
        <f aca="false">F208*2</f>
        <v>357.948754422039</v>
      </c>
      <c r="H208" s="59" t="n">
        <f aca="false">G208*2</f>
        <v>715.897508844077</v>
      </c>
      <c r="I208" s="59" t="n">
        <f aca="false">H208*2</f>
        <v>1431.79501768815</v>
      </c>
      <c r="J208" s="59" t="n">
        <f aca="false">I208*2</f>
        <v>2863.59003537631</v>
      </c>
      <c r="K208" s="59" t="n">
        <f aca="false">J208*2</f>
        <v>5727.18007075262</v>
      </c>
      <c r="L208" s="59" t="n">
        <f aca="false">K208*2</f>
        <v>11454.3601415052</v>
      </c>
      <c r="M208" s="59" t="n">
        <f aca="false">L208*2</f>
        <v>22908.7202830105</v>
      </c>
      <c r="N208" s="59" t="n">
        <f aca="false">M208*2</f>
        <v>45817.4405660209</v>
      </c>
      <c r="O208" s="1"/>
      <c r="P208" s="61" t="str">
        <f aca="false">C208</f>
        <v>π</v>
      </c>
      <c r="Q208" s="60" t="n">
        <f aca="false">1200*LOG(E208/$E$2,2)</f>
        <v>542.603927903259</v>
      </c>
      <c r="R208" s="1"/>
      <c r="S208" s="41"/>
      <c r="T208" s="44"/>
      <c r="U208" s="45"/>
      <c r="V208" s="1"/>
      <c r="W208" s="1"/>
      <c r="X208" s="1"/>
    </row>
    <row r="209" s="8" customFormat="true" ht="14.15" hidden="false" customHeight="true" outlineLevel="0" collapsed="false">
      <c r="A209" s="1"/>
      <c r="B209" s="41" t="n">
        <f aca="false">B$6+IFERROR(B208,0)</f>
        <v>17</v>
      </c>
      <c r="C209" s="61" t="s">
        <v>47</v>
      </c>
      <c r="D209" s="59" t="n">
        <f aca="false">0.5*E209</f>
        <v>46.6056441998037</v>
      </c>
      <c r="E209" s="59" t="n">
        <f aca="false">E208*POWER(2,1/$C$192)</f>
        <v>93.2112883996073</v>
      </c>
      <c r="F209" s="59" t="n">
        <f aca="false">E209*2</f>
        <v>186.422576799215</v>
      </c>
      <c r="G209" s="59" t="n">
        <f aca="false">F209*2</f>
        <v>372.845153598429</v>
      </c>
      <c r="H209" s="59" t="n">
        <f aca="false">G209*2</f>
        <v>745.690307196859</v>
      </c>
      <c r="I209" s="59" t="n">
        <f aca="false">H209*2</f>
        <v>1491.38061439372</v>
      </c>
      <c r="J209" s="59" t="n">
        <f aca="false">I209*2</f>
        <v>2982.76122878744</v>
      </c>
      <c r="K209" s="59" t="n">
        <f aca="false">J209*2</f>
        <v>5965.52245757487</v>
      </c>
      <c r="L209" s="59" t="n">
        <f aca="false">K209*2</f>
        <v>11931.0449151497</v>
      </c>
      <c r="M209" s="59" t="n">
        <f aca="false">L209*2</f>
        <v>23862.0898302995</v>
      </c>
      <c r="N209" s="59" t="n">
        <f aca="false">M209*2</f>
        <v>47724.179660599</v>
      </c>
      <c r="O209" s="1"/>
      <c r="P209" s="61" t="str">
        <f aca="false">C209</f>
        <v>ρ</v>
      </c>
      <c r="Q209" s="60" t="n">
        <f aca="false">1200*LOG(E209/$E$2,2)</f>
        <v>613.192163197377</v>
      </c>
      <c r="R209" s="1"/>
      <c r="S209" s="41"/>
      <c r="T209" s="44"/>
      <c r="U209" s="45"/>
      <c r="V209" s="1"/>
      <c r="W209" s="1"/>
      <c r="X209" s="1"/>
    </row>
    <row r="210" s="8" customFormat="true" ht="14.15" hidden="false" customHeight="true" outlineLevel="0" collapsed="false">
      <c r="A210" s="1"/>
      <c r="B210" s="41"/>
      <c r="C210" s="61" t="s">
        <v>20</v>
      </c>
      <c r="D210" s="59" t="n">
        <f aca="false">0.5*E210</f>
        <v>48.5451851852</v>
      </c>
      <c r="E210" s="59" t="n">
        <f aca="false">E209*POWER(2,1/$C$192)</f>
        <v>97.0903703704</v>
      </c>
      <c r="F210" s="59" t="n">
        <f aca="false">E210*2</f>
        <v>194.1807407408</v>
      </c>
      <c r="G210" s="59" t="n">
        <f aca="false">F210*2</f>
        <v>388.3614814816</v>
      </c>
      <c r="H210" s="59" t="n">
        <f aca="false">G210*2</f>
        <v>776.7229629632</v>
      </c>
      <c r="I210" s="59" t="n">
        <f aca="false">H210*2</f>
        <v>1553.4459259264</v>
      </c>
      <c r="J210" s="59" t="n">
        <f aca="false">I210*2</f>
        <v>3106.8918518528</v>
      </c>
      <c r="K210" s="59" t="n">
        <f aca="false">J210*2</f>
        <v>6213.7837037056</v>
      </c>
      <c r="L210" s="59" t="n">
        <f aca="false">K210*2</f>
        <v>12427.5674074112</v>
      </c>
      <c r="M210" s="59" t="n">
        <f aca="false">L210*2</f>
        <v>24855.1348148224</v>
      </c>
      <c r="N210" s="59" t="n">
        <f aca="false">M210*2</f>
        <v>49710.2696296448</v>
      </c>
      <c r="O210" s="1"/>
      <c r="P210" s="61" t="str">
        <f aca="false">C210</f>
        <v>α’</v>
      </c>
      <c r="Q210" s="60" t="n">
        <f aca="false">1200*LOG(E210/$E$2,2)</f>
        <v>683.780398491495</v>
      </c>
      <c r="R210" s="1"/>
      <c r="S210" s="41"/>
      <c r="T210" s="44"/>
      <c r="U210" s="45"/>
      <c r="V210" s="1"/>
      <c r="W210" s="1"/>
      <c r="X210" s="1"/>
    </row>
    <row r="211" s="8" customFormat="true" ht="14.15" hidden="false" customHeight="true" outlineLevel="0" collapsed="false">
      <c r="A211" s="1"/>
      <c r="B211" s="41"/>
      <c r="C211" s="41"/>
      <c r="D211" s="41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1"/>
      <c r="P211" s="41"/>
      <c r="Q211" s="43"/>
      <c r="R211" s="1"/>
      <c r="S211" s="41"/>
      <c r="T211" s="44"/>
      <c r="U211" s="45"/>
      <c r="V211" s="1"/>
      <c r="W211" s="1"/>
      <c r="X211" s="1"/>
    </row>
    <row r="212" s="8" customFormat="true" ht="14.15" hidden="false" customHeight="true" outlineLevel="0" collapsed="false">
      <c r="A212" s="1"/>
      <c r="B212" s="41"/>
      <c r="C212" s="57" t="n">
        <v>18</v>
      </c>
      <c r="D212" s="58" t="n">
        <v>0</v>
      </c>
      <c r="E212" s="59" t="s">
        <v>5</v>
      </c>
      <c r="F212" s="59" t="s">
        <v>6</v>
      </c>
      <c r="G212" s="59" t="s">
        <v>7</v>
      </c>
      <c r="H212" s="59" t="s">
        <v>8</v>
      </c>
      <c r="I212" s="59" t="s">
        <v>9</v>
      </c>
      <c r="J212" s="59" t="s">
        <v>10</v>
      </c>
      <c r="K212" s="59" t="s">
        <v>11</v>
      </c>
      <c r="L212" s="59" t="s">
        <v>12</v>
      </c>
      <c r="M212" s="59" t="s">
        <v>13</v>
      </c>
      <c r="N212" s="59" t="s">
        <v>14</v>
      </c>
      <c r="O212" s="1"/>
      <c r="P212" s="58" t="s">
        <v>15</v>
      </c>
      <c r="Q212" s="60" t="s">
        <v>16</v>
      </c>
      <c r="R212" s="1"/>
      <c r="S212" s="41"/>
      <c r="T212" s="44"/>
      <c r="U212" s="45"/>
      <c r="V212" s="1"/>
      <c r="W212" s="1"/>
      <c r="X212" s="1"/>
    </row>
    <row r="213" s="8" customFormat="true" ht="14.15" hidden="false" customHeight="true" outlineLevel="0" collapsed="false">
      <c r="A213" s="1"/>
      <c r="B213" s="41" t="n">
        <f aca="false">B$6+IFERROR(B212,0)</f>
        <v>1</v>
      </c>
      <c r="C213" s="61" t="s">
        <v>17</v>
      </c>
      <c r="D213" s="59" t="n">
        <f aca="false">0.5*E213</f>
        <v>24.2725925926</v>
      </c>
      <c r="E213" s="62" t="n">
        <f aca="false">$E$3</f>
        <v>48.5451851852</v>
      </c>
      <c r="F213" s="59" t="n">
        <f aca="false">E213*2</f>
        <v>97.0903703704</v>
      </c>
      <c r="G213" s="59" t="n">
        <f aca="false">F213*2</f>
        <v>194.1807407408</v>
      </c>
      <c r="H213" s="59" t="n">
        <f aca="false">G213*2</f>
        <v>388.3614814816</v>
      </c>
      <c r="I213" s="59" t="n">
        <f aca="false">H213*2</f>
        <v>776.7229629632</v>
      </c>
      <c r="J213" s="59" t="n">
        <f aca="false">I213*2</f>
        <v>1553.4459259264</v>
      </c>
      <c r="K213" s="59" t="n">
        <f aca="false">J213*2</f>
        <v>3106.8918518528</v>
      </c>
      <c r="L213" s="59" t="n">
        <f aca="false">K213*2</f>
        <v>6213.7837037056</v>
      </c>
      <c r="M213" s="59" t="n">
        <f aca="false">L213*2</f>
        <v>12427.5674074112</v>
      </c>
      <c r="N213" s="59" t="n">
        <f aca="false">M213*2</f>
        <v>24855.1348148224</v>
      </c>
      <c r="O213" s="1"/>
      <c r="P213" s="61" t="str">
        <f aca="false">C213</f>
        <v>α</v>
      </c>
      <c r="Q213" s="60" t="n">
        <f aca="false">1200*LOG(E213/$E$2,2)</f>
        <v>-516.219601508506</v>
      </c>
      <c r="R213" s="1"/>
      <c r="S213" s="41"/>
      <c r="T213" s="44"/>
      <c r="U213" s="45"/>
      <c r="V213" s="1"/>
      <c r="W213" s="1"/>
      <c r="X213" s="1"/>
    </row>
    <row r="214" s="8" customFormat="true" ht="14.15" hidden="false" customHeight="true" outlineLevel="0" collapsed="false">
      <c r="A214" s="1"/>
      <c r="B214" s="41" t="n">
        <f aca="false">B$6+IFERROR(B213,0)</f>
        <v>2</v>
      </c>
      <c r="C214" s="61" t="s">
        <v>18</v>
      </c>
      <c r="D214" s="59" t="n">
        <f aca="false">0.5*E214</f>
        <v>25.2255157915717</v>
      </c>
      <c r="E214" s="59" t="n">
        <f aca="false">E213*POWER(2,1/$C$212)</f>
        <v>50.4510315831435</v>
      </c>
      <c r="F214" s="59" t="n">
        <f aca="false">E214*2</f>
        <v>100.902063166287</v>
      </c>
      <c r="G214" s="59" t="n">
        <f aca="false">F214*2</f>
        <v>201.804126332574</v>
      </c>
      <c r="H214" s="59" t="n">
        <f aca="false">G214*2</f>
        <v>403.608252665148</v>
      </c>
      <c r="I214" s="59" t="n">
        <f aca="false">H214*2</f>
        <v>807.216505330295</v>
      </c>
      <c r="J214" s="59" t="n">
        <f aca="false">I214*2</f>
        <v>1614.43301066059</v>
      </c>
      <c r="K214" s="59" t="n">
        <f aca="false">J214*2</f>
        <v>3228.86602132118</v>
      </c>
      <c r="L214" s="59" t="n">
        <f aca="false">K214*2</f>
        <v>6457.73204264236</v>
      </c>
      <c r="M214" s="59" t="n">
        <f aca="false">L214*2</f>
        <v>12915.4640852847</v>
      </c>
      <c r="N214" s="59" t="n">
        <f aca="false">M214*2</f>
        <v>25830.9281705695</v>
      </c>
      <c r="O214" s="1"/>
      <c r="P214" s="61" t="str">
        <f aca="false">C214</f>
        <v>β</v>
      </c>
      <c r="Q214" s="60" t="n">
        <f aca="false">1200*LOG(E214/$E$2,2)</f>
        <v>-449.55293484184</v>
      </c>
      <c r="R214" s="1"/>
      <c r="S214" s="41"/>
      <c r="T214" s="44"/>
      <c r="U214" s="45"/>
      <c r="V214" s="1"/>
      <c r="W214" s="1"/>
      <c r="X214" s="1"/>
    </row>
    <row r="215" s="8" customFormat="true" ht="14.15" hidden="false" customHeight="true" outlineLevel="0" collapsed="false">
      <c r="A215" s="1"/>
      <c r="B215" s="41" t="n">
        <f aca="false">B$6+IFERROR(B214,0)</f>
        <v>3</v>
      </c>
      <c r="C215" s="61" t="s">
        <v>57</v>
      </c>
      <c r="D215" s="59" t="n">
        <f aca="false">0.5*E215</f>
        <v>26.2158500178029</v>
      </c>
      <c r="E215" s="59" t="n">
        <f aca="false">E214*POWER(2,1/$C$212)</f>
        <v>52.4317000356058</v>
      </c>
      <c r="F215" s="59" t="n">
        <f aca="false">E215*2</f>
        <v>104.863400071212</v>
      </c>
      <c r="G215" s="59" t="n">
        <f aca="false">F215*2</f>
        <v>209.726800142423</v>
      </c>
      <c r="H215" s="59" t="n">
        <f aca="false">G215*2</f>
        <v>419.453600284846</v>
      </c>
      <c r="I215" s="59" t="n">
        <f aca="false">H215*2</f>
        <v>838.907200569692</v>
      </c>
      <c r="J215" s="59" t="n">
        <f aca="false">I215*2</f>
        <v>1677.81440113938</v>
      </c>
      <c r="K215" s="59" t="n">
        <f aca="false">J215*2</f>
        <v>3355.62880227877</v>
      </c>
      <c r="L215" s="59" t="n">
        <f aca="false">K215*2</f>
        <v>6711.25760455754</v>
      </c>
      <c r="M215" s="59" t="n">
        <f aca="false">L215*2</f>
        <v>13422.5152091151</v>
      </c>
      <c r="N215" s="59" t="n">
        <f aca="false">M215*2</f>
        <v>26845.0304182301</v>
      </c>
      <c r="O215" s="1"/>
      <c r="P215" s="61" t="str">
        <f aca="false">C215</f>
        <v>γ</v>
      </c>
      <c r="Q215" s="60" t="n">
        <f aca="false">1200*LOG(E215/$E$2,2)</f>
        <v>-382.886268175173</v>
      </c>
      <c r="R215" s="1"/>
      <c r="S215" s="41"/>
      <c r="T215" s="44"/>
      <c r="U215" s="45"/>
      <c r="V215" s="1"/>
      <c r="W215" s="1"/>
      <c r="X215" s="1"/>
    </row>
    <row r="216" s="8" customFormat="true" ht="14.15" hidden="false" customHeight="true" outlineLevel="0" collapsed="false">
      <c r="A216" s="1"/>
      <c r="B216" s="41" t="n">
        <f aca="false">B$6+IFERROR(B215,0)</f>
        <v>4</v>
      </c>
      <c r="C216" s="61" t="s">
        <v>58</v>
      </c>
      <c r="D216" s="59" t="n">
        <f aca="false">0.5*E216</f>
        <v>27.2450639992687</v>
      </c>
      <c r="E216" s="59" t="n">
        <f aca="false">E215*POWER(2,1/$C$212)</f>
        <v>54.4901279985374</v>
      </c>
      <c r="F216" s="59" t="n">
        <f aca="false">E216*2</f>
        <v>108.980255997075</v>
      </c>
      <c r="G216" s="59" t="n">
        <f aca="false">F216*2</f>
        <v>217.96051199415</v>
      </c>
      <c r="H216" s="59" t="n">
        <f aca="false">G216*2</f>
        <v>435.921023988299</v>
      </c>
      <c r="I216" s="59" t="n">
        <f aca="false">H216*2</f>
        <v>871.842047976599</v>
      </c>
      <c r="J216" s="59" t="n">
        <f aca="false">I216*2</f>
        <v>1743.6840959532</v>
      </c>
      <c r="K216" s="59" t="n">
        <f aca="false">J216*2</f>
        <v>3487.36819190639</v>
      </c>
      <c r="L216" s="59" t="n">
        <f aca="false">K216*2</f>
        <v>6974.73638381279</v>
      </c>
      <c r="M216" s="59" t="n">
        <f aca="false">L216*2</f>
        <v>13949.4727676256</v>
      </c>
      <c r="N216" s="59" t="n">
        <f aca="false">M216*2</f>
        <v>27898.9455352512</v>
      </c>
      <c r="O216" s="1"/>
      <c r="P216" s="61" t="str">
        <f aca="false">C216</f>
        <v>δ</v>
      </c>
      <c r="Q216" s="60" t="n">
        <f aca="false">1200*LOG(E216/$E$2,2)</f>
        <v>-316.219601508506</v>
      </c>
      <c r="R216" s="1"/>
      <c r="S216" s="41"/>
      <c r="T216" s="44"/>
      <c r="U216" s="45"/>
      <c r="V216" s="1"/>
      <c r="W216" s="1"/>
      <c r="X216" s="1"/>
    </row>
    <row r="217" s="8" customFormat="true" ht="14.15" hidden="false" customHeight="true" outlineLevel="0" collapsed="false">
      <c r="A217" s="1"/>
      <c r="B217" s="41" t="n">
        <f aca="false">B$6+IFERROR(B216,0)</f>
        <v>5</v>
      </c>
      <c r="C217" s="61" t="s">
        <v>59</v>
      </c>
      <c r="D217" s="59" t="n">
        <f aca="false">0.5*E217</f>
        <v>28.314684125068</v>
      </c>
      <c r="E217" s="59" t="n">
        <f aca="false">E216*POWER(2,1/$C$212)</f>
        <v>56.6293682501361</v>
      </c>
      <c r="F217" s="59" t="n">
        <f aca="false">E217*2</f>
        <v>113.258736500272</v>
      </c>
      <c r="G217" s="59" t="n">
        <f aca="false">F217*2</f>
        <v>226.517473000544</v>
      </c>
      <c r="H217" s="59" t="n">
        <f aca="false">G217*2</f>
        <v>453.034946001089</v>
      </c>
      <c r="I217" s="59" t="n">
        <f aca="false">H217*2</f>
        <v>906.069892002177</v>
      </c>
      <c r="J217" s="59" t="n">
        <f aca="false">I217*2</f>
        <v>1812.13978400435</v>
      </c>
      <c r="K217" s="59" t="n">
        <f aca="false">J217*2</f>
        <v>3624.27956800871</v>
      </c>
      <c r="L217" s="59" t="n">
        <f aca="false">K217*2</f>
        <v>7248.55913601742</v>
      </c>
      <c r="M217" s="59" t="n">
        <f aca="false">L217*2</f>
        <v>14497.1182720348</v>
      </c>
      <c r="N217" s="59" t="n">
        <f aca="false">M217*2</f>
        <v>28994.2365440697</v>
      </c>
      <c r="O217" s="1"/>
      <c r="P217" s="61" t="str">
        <f aca="false">C217</f>
        <v>ϵ</v>
      </c>
      <c r="Q217" s="60" t="n">
        <f aca="false">1200*LOG(E217/$E$2,2)</f>
        <v>-249.55293484184</v>
      </c>
      <c r="R217" s="1"/>
      <c r="S217" s="41"/>
      <c r="T217" s="44"/>
      <c r="U217" s="45"/>
      <c r="V217" s="1"/>
      <c r="W217" s="1"/>
      <c r="X217" s="1"/>
    </row>
    <row r="218" s="8" customFormat="true" ht="14.15" hidden="false" customHeight="true" outlineLevel="0" collapsed="false">
      <c r="A218" s="1"/>
      <c r="B218" s="41" t="n">
        <f aca="false">B$6+IFERROR(B217,0)</f>
        <v>6</v>
      </c>
      <c r="C218" s="61" t="s">
        <v>60</v>
      </c>
      <c r="D218" s="59" t="n">
        <f aca="false">0.5*E218</f>
        <v>29.4262967091543</v>
      </c>
      <c r="E218" s="59" t="n">
        <f aca="false">E217*POWER(2,1/$C$212)</f>
        <v>58.8525934183087</v>
      </c>
      <c r="F218" s="59" t="n">
        <f aca="false">E218*2</f>
        <v>117.705186836617</v>
      </c>
      <c r="G218" s="59" t="n">
        <f aca="false">F218*2</f>
        <v>235.410373673235</v>
      </c>
      <c r="H218" s="59" t="n">
        <f aca="false">G218*2</f>
        <v>470.820747346469</v>
      </c>
      <c r="I218" s="59" t="n">
        <f aca="false">H218*2</f>
        <v>941.641494692939</v>
      </c>
      <c r="J218" s="59" t="n">
        <f aca="false">I218*2</f>
        <v>1883.28298938588</v>
      </c>
      <c r="K218" s="59" t="n">
        <f aca="false">J218*2</f>
        <v>3766.56597877175</v>
      </c>
      <c r="L218" s="59" t="n">
        <f aca="false">K218*2</f>
        <v>7533.13195754351</v>
      </c>
      <c r="M218" s="59" t="n">
        <f aca="false">L218*2</f>
        <v>15066.263915087</v>
      </c>
      <c r="N218" s="59" t="n">
        <f aca="false">M218*2</f>
        <v>30132.527830174</v>
      </c>
      <c r="O218" s="1"/>
      <c r="P218" s="61" t="str">
        <f aca="false">C218</f>
        <v>ζ</v>
      </c>
      <c r="Q218" s="60" t="n">
        <f aca="false">1200*LOG(E218/$E$2,2)</f>
        <v>-182.886268175173</v>
      </c>
      <c r="R218" s="1"/>
      <c r="S218" s="41"/>
      <c r="T218" s="44"/>
      <c r="U218" s="45"/>
      <c r="V218" s="1"/>
      <c r="W218" s="1"/>
      <c r="X218" s="1"/>
    </row>
    <row r="219" s="8" customFormat="true" ht="14.15" hidden="false" customHeight="true" outlineLevel="0" collapsed="false">
      <c r="A219" s="1"/>
      <c r="B219" s="41" t="n">
        <f aca="false">B$6+IFERROR(B218,0)</f>
        <v>7</v>
      </c>
      <c r="C219" s="61" t="s">
        <v>24</v>
      </c>
      <c r="D219" s="59" t="n">
        <f aca="false">0.5*E219</f>
        <v>30.5815503429391</v>
      </c>
      <c r="E219" s="59" t="n">
        <f aca="false">E218*POWER(2,1/$C$212)</f>
        <v>61.1631006858782</v>
      </c>
      <c r="F219" s="59" t="n">
        <f aca="false">E219*2</f>
        <v>122.326201371756</v>
      </c>
      <c r="G219" s="59" t="n">
        <f aca="false">F219*2</f>
        <v>244.652402743513</v>
      </c>
      <c r="H219" s="59" t="n">
        <f aca="false">G219*2</f>
        <v>489.304805487026</v>
      </c>
      <c r="I219" s="59" t="n">
        <f aca="false">H219*2</f>
        <v>978.609610974052</v>
      </c>
      <c r="J219" s="59" t="n">
        <f aca="false">I219*2</f>
        <v>1957.2192219481</v>
      </c>
      <c r="K219" s="59" t="n">
        <f aca="false">J219*2</f>
        <v>3914.43844389621</v>
      </c>
      <c r="L219" s="59" t="n">
        <f aca="false">K219*2</f>
        <v>7828.87688779241</v>
      </c>
      <c r="M219" s="59" t="n">
        <f aca="false">L219*2</f>
        <v>15657.7537755848</v>
      </c>
      <c r="N219" s="59" t="n">
        <f aca="false">M219*2</f>
        <v>31315.5075511697</v>
      </c>
      <c r="O219" s="1"/>
      <c r="P219" s="61" t="str">
        <f aca="false">C219</f>
        <v>η</v>
      </c>
      <c r="Q219" s="60" t="n">
        <f aca="false">1200*LOG(E219/$E$2,2)</f>
        <v>-116.219601508506</v>
      </c>
      <c r="R219" s="1"/>
      <c r="S219" s="41"/>
      <c r="T219" s="44"/>
      <c r="U219" s="45"/>
      <c r="V219" s="1"/>
      <c r="W219" s="1"/>
      <c r="X219" s="1"/>
    </row>
    <row r="220" s="8" customFormat="true" ht="14.15" hidden="false" customHeight="true" outlineLevel="0" collapsed="false">
      <c r="A220" s="1"/>
      <c r="B220" s="41" t="n">
        <f aca="false">B$6+IFERROR(B219,0)</f>
        <v>8</v>
      </c>
      <c r="C220" s="61" t="s">
        <v>25</v>
      </c>
      <c r="D220" s="59" t="n">
        <f aca="false">0.5*E220</f>
        <v>31.7821583402568</v>
      </c>
      <c r="E220" s="59" t="n">
        <f aca="false">E219*POWER(2,1/$C$212)</f>
        <v>63.5643166805135</v>
      </c>
      <c r="F220" s="59" t="n">
        <f aca="false">E220*2</f>
        <v>127.128633361027</v>
      </c>
      <c r="G220" s="59" t="n">
        <f aca="false">F220*2</f>
        <v>254.257266722054</v>
      </c>
      <c r="H220" s="59" t="n">
        <f aca="false">G220*2</f>
        <v>508.514533444108</v>
      </c>
      <c r="I220" s="59" t="n">
        <f aca="false">H220*2</f>
        <v>1017.02906688822</v>
      </c>
      <c r="J220" s="59" t="n">
        <f aca="false">I220*2</f>
        <v>2034.05813377643</v>
      </c>
      <c r="K220" s="59" t="n">
        <f aca="false">J220*2</f>
        <v>4068.11626755287</v>
      </c>
      <c r="L220" s="59" t="n">
        <f aca="false">K220*2</f>
        <v>8136.23253510573</v>
      </c>
      <c r="M220" s="59" t="n">
        <f aca="false">L220*2</f>
        <v>16272.4650702115</v>
      </c>
      <c r="N220" s="59" t="n">
        <f aca="false">M220*2</f>
        <v>32544.9301404229</v>
      </c>
      <c r="O220" s="1"/>
      <c r="P220" s="61" t="str">
        <f aca="false">C220</f>
        <v>θ</v>
      </c>
      <c r="Q220" s="60" t="n">
        <f aca="false">1200*LOG(E220/$E$2,2)</f>
        <v>-49.5529348418396</v>
      </c>
      <c r="R220" s="1"/>
      <c r="S220" s="41"/>
      <c r="T220" s="44"/>
      <c r="U220" s="45"/>
      <c r="V220" s="1"/>
      <c r="W220" s="1"/>
      <c r="X220" s="1"/>
    </row>
    <row r="221" s="8" customFormat="true" ht="14.15" hidden="false" customHeight="true" outlineLevel="0" collapsed="false">
      <c r="A221" s="1"/>
      <c r="B221" s="41" t="n">
        <f aca="false">B$6+IFERROR(B220,0)</f>
        <v>9</v>
      </c>
      <c r="C221" s="61" t="s">
        <v>26</v>
      </c>
      <c r="D221" s="59" t="n">
        <f aca="false">0.5*E221</f>
        <v>33.0299012783167</v>
      </c>
      <c r="E221" s="59" t="n">
        <f aca="false">E220*POWER(2,1/$C$212)</f>
        <v>66.0598025566335</v>
      </c>
      <c r="F221" s="59" t="n">
        <f aca="false">E221*2</f>
        <v>132.119605113267</v>
      </c>
      <c r="G221" s="59" t="n">
        <f aca="false">F221*2</f>
        <v>264.239210226534</v>
      </c>
      <c r="H221" s="59" t="n">
        <f aca="false">G221*2</f>
        <v>528.478420453068</v>
      </c>
      <c r="I221" s="59" t="n">
        <f aca="false">H221*2</f>
        <v>1056.95684090614</v>
      </c>
      <c r="J221" s="59" t="n">
        <f aca="false">I221*2</f>
        <v>2113.91368181227</v>
      </c>
      <c r="K221" s="59" t="n">
        <f aca="false">J221*2</f>
        <v>4227.82736362454</v>
      </c>
      <c r="L221" s="59" t="n">
        <f aca="false">K221*2</f>
        <v>8455.65472724908</v>
      </c>
      <c r="M221" s="59" t="n">
        <f aca="false">L221*2</f>
        <v>16911.3094544982</v>
      </c>
      <c r="N221" s="59" t="n">
        <f aca="false">M221*2</f>
        <v>33822.6189089963</v>
      </c>
      <c r="O221" s="1"/>
      <c r="P221" s="61" t="str">
        <f aca="false">C221</f>
        <v>ι</v>
      </c>
      <c r="Q221" s="60" t="n">
        <f aca="false">1200*LOG(E221/$E$2,2)</f>
        <v>17.1137318248273</v>
      </c>
      <c r="R221" s="1"/>
      <c r="S221" s="41"/>
      <c r="T221" s="44"/>
      <c r="U221" s="45"/>
      <c r="V221" s="1"/>
      <c r="W221" s="1"/>
      <c r="X221" s="1"/>
    </row>
    <row r="222" s="8" customFormat="true" ht="14.15" hidden="false" customHeight="true" outlineLevel="0" collapsed="false">
      <c r="A222" s="1"/>
      <c r="B222" s="41" t="n">
        <f aca="false">B$6+IFERROR(B221,0)</f>
        <v>10</v>
      </c>
      <c r="C222" s="61" t="s">
        <v>27</v>
      </c>
      <c r="D222" s="59" t="n">
        <f aca="false">0.5*E222</f>
        <v>34.3266296384116</v>
      </c>
      <c r="E222" s="59" t="n">
        <f aca="false">E221*POWER(2,1/$C$212)</f>
        <v>68.6532592768233</v>
      </c>
      <c r="F222" s="59" t="n">
        <f aca="false">E222*2</f>
        <v>137.306518553647</v>
      </c>
      <c r="G222" s="59" t="n">
        <f aca="false">F222*2</f>
        <v>274.613037107293</v>
      </c>
      <c r="H222" s="59" t="n">
        <f aca="false">G222*2</f>
        <v>549.226074214586</v>
      </c>
      <c r="I222" s="59" t="n">
        <f aca="false">H222*2</f>
        <v>1098.45214842917</v>
      </c>
      <c r="J222" s="59" t="n">
        <f aca="false">I222*2</f>
        <v>2196.90429685835</v>
      </c>
      <c r="K222" s="59" t="n">
        <f aca="false">J222*2</f>
        <v>4393.80859371669</v>
      </c>
      <c r="L222" s="59" t="n">
        <f aca="false">K222*2</f>
        <v>8787.61718743338</v>
      </c>
      <c r="M222" s="59" t="n">
        <f aca="false">L222*2</f>
        <v>17575.2343748668</v>
      </c>
      <c r="N222" s="59" t="n">
        <f aca="false">M222*2</f>
        <v>35150.4687497335</v>
      </c>
      <c r="O222" s="1"/>
      <c r="P222" s="61" t="str">
        <f aca="false">C222</f>
        <v>κ</v>
      </c>
      <c r="Q222" s="60" t="n">
        <f aca="false">1200*LOG(E222/$E$2,2)</f>
        <v>83.7803984914939</v>
      </c>
      <c r="R222" s="1"/>
      <c r="S222" s="41"/>
      <c r="T222" s="44"/>
      <c r="U222" s="45"/>
      <c r="V222" s="1"/>
      <c r="W222" s="1"/>
      <c r="X222" s="1"/>
    </row>
    <row r="223" s="8" customFormat="true" ht="14.15" hidden="false" customHeight="true" outlineLevel="0" collapsed="false">
      <c r="A223" s="1"/>
      <c r="B223" s="41" t="n">
        <f aca="false">B$6+IFERROR(B222,0)</f>
        <v>11</v>
      </c>
      <c r="C223" s="61" t="s">
        <v>28</v>
      </c>
      <c r="D223" s="59" t="n">
        <f aca="false">0.5*E223</f>
        <v>35.6742665502974</v>
      </c>
      <c r="E223" s="59" t="n">
        <f aca="false">E222*POWER(2,1/$C$212)</f>
        <v>71.3485331005949</v>
      </c>
      <c r="F223" s="59" t="n">
        <f aca="false">E223*2</f>
        <v>142.69706620119</v>
      </c>
      <c r="G223" s="59" t="n">
        <f aca="false">F223*2</f>
        <v>285.394132402379</v>
      </c>
      <c r="H223" s="59" t="n">
        <f aca="false">G223*2</f>
        <v>570.788264804759</v>
      </c>
      <c r="I223" s="59" t="n">
        <f aca="false">H223*2</f>
        <v>1141.57652960952</v>
      </c>
      <c r="J223" s="59" t="n">
        <f aca="false">I223*2</f>
        <v>2283.15305921904</v>
      </c>
      <c r="K223" s="59" t="n">
        <f aca="false">J223*2</f>
        <v>4566.30611843807</v>
      </c>
      <c r="L223" s="59" t="n">
        <f aca="false">K223*2</f>
        <v>9132.61223687614</v>
      </c>
      <c r="M223" s="59" t="n">
        <f aca="false">L223*2</f>
        <v>18265.2244737523</v>
      </c>
      <c r="N223" s="59" t="n">
        <f aca="false">M223*2</f>
        <v>36530.4489475046</v>
      </c>
      <c r="O223" s="1"/>
      <c r="P223" s="61" t="str">
        <f aca="false">C223</f>
        <v>λ</v>
      </c>
      <c r="Q223" s="60" t="n">
        <f aca="false">1200*LOG(E223/$E$2,2)</f>
        <v>150.447065158161</v>
      </c>
      <c r="R223" s="1"/>
      <c r="S223" s="41"/>
      <c r="T223" s="44"/>
      <c r="U223" s="45"/>
      <c r="V223" s="1"/>
      <c r="W223" s="1"/>
      <c r="X223" s="1"/>
    </row>
    <row r="224" s="8" customFormat="true" ht="14.15" hidden="false" customHeight="true" outlineLevel="0" collapsed="false">
      <c r="A224" s="1"/>
      <c r="B224" s="41" t="n">
        <f aca="false">B$6+IFERROR(B223,0)</f>
        <v>12</v>
      </c>
      <c r="C224" s="61" t="s">
        <v>42</v>
      </c>
      <c r="D224" s="59" t="n">
        <f aca="false">0.5*E224</f>
        <v>37.0748106443158</v>
      </c>
      <c r="E224" s="59" t="n">
        <f aca="false">E223*POWER(2,1/$C$212)</f>
        <v>74.1496212886316</v>
      </c>
      <c r="F224" s="59" t="n">
        <f aca="false">E224*2</f>
        <v>148.299242577263</v>
      </c>
      <c r="G224" s="59" t="n">
        <f aca="false">F224*2</f>
        <v>296.598485154526</v>
      </c>
      <c r="H224" s="59" t="n">
        <f aca="false">G224*2</f>
        <v>593.196970309053</v>
      </c>
      <c r="I224" s="59" t="n">
        <f aca="false">H224*2</f>
        <v>1186.39394061811</v>
      </c>
      <c r="J224" s="59" t="n">
        <f aca="false">I224*2</f>
        <v>2372.78788123621</v>
      </c>
      <c r="K224" s="59" t="n">
        <f aca="false">J224*2</f>
        <v>4745.57576247242</v>
      </c>
      <c r="L224" s="59" t="n">
        <f aca="false">K224*2</f>
        <v>9491.15152494484</v>
      </c>
      <c r="M224" s="59" t="n">
        <f aca="false">L224*2</f>
        <v>18982.3030498897</v>
      </c>
      <c r="N224" s="59" t="n">
        <f aca="false">M224*2</f>
        <v>37964.6060997794</v>
      </c>
      <c r="O224" s="1"/>
      <c r="P224" s="61" t="str">
        <f aca="false">C224</f>
        <v>μ</v>
      </c>
      <c r="Q224" s="60" t="n">
        <f aca="false">1200*LOG(E224/$E$2,2)</f>
        <v>217.113731824827</v>
      </c>
      <c r="R224" s="1"/>
      <c r="S224" s="41"/>
      <c r="T224" s="44"/>
      <c r="U224" s="45"/>
      <c r="V224" s="1"/>
      <c r="W224" s="1"/>
      <c r="X224" s="1"/>
    </row>
    <row r="225" s="8" customFormat="true" ht="14.15" hidden="false" customHeight="true" outlineLevel="0" collapsed="false">
      <c r="A225" s="1"/>
      <c r="B225" s="41" t="n">
        <f aca="false">B$6+IFERROR(B224,0)</f>
        <v>13</v>
      </c>
      <c r="C225" s="61" t="s">
        <v>43</v>
      </c>
      <c r="D225" s="59" t="n">
        <f aca="false">0.5*E225</f>
        <v>38.5303390154888</v>
      </c>
      <c r="E225" s="59" t="n">
        <f aca="false">E224*POWER(2,1/$C$212)</f>
        <v>77.0606780309775</v>
      </c>
      <c r="F225" s="59" t="n">
        <f aca="false">E225*2</f>
        <v>154.121356061955</v>
      </c>
      <c r="G225" s="59" t="n">
        <f aca="false">F225*2</f>
        <v>308.24271212391</v>
      </c>
      <c r="H225" s="59" t="n">
        <f aca="false">G225*2</f>
        <v>616.48542424782</v>
      </c>
      <c r="I225" s="59" t="n">
        <f aca="false">H225*2</f>
        <v>1232.97084849564</v>
      </c>
      <c r="J225" s="59" t="n">
        <f aca="false">I225*2</f>
        <v>2465.94169699128</v>
      </c>
      <c r="K225" s="59" t="n">
        <f aca="false">J225*2</f>
        <v>4931.88339398256</v>
      </c>
      <c r="L225" s="59" t="n">
        <f aca="false">K225*2</f>
        <v>9863.76678796513</v>
      </c>
      <c r="M225" s="59" t="n">
        <f aca="false">L225*2</f>
        <v>19727.5335759303</v>
      </c>
      <c r="N225" s="59" t="n">
        <f aca="false">M225*2</f>
        <v>39455.0671518605</v>
      </c>
      <c r="O225" s="1"/>
      <c r="P225" s="61" t="str">
        <f aca="false">C225</f>
        <v>ν</v>
      </c>
      <c r="Q225" s="60" t="n">
        <f aca="false">1200*LOG(E225/$E$2,2)</f>
        <v>283.780398491494</v>
      </c>
      <c r="R225" s="1"/>
      <c r="S225" s="41"/>
      <c r="T225" s="44"/>
      <c r="U225" s="45"/>
      <c r="V225" s="1"/>
      <c r="W225" s="1"/>
      <c r="X225" s="1"/>
    </row>
    <row r="226" s="8" customFormat="true" ht="14.15" hidden="false" customHeight="true" outlineLevel="0" collapsed="false">
      <c r="A226" s="1"/>
      <c r="B226" s="41" t="n">
        <f aca="false">B$6+IFERROR(B225,0)</f>
        <v>14</v>
      </c>
      <c r="C226" s="61" t="s">
        <v>44</v>
      </c>
      <c r="D226" s="59" t="n">
        <f aca="false">0.5*E226</f>
        <v>40.0430103039814</v>
      </c>
      <c r="E226" s="59" t="n">
        <f aca="false">E225*POWER(2,1/$C$212)</f>
        <v>80.0860206079628</v>
      </c>
      <c r="F226" s="59" t="n">
        <f aca="false">E226*2</f>
        <v>160.172041215926</v>
      </c>
      <c r="G226" s="59" t="n">
        <f aca="false">F226*2</f>
        <v>320.344082431851</v>
      </c>
      <c r="H226" s="59" t="n">
        <f aca="false">G226*2</f>
        <v>640.688164863702</v>
      </c>
      <c r="I226" s="59" t="n">
        <f aca="false">H226*2</f>
        <v>1281.3763297274</v>
      </c>
      <c r="J226" s="59" t="n">
        <f aca="false">I226*2</f>
        <v>2562.75265945481</v>
      </c>
      <c r="K226" s="59" t="n">
        <f aca="false">J226*2</f>
        <v>5125.50531890962</v>
      </c>
      <c r="L226" s="59" t="n">
        <f aca="false">K226*2</f>
        <v>10251.0106378192</v>
      </c>
      <c r="M226" s="59" t="n">
        <f aca="false">L226*2</f>
        <v>20502.0212756385</v>
      </c>
      <c r="N226" s="59" t="n">
        <f aca="false">M226*2</f>
        <v>41004.042551277</v>
      </c>
      <c r="O226" s="1"/>
      <c r="P226" s="61" t="str">
        <f aca="false">C226</f>
        <v>ξ</v>
      </c>
      <c r="Q226" s="60" t="n">
        <f aca="false">1200*LOG(E226/$E$2,2)</f>
        <v>350.447065158161</v>
      </c>
      <c r="R226" s="1"/>
      <c r="S226" s="41"/>
      <c r="T226" s="44"/>
      <c r="U226" s="45"/>
      <c r="V226" s="1"/>
      <c r="W226" s="1"/>
      <c r="X226" s="1"/>
    </row>
    <row r="227" s="8" customFormat="true" ht="14.15" hidden="false" customHeight="true" outlineLevel="0" collapsed="false">
      <c r="A227" s="1"/>
      <c r="B227" s="41" t="n">
        <f aca="false">B$6+IFERROR(B226,0)</f>
        <v>15</v>
      </c>
      <c r="C227" s="61" t="s">
        <v>45</v>
      </c>
      <c r="D227" s="59" t="n">
        <f aca="false">0.5*E227</f>
        <v>41.6150678965008</v>
      </c>
      <c r="E227" s="59" t="n">
        <f aca="false">E226*POWER(2,1/$C$212)</f>
        <v>83.2301357930017</v>
      </c>
      <c r="F227" s="59" t="n">
        <f aca="false">E227*2</f>
        <v>166.460271586003</v>
      </c>
      <c r="G227" s="59" t="n">
        <f aca="false">F227*2</f>
        <v>332.920543172007</v>
      </c>
      <c r="H227" s="59" t="n">
        <f aca="false">G227*2</f>
        <v>665.841086344013</v>
      </c>
      <c r="I227" s="59" t="n">
        <f aca="false">H227*2</f>
        <v>1331.68217268803</v>
      </c>
      <c r="J227" s="59" t="n">
        <f aca="false">I227*2</f>
        <v>2663.36434537605</v>
      </c>
      <c r="K227" s="59" t="n">
        <f aca="false">J227*2</f>
        <v>5326.72869075211</v>
      </c>
      <c r="L227" s="59" t="n">
        <f aca="false">K227*2</f>
        <v>10653.4573815042</v>
      </c>
      <c r="M227" s="59" t="n">
        <f aca="false">L227*2</f>
        <v>21306.9147630084</v>
      </c>
      <c r="N227" s="59" t="n">
        <f aca="false">M227*2</f>
        <v>42613.8295260169</v>
      </c>
      <c r="O227" s="1"/>
      <c r="P227" s="61" t="str">
        <f aca="false">C227</f>
        <v>ο</v>
      </c>
      <c r="Q227" s="60" t="n">
        <f aca="false">1200*LOG(E227/$E$2,2)</f>
        <v>417.113731824827</v>
      </c>
      <c r="R227" s="1"/>
      <c r="S227" s="41"/>
      <c r="T227" s="44"/>
      <c r="U227" s="45"/>
      <c r="V227" s="1"/>
      <c r="W227" s="1"/>
      <c r="X227" s="1"/>
    </row>
    <row r="228" s="8" customFormat="true" ht="14.15" hidden="false" customHeight="true" outlineLevel="0" collapsed="false">
      <c r="A228" s="1"/>
      <c r="B228" s="41" t="n">
        <f aca="false">B$6+IFERROR(B227,0)</f>
        <v>16</v>
      </c>
      <c r="C228" s="61" t="s">
        <v>46</v>
      </c>
      <c r="D228" s="59" t="n">
        <f aca="false">0.5*E228</f>
        <v>43.2488432533801</v>
      </c>
      <c r="E228" s="59" t="n">
        <f aca="false">E227*POWER(2,1/$C$212)</f>
        <v>86.4976865067602</v>
      </c>
      <c r="F228" s="59" t="n">
        <f aca="false">E228*2</f>
        <v>172.99537301352</v>
      </c>
      <c r="G228" s="59" t="n">
        <f aca="false">F228*2</f>
        <v>345.990746027041</v>
      </c>
      <c r="H228" s="59" t="n">
        <f aca="false">G228*2</f>
        <v>691.981492054081</v>
      </c>
      <c r="I228" s="59" t="n">
        <f aca="false">H228*2</f>
        <v>1383.96298410816</v>
      </c>
      <c r="J228" s="59" t="n">
        <f aca="false">I228*2</f>
        <v>2767.92596821632</v>
      </c>
      <c r="K228" s="59" t="n">
        <f aca="false">J228*2</f>
        <v>5535.85193643265</v>
      </c>
      <c r="L228" s="59" t="n">
        <f aca="false">K228*2</f>
        <v>11071.7038728653</v>
      </c>
      <c r="M228" s="59" t="n">
        <f aca="false">L228*2</f>
        <v>22143.4077457306</v>
      </c>
      <c r="N228" s="59" t="n">
        <f aca="false">M228*2</f>
        <v>44286.8154914612</v>
      </c>
      <c r="O228" s="1"/>
      <c r="P228" s="61" t="str">
        <f aca="false">C228</f>
        <v>π</v>
      </c>
      <c r="Q228" s="60" t="n">
        <f aca="false">1200*LOG(E228/$E$2,2)</f>
        <v>483.780398491494</v>
      </c>
      <c r="R228" s="1"/>
      <c r="S228" s="41"/>
      <c r="T228" s="44"/>
      <c r="U228" s="45"/>
      <c r="V228" s="1"/>
      <c r="W228" s="1"/>
      <c r="X228" s="1"/>
    </row>
    <row r="229" s="8" customFormat="true" ht="14.15" hidden="false" customHeight="true" outlineLevel="0" collapsed="false">
      <c r="A229" s="1"/>
      <c r="B229" s="41" t="n">
        <f aca="false">B$6+IFERROR(B228,0)</f>
        <v>17</v>
      </c>
      <c r="C229" s="61" t="s">
        <v>47</v>
      </c>
      <c r="D229" s="59" t="n">
        <f aca="false">0.5*E229</f>
        <v>44.9467593662803</v>
      </c>
      <c r="E229" s="59" t="n">
        <f aca="false">E228*POWER(2,1/$C$212)</f>
        <v>89.8935187325606</v>
      </c>
      <c r="F229" s="59" t="n">
        <f aca="false">E229*2</f>
        <v>179.787037465121</v>
      </c>
      <c r="G229" s="59" t="n">
        <f aca="false">F229*2</f>
        <v>359.574074930242</v>
      </c>
      <c r="H229" s="59" t="n">
        <f aca="false">G229*2</f>
        <v>719.148149860485</v>
      </c>
      <c r="I229" s="59" t="n">
        <f aca="false">H229*2</f>
        <v>1438.29629972097</v>
      </c>
      <c r="J229" s="59" t="n">
        <f aca="false">I229*2</f>
        <v>2876.59259944194</v>
      </c>
      <c r="K229" s="59" t="n">
        <f aca="false">J229*2</f>
        <v>5753.18519888388</v>
      </c>
      <c r="L229" s="59" t="n">
        <f aca="false">K229*2</f>
        <v>11506.3703977678</v>
      </c>
      <c r="M229" s="59" t="n">
        <f aca="false">L229*2</f>
        <v>23012.7407955355</v>
      </c>
      <c r="N229" s="59" t="n">
        <f aca="false">M229*2</f>
        <v>46025.481591071</v>
      </c>
      <c r="O229" s="1"/>
      <c r="P229" s="61" t="str">
        <f aca="false">C229</f>
        <v>ρ</v>
      </c>
      <c r="Q229" s="60" t="n">
        <f aca="false">1200*LOG(E229/$E$2,2)</f>
        <v>550.447065158161</v>
      </c>
      <c r="R229" s="1"/>
      <c r="S229" s="41"/>
      <c r="T229" s="44"/>
      <c r="U229" s="45"/>
      <c r="V229" s="1"/>
      <c r="W229" s="1"/>
      <c r="X229" s="1"/>
    </row>
    <row r="230" s="8" customFormat="true" ht="14.15" hidden="false" customHeight="true" outlineLevel="0" collapsed="false">
      <c r="A230" s="1"/>
      <c r="B230" s="41" t="n">
        <f aca="false">B$6+IFERROR(B229,0)</f>
        <v>18</v>
      </c>
      <c r="C230" s="61" t="s">
        <v>48</v>
      </c>
      <c r="D230" s="59" t="n">
        <f aca="false">0.5*E230</f>
        <v>46.71133435164</v>
      </c>
      <c r="E230" s="59" t="n">
        <f aca="false">E229*POWER(2,1/$C$212)</f>
        <v>93.4226687032799</v>
      </c>
      <c r="F230" s="59" t="n">
        <f aca="false">E230*2</f>
        <v>186.84533740656</v>
      </c>
      <c r="G230" s="59" t="n">
        <f aca="false">F230*2</f>
        <v>373.69067481312</v>
      </c>
      <c r="H230" s="59" t="n">
        <f aca="false">G230*2</f>
        <v>747.381349626239</v>
      </c>
      <c r="I230" s="59" t="n">
        <f aca="false">H230*2</f>
        <v>1494.76269925248</v>
      </c>
      <c r="J230" s="59" t="n">
        <f aca="false">I230*2</f>
        <v>2989.52539850496</v>
      </c>
      <c r="K230" s="59" t="n">
        <f aca="false">J230*2</f>
        <v>5979.05079700992</v>
      </c>
      <c r="L230" s="59" t="n">
        <f aca="false">K230*2</f>
        <v>11958.1015940198</v>
      </c>
      <c r="M230" s="59" t="n">
        <f aca="false">L230*2</f>
        <v>23916.2031880397</v>
      </c>
      <c r="N230" s="59" t="n">
        <f aca="false">M230*2</f>
        <v>47832.4063760793</v>
      </c>
      <c r="O230" s="1"/>
      <c r="P230" s="61" t="str">
        <f aca="false">C230</f>
        <v>σ</v>
      </c>
      <c r="Q230" s="60" t="n">
        <f aca="false">1200*LOG(E230/$E$2,2)</f>
        <v>617.113731824827</v>
      </c>
      <c r="R230" s="1"/>
      <c r="S230" s="41"/>
      <c r="T230" s="44"/>
      <c r="U230" s="45"/>
      <c r="V230" s="1"/>
      <c r="W230" s="1"/>
      <c r="X230" s="1"/>
    </row>
    <row r="231" s="8" customFormat="true" ht="14.15" hidden="false" customHeight="true" outlineLevel="0" collapsed="false">
      <c r="A231" s="1"/>
      <c r="B231" s="41"/>
      <c r="C231" s="61" t="s">
        <v>20</v>
      </c>
      <c r="D231" s="59" t="n">
        <f aca="false">0.5*E231</f>
        <v>48.5451851852</v>
      </c>
      <c r="E231" s="59" t="n">
        <f aca="false">E230*POWER(2,1/$C$212)</f>
        <v>97.0903703704</v>
      </c>
      <c r="F231" s="59" t="n">
        <f aca="false">E231*2</f>
        <v>194.1807407408</v>
      </c>
      <c r="G231" s="59" t="n">
        <f aca="false">F231*2</f>
        <v>388.3614814816</v>
      </c>
      <c r="H231" s="59" t="n">
        <f aca="false">G231*2</f>
        <v>776.7229629632</v>
      </c>
      <c r="I231" s="59" t="n">
        <f aca="false">H231*2</f>
        <v>1553.4459259264</v>
      </c>
      <c r="J231" s="59" t="n">
        <f aca="false">I231*2</f>
        <v>3106.8918518528</v>
      </c>
      <c r="K231" s="59" t="n">
        <f aca="false">J231*2</f>
        <v>6213.7837037056</v>
      </c>
      <c r="L231" s="59" t="n">
        <f aca="false">K231*2</f>
        <v>12427.5674074112</v>
      </c>
      <c r="M231" s="59" t="n">
        <f aca="false">L231*2</f>
        <v>24855.1348148224</v>
      </c>
      <c r="N231" s="59" t="n">
        <f aca="false">M231*2</f>
        <v>49710.2696296448</v>
      </c>
      <c r="O231" s="1"/>
      <c r="P231" s="61" t="str">
        <f aca="false">C231</f>
        <v>α’</v>
      </c>
      <c r="Q231" s="60" t="n">
        <f aca="false">1200*LOG(E231/$E$2,2)</f>
        <v>683.780398491494</v>
      </c>
      <c r="R231" s="1"/>
      <c r="S231" s="41"/>
      <c r="T231" s="44"/>
      <c r="U231" s="45"/>
      <c r="V231" s="1"/>
      <c r="W231" s="1"/>
      <c r="X231" s="1"/>
    </row>
    <row r="232" s="8" customFormat="true" ht="14.15" hidden="false" customHeight="true" outlineLevel="0" collapsed="false">
      <c r="A232" s="1"/>
      <c r="B232" s="41"/>
      <c r="C232" s="41"/>
      <c r="D232" s="41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1"/>
      <c r="P232" s="41"/>
      <c r="Q232" s="43"/>
      <c r="R232" s="1"/>
      <c r="S232" s="41"/>
      <c r="T232" s="44"/>
      <c r="U232" s="45"/>
      <c r="V232" s="1"/>
      <c r="W232" s="1"/>
      <c r="X232" s="1"/>
    </row>
    <row r="233" s="8" customFormat="true" ht="14.15" hidden="false" customHeight="true" outlineLevel="0" collapsed="false">
      <c r="A233" s="1"/>
      <c r="B233" s="41"/>
      <c r="C233" s="57" t="n">
        <v>19</v>
      </c>
      <c r="D233" s="58" t="n">
        <v>0</v>
      </c>
      <c r="E233" s="59" t="s">
        <v>5</v>
      </c>
      <c r="F233" s="59" t="s">
        <v>6</v>
      </c>
      <c r="G233" s="59" t="s">
        <v>7</v>
      </c>
      <c r="H233" s="59" t="s">
        <v>8</v>
      </c>
      <c r="I233" s="59" t="s">
        <v>9</v>
      </c>
      <c r="J233" s="59" t="s">
        <v>10</v>
      </c>
      <c r="K233" s="59" t="s">
        <v>11</v>
      </c>
      <c r="L233" s="59" t="s">
        <v>12</v>
      </c>
      <c r="M233" s="59" t="s">
        <v>13</v>
      </c>
      <c r="N233" s="59" t="s">
        <v>14</v>
      </c>
      <c r="O233" s="1"/>
      <c r="P233" s="58" t="s">
        <v>15</v>
      </c>
      <c r="Q233" s="60" t="s">
        <v>16</v>
      </c>
      <c r="R233" s="1"/>
      <c r="S233" s="41"/>
      <c r="T233" s="44"/>
      <c r="U233" s="45"/>
      <c r="V233" s="1"/>
      <c r="W233" s="1"/>
      <c r="X233" s="1"/>
    </row>
    <row r="234" s="8" customFormat="true" ht="14.15" hidden="false" customHeight="true" outlineLevel="0" collapsed="false">
      <c r="A234" s="1"/>
      <c r="B234" s="41" t="n">
        <f aca="false">B$6+IFERROR(B233,0)</f>
        <v>1</v>
      </c>
      <c r="C234" s="61" t="s">
        <v>17</v>
      </c>
      <c r="D234" s="59" t="n">
        <f aca="false">0.5*E234</f>
        <v>24.2725925926</v>
      </c>
      <c r="E234" s="62" t="n">
        <f aca="false">$E$3</f>
        <v>48.5451851852</v>
      </c>
      <c r="F234" s="59" t="n">
        <f aca="false">E234*2</f>
        <v>97.0903703704</v>
      </c>
      <c r="G234" s="59" t="n">
        <f aca="false">F234*2</f>
        <v>194.1807407408</v>
      </c>
      <c r="H234" s="59" t="n">
        <f aca="false">G234*2</f>
        <v>388.3614814816</v>
      </c>
      <c r="I234" s="59" t="n">
        <f aca="false">H234*2</f>
        <v>776.7229629632</v>
      </c>
      <c r="J234" s="59" t="n">
        <f aca="false">I234*2</f>
        <v>1553.4459259264</v>
      </c>
      <c r="K234" s="59" t="n">
        <f aca="false">J234*2</f>
        <v>3106.8918518528</v>
      </c>
      <c r="L234" s="59" t="n">
        <f aca="false">K234*2</f>
        <v>6213.7837037056</v>
      </c>
      <c r="M234" s="59" t="n">
        <f aca="false">L234*2</f>
        <v>12427.5674074112</v>
      </c>
      <c r="N234" s="59" t="n">
        <f aca="false">M234*2</f>
        <v>24855.1348148224</v>
      </c>
      <c r="O234" s="1"/>
      <c r="P234" s="61" t="str">
        <f aca="false">C234</f>
        <v>α</v>
      </c>
      <c r="Q234" s="60" t="n">
        <f aca="false">1200*LOG(E234/$E$2,2)</f>
        <v>-516.219601508506</v>
      </c>
      <c r="R234" s="1"/>
      <c r="S234" s="41"/>
      <c r="T234" s="44"/>
      <c r="U234" s="45"/>
      <c r="V234" s="1"/>
      <c r="W234" s="1"/>
      <c r="X234" s="1"/>
    </row>
    <row r="235" s="8" customFormat="true" ht="14.15" hidden="false" customHeight="true" outlineLevel="0" collapsed="false">
      <c r="A235" s="1"/>
      <c r="B235" s="41" t="n">
        <f aca="false">B$6+IFERROR(B234,0)</f>
        <v>2</v>
      </c>
      <c r="C235" s="61" t="s">
        <v>18</v>
      </c>
      <c r="D235" s="59" t="n">
        <f aca="false">0.5*E235</f>
        <v>25.1744418492024</v>
      </c>
      <c r="E235" s="59" t="n">
        <f aca="false">E234*POWER(2,1/$C$233)</f>
        <v>50.3488836984047</v>
      </c>
      <c r="F235" s="59" t="n">
        <f aca="false">E235*2</f>
        <v>100.697767396809</v>
      </c>
      <c r="G235" s="59" t="n">
        <f aca="false">F235*2</f>
        <v>201.395534793619</v>
      </c>
      <c r="H235" s="59" t="n">
        <f aca="false">G235*2</f>
        <v>402.791069587238</v>
      </c>
      <c r="I235" s="59" t="n">
        <f aca="false">H235*2</f>
        <v>805.582139174476</v>
      </c>
      <c r="J235" s="59" t="n">
        <f aca="false">I235*2</f>
        <v>1611.16427834895</v>
      </c>
      <c r="K235" s="59" t="n">
        <f aca="false">J235*2</f>
        <v>3222.3285566979</v>
      </c>
      <c r="L235" s="59" t="n">
        <f aca="false">K235*2</f>
        <v>6444.6571133958</v>
      </c>
      <c r="M235" s="59" t="n">
        <f aca="false">L235*2</f>
        <v>12889.3142267916</v>
      </c>
      <c r="N235" s="59" t="n">
        <f aca="false">M235*2</f>
        <v>25778.6284535832</v>
      </c>
      <c r="O235" s="1"/>
      <c r="P235" s="61" t="str">
        <f aca="false">C235</f>
        <v>β</v>
      </c>
      <c r="Q235" s="60" t="n">
        <f aca="false">1200*LOG(E235/$E$2,2)</f>
        <v>-453.061706771665</v>
      </c>
      <c r="R235" s="1"/>
      <c r="S235" s="41"/>
      <c r="T235" s="44"/>
      <c r="U235" s="45"/>
      <c r="V235" s="1"/>
      <c r="W235" s="1"/>
      <c r="X235" s="1"/>
    </row>
    <row r="236" s="8" customFormat="true" ht="14.15" hidden="false" customHeight="true" outlineLevel="0" collapsed="false">
      <c r="A236" s="1"/>
      <c r="B236" s="41" t="n">
        <f aca="false">B$6+IFERROR(B235,0)</f>
        <v>3</v>
      </c>
      <c r="C236" s="61" t="s">
        <v>57</v>
      </c>
      <c r="D236" s="59" t="n">
        <f aca="false">0.5*E236</f>
        <v>26.1097993550175</v>
      </c>
      <c r="E236" s="59" t="n">
        <f aca="false">E235*POWER(2,1/$C$233)</f>
        <v>52.2195987100351</v>
      </c>
      <c r="F236" s="59" t="n">
        <f aca="false">E236*2</f>
        <v>104.43919742007</v>
      </c>
      <c r="G236" s="59" t="n">
        <f aca="false">F236*2</f>
        <v>208.87839484014</v>
      </c>
      <c r="H236" s="59" t="n">
        <f aca="false">G236*2</f>
        <v>417.756789680281</v>
      </c>
      <c r="I236" s="59" t="n">
        <f aca="false">H236*2</f>
        <v>835.513579360562</v>
      </c>
      <c r="J236" s="59" t="n">
        <f aca="false">I236*2</f>
        <v>1671.02715872112</v>
      </c>
      <c r="K236" s="59" t="n">
        <f aca="false">J236*2</f>
        <v>3342.05431744225</v>
      </c>
      <c r="L236" s="59" t="n">
        <f aca="false">K236*2</f>
        <v>6684.10863488449</v>
      </c>
      <c r="M236" s="59" t="n">
        <f aca="false">L236*2</f>
        <v>13368.217269769</v>
      </c>
      <c r="N236" s="59" t="n">
        <f aca="false">M236*2</f>
        <v>26736.434539538</v>
      </c>
      <c r="O236" s="1"/>
      <c r="P236" s="61" t="str">
        <f aca="false">C236</f>
        <v>γ</v>
      </c>
      <c r="Q236" s="60" t="n">
        <f aca="false">1200*LOG(E236/$E$2,2)</f>
        <v>-389.903812034822</v>
      </c>
      <c r="R236" s="1"/>
      <c r="S236" s="41"/>
      <c r="T236" s="44"/>
      <c r="U236" s="45"/>
      <c r="V236" s="1"/>
      <c r="W236" s="1"/>
      <c r="X236" s="1"/>
    </row>
    <row r="237" s="8" customFormat="true" ht="14.15" hidden="false" customHeight="true" outlineLevel="0" collapsed="false">
      <c r="A237" s="1"/>
      <c r="B237" s="41" t="n">
        <f aca="false">B$6+IFERROR(B236,0)</f>
        <v>4</v>
      </c>
      <c r="C237" s="61" t="s">
        <v>58</v>
      </c>
      <c r="D237" s="59" t="n">
        <f aca="false">0.5*E237</f>
        <v>27.0799101105344</v>
      </c>
      <c r="E237" s="59" t="n">
        <f aca="false">E236*POWER(2,1/$C$233)</f>
        <v>54.1598202210688</v>
      </c>
      <c r="F237" s="59" t="n">
        <f aca="false">E237*2</f>
        <v>108.319640442138</v>
      </c>
      <c r="G237" s="59" t="n">
        <f aca="false">F237*2</f>
        <v>216.639280884275</v>
      </c>
      <c r="H237" s="59" t="n">
        <f aca="false">G237*2</f>
        <v>433.27856176855</v>
      </c>
      <c r="I237" s="59" t="n">
        <f aca="false">H237*2</f>
        <v>866.5571235371</v>
      </c>
      <c r="J237" s="59" t="n">
        <f aca="false">I237*2</f>
        <v>1733.1142470742</v>
      </c>
      <c r="K237" s="59" t="n">
        <f aca="false">J237*2</f>
        <v>3466.2284941484</v>
      </c>
      <c r="L237" s="59" t="n">
        <f aca="false">K237*2</f>
        <v>6932.4569882968</v>
      </c>
      <c r="M237" s="59" t="n">
        <f aca="false">L237*2</f>
        <v>13864.9139765936</v>
      </c>
      <c r="N237" s="59" t="n">
        <f aca="false">M237*2</f>
        <v>27729.8279531872</v>
      </c>
      <c r="O237" s="1"/>
      <c r="P237" s="61" t="str">
        <f aca="false">C237</f>
        <v>δ</v>
      </c>
      <c r="Q237" s="60" t="n">
        <f aca="false">1200*LOG(E237/$E$2,2)</f>
        <v>-326.745917297981</v>
      </c>
      <c r="R237" s="1"/>
      <c r="S237" s="41"/>
      <c r="T237" s="44"/>
      <c r="U237" s="45"/>
      <c r="V237" s="1"/>
      <c r="W237" s="1"/>
      <c r="X237" s="1"/>
    </row>
    <row r="238" s="8" customFormat="true" ht="14.15" hidden="false" customHeight="true" outlineLevel="0" collapsed="false">
      <c r="A238" s="1"/>
      <c r="B238" s="41" t="n">
        <f aca="false">B$6+IFERROR(B237,0)</f>
        <v>5</v>
      </c>
      <c r="C238" s="61" t="s">
        <v>59</v>
      </c>
      <c r="D238" s="59" t="n">
        <f aca="false">0.5*E238</f>
        <v>28.0860653742902</v>
      </c>
      <c r="E238" s="59" t="n">
        <f aca="false">E237*POWER(2,1/$C$233)</f>
        <v>56.1721307485803</v>
      </c>
      <c r="F238" s="59" t="n">
        <f aca="false">E238*2</f>
        <v>112.344261497161</v>
      </c>
      <c r="G238" s="59" t="n">
        <f aca="false">F238*2</f>
        <v>224.688522994321</v>
      </c>
      <c r="H238" s="59" t="n">
        <f aca="false">G238*2</f>
        <v>449.377045988643</v>
      </c>
      <c r="I238" s="59" t="n">
        <f aca="false">H238*2</f>
        <v>898.754091977285</v>
      </c>
      <c r="J238" s="59" t="n">
        <f aca="false">I238*2</f>
        <v>1797.50818395457</v>
      </c>
      <c r="K238" s="59" t="n">
        <f aca="false">J238*2</f>
        <v>3595.01636790914</v>
      </c>
      <c r="L238" s="59" t="n">
        <f aca="false">K238*2</f>
        <v>7190.03273581828</v>
      </c>
      <c r="M238" s="59" t="n">
        <f aca="false">L238*2</f>
        <v>14380.0654716366</v>
      </c>
      <c r="N238" s="59" t="n">
        <f aca="false">M238*2</f>
        <v>28760.1309432731</v>
      </c>
      <c r="O238" s="1"/>
      <c r="P238" s="61" t="str">
        <f aca="false">C238</f>
        <v>ϵ</v>
      </c>
      <c r="Q238" s="60" t="n">
        <f aca="false">1200*LOG(E238/$E$2,2)</f>
        <v>-263.588022561139</v>
      </c>
      <c r="R238" s="1"/>
      <c r="S238" s="41"/>
      <c r="T238" s="44"/>
      <c r="U238" s="45"/>
      <c r="V238" s="1"/>
      <c r="W238" s="1"/>
      <c r="X238" s="1"/>
    </row>
    <row r="239" s="8" customFormat="true" ht="14.15" hidden="false" customHeight="true" outlineLevel="0" collapsed="false">
      <c r="A239" s="1"/>
      <c r="B239" s="41" t="n">
        <f aca="false">B$6+IFERROR(B238,0)</f>
        <v>6</v>
      </c>
      <c r="C239" s="61" t="s">
        <v>60</v>
      </c>
      <c r="D239" s="59" t="n">
        <f aca="false">0.5*E239</f>
        <v>29.1296043815906</v>
      </c>
      <c r="E239" s="59" t="n">
        <f aca="false">E238*POWER(2,1/$C$233)</f>
        <v>58.2592087631811</v>
      </c>
      <c r="F239" s="59" t="n">
        <f aca="false">E239*2</f>
        <v>116.518417526362</v>
      </c>
      <c r="G239" s="59" t="n">
        <f aca="false">F239*2</f>
        <v>233.036835052725</v>
      </c>
      <c r="H239" s="59" t="n">
        <f aca="false">G239*2</f>
        <v>466.073670105449</v>
      </c>
      <c r="I239" s="59" t="n">
        <f aca="false">H239*2</f>
        <v>932.147340210898</v>
      </c>
      <c r="J239" s="59" t="n">
        <f aca="false">I239*2</f>
        <v>1864.2946804218</v>
      </c>
      <c r="K239" s="59" t="n">
        <f aca="false">J239*2</f>
        <v>3728.58936084359</v>
      </c>
      <c r="L239" s="59" t="n">
        <f aca="false">K239*2</f>
        <v>7457.17872168718</v>
      </c>
      <c r="M239" s="59" t="n">
        <f aca="false">L239*2</f>
        <v>14914.3574433744</v>
      </c>
      <c r="N239" s="59" t="n">
        <f aca="false">M239*2</f>
        <v>29828.7148867487</v>
      </c>
      <c r="O239" s="1"/>
      <c r="P239" s="61" t="str">
        <f aca="false">C239</f>
        <v>ζ</v>
      </c>
      <c r="Q239" s="60" t="n">
        <f aca="false">1200*LOG(E239/$E$2,2)</f>
        <v>-200.430127824297</v>
      </c>
      <c r="R239" s="1"/>
      <c r="S239" s="41"/>
      <c r="T239" s="44"/>
      <c r="U239" s="45"/>
      <c r="V239" s="1"/>
      <c r="W239" s="1"/>
      <c r="X239" s="1"/>
    </row>
    <row r="240" s="8" customFormat="true" ht="14.15" hidden="false" customHeight="true" outlineLevel="0" collapsed="false">
      <c r="A240" s="1"/>
      <c r="B240" s="41" t="n">
        <f aca="false">B$6+IFERROR(B239,0)</f>
        <v>7</v>
      </c>
      <c r="C240" s="61" t="s">
        <v>24</v>
      </c>
      <c r="D240" s="59" t="n">
        <f aca="false">0.5*E240</f>
        <v>30.2119161270885</v>
      </c>
      <c r="E240" s="59" t="n">
        <f aca="false">E239*POWER(2,1/$C$233)</f>
        <v>60.4238322541771</v>
      </c>
      <c r="F240" s="59" t="n">
        <f aca="false">E240*2</f>
        <v>120.847664508354</v>
      </c>
      <c r="G240" s="59" t="n">
        <f aca="false">F240*2</f>
        <v>241.695329016708</v>
      </c>
      <c r="H240" s="59" t="n">
        <f aca="false">G240*2</f>
        <v>483.390658033417</v>
      </c>
      <c r="I240" s="59" t="n">
        <f aca="false">H240*2</f>
        <v>966.781316066834</v>
      </c>
      <c r="J240" s="59" t="n">
        <f aca="false">I240*2</f>
        <v>1933.56263213367</v>
      </c>
      <c r="K240" s="59" t="n">
        <f aca="false">J240*2</f>
        <v>3867.12526426733</v>
      </c>
      <c r="L240" s="59" t="n">
        <f aca="false">K240*2</f>
        <v>7734.25052853467</v>
      </c>
      <c r="M240" s="59" t="n">
        <f aca="false">L240*2</f>
        <v>15468.5010570693</v>
      </c>
      <c r="N240" s="59" t="n">
        <f aca="false">M240*2</f>
        <v>30937.0021141387</v>
      </c>
      <c r="O240" s="1"/>
      <c r="P240" s="61" t="str">
        <f aca="false">C240</f>
        <v>η</v>
      </c>
      <c r="Q240" s="60" t="n">
        <f aca="false">1200*LOG(E240/$E$2,2)</f>
        <v>-137.272233087455</v>
      </c>
      <c r="R240" s="1"/>
      <c r="S240" s="41"/>
      <c r="T240" s="44"/>
      <c r="U240" s="45"/>
      <c r="V240" s="1"/>
      <c r="W240" s="1"/>
      <c r="X240" s="1"/>
    </row>
    <row r="241" s="8" customFormat="true" ht="14.15" hidden="false" customHeight="true" outlineLevel="0" collapsed="false">
      <c r="A241" s="1"/>
      <c r="B241" s="41" t="n">
        <f aca="false">B$6+IFERROR(B240,0)</f>
        <v>8</v>
      </c>
      <c r="C241" s="61" t="s">
        <v>25</v>
      </c>
      <c r="D241" s="59" t="n">
        <f aca="false">0.5*E241</f>
        <v>31.3344412135951</v>
      </c>
      <c r="E241" s="59" t="n">
        <f aca="false">E240*POWER(2,1/$C$233)</f>
        <v>62.6688824271903</v>
      </c>
      <c r="F241" s="59" t="n">
        <f aca="false">E241*2</f>
        <v>125.337764854381</v>
      </c>
      <c r="G241" s="59" t="n">
        <f aca="false">F241*2</f>
        <v>250.675529708761</v>
      </c>
      <c r="H241" s="59" t="n">
        <f aca="false">G241*2</f>
        <v>501.351059417522</v>
      </c>
      <c r="I241" s="59" t="n">
        <f aca="false">H241*2</f>
        <v>1002.70211883504</v>
      </c>
      <c r="J241" s="59" t="n">
        <f aca="false">I241*2</f>
        <v>2005.40423767009</v>
      </c>
      <c r="K241" s="59" t="n">
        <f aca="false">J241*2</f>
        <v>4010.80847534018</v>
      </c>
      <c r="L241" s="59" t="n">
        <f aca="false">K241*2</f>
        <v>8021.61695068036</v>
      </c>
      <c r="M241" s="59" t="n">
        <f aca="false">L241*2</f>
        <v>16043.2339013607</v>
      </c>
      <c r="N241" s="59" t="n">
        <f aca="false">M241*2</f>
        <v>32086.4678027214</v>
      </c>
      <c r="O241" s="1"/>
      <c r="P241" s="61" t="str">
        <f aca="false">C241</f>
        <v>θ</v>
      </c>
      <c r="Q241" s="60" t="n">
        <f aca="false">1200*LOG(E241/$E$2,2)</f>
        <v>-74.1143383506129</v>
      </c>
      <c r="R241" s="1"/>
      <c r="S241" s="41"/>
      <c r="T241" s="44"/>
      <c r="U241" s="45"/>
      <c r="V241" s="1"/>
      <c r="W241" s="1"/>
      <c r="X241" s="1"/>
    </row>
    <row r="242" s="8" customFormat="true" ht="14.15" hidden="false" customHeight="true" outlineLevel="0" collapsed="false">
      <c r="A242" s="1"/>
      <c r="B242" s="41" t="n">
        <f aca="false">B$6+IFERROR(B241,0)</f>
        <v>9</v>
      </c>
      <c r="C242" s="61" t="s">
        <v>26</v>
      </c>
      <c r="D242" s="59" t="n">
        <f aca="false">0.5*E242</f>
        <v>32.4986737695829</v>
      </c>
      <c r="E242" s="59" t="n">
        <f aca="false">E241*POWER(2,1/$C$233)</f>
        <v>64.9973475391657</v>
      </c>
      <c r="F242" s="59" t="n">
        <f aca="false">E242*2</f>
        <v>129.994695078331</v>
      </c>
      <c r="G242" s="59" t="n">
        <f aca="false">F242*2</f>
        <v>259.989390156663</v>
      </c>
      <c r="H242" s="59" t="n">
        <f aca="false">G242*2</f>
        <v>519.978780313326</v>
      </c>
      <c r="I242" s="59" t="n">
        <f aca="false">H242*2</f>
        <v>1039.95756062665</v>
      </c>
      <c r="J242" s="59" t="n">
        <f aca="false">I242*2</f>
        <v>2079.9151212533</v>
      </c>
      <c r="K242" s="59" t="n">
        <f aca="false">J242*2</f>
        <v>4159.83024250661</v>
      </c>
      <c r="L242" s="59" t="n">
        <f aca="false">K242*2</f>
        <v>8319.66048501321</v>
      </c>
      <c r="M242" s="59" t="n">
        <f aca="false">L242*2</f>
        <v>16639.3209700264</v>
      </c>
      <c r="N242" s="59" t="n">
        <f aca="false">M242*2</f>
        <v>33278.6419400529</v>
      </c>
      <c r="O242" s="1"/>
      <c r="P242" s="61" t="str">
        <f aca="false">C242</f>
        <v>ι</v>
      </c>
      <c r="Q242" s="60" t="n">
        <f aca="false">1200*LOG(E242/$E$2,2)</f>
        <v>-10.9564436137709</v>
      </c>
      <c r="R242" s="1"/>
      <c r="S242" s="41"/>
      <c r="T242" s="44"/>
      <c r="U242" s="45"/>
      <c r="V242" s="1"/>
      <c r="W242" s="1"/>
      <c r="X242" s="1"/>
    </row>
    <row r="243" s="8" customFormat="true" ht="14.15" hidden="false" customHeight="true" outlineLevel="0" collapsed="false">
      <c r="A243" s="1"/>
      <c r="B243" s="41" t="n">
        <f aca="false">B$6+IFERROR(B242,0)</f>
        <v>10</v>
      </c>
      <c r="C243" s="61" t="s">
        <v>27</v>
      </c>
      <c r="D243" s="59" t="n">
        <f aca="false">0.5*E243</f>
        <v>33.706163437934</v>
      </c>
      <c r="E243" s="59" t="n">
        <f aca="false">E242*POWER(2,1/$C$233)</f>
        <v>67.412326875868</v>
      </c>
      <c r="F243" s="59" t="n">
        <f aca="false">E243*2</f>
        <v>134.824653751736</v>
      </c>
      <c r="G243" s="59" t="n">
        <f aca="false">F243*2</f>
        <v>269.649307503472</v>
      </c>
      <c r="H243" s="59" t="n">
        <f aca="false">G243*2</f>
        <v>539.298615006944</v>
      </c>
      <c r="I243" s="59" t="n">
        <f aca="false">H243*2</f>
        <v>1078.59723001389</v>
      </c>
      <c r="J243" s="59" t="n">
        <f aca="false">I243*2</f>
        <v>2157.19446002778</v>
      </c>
      <c r="K243" s="59" t="n">
        <f aca="false">J243*2</f>
        <v>4314.38892005555</v>
      </c>
      <c r="L243" s="59" t="n">
        <f aca="false">K243*2</f>
        <v>8628.77784011111</v>
      </c>
      <c r="M243" s="59" t="n">
        <f aca="false">L243*2</f>
        <v>17257.5556802222</v>
      </c>
      <c r="N243" s="59" t="n">
        <f aca="false">M243*2</f>
        <v>34515.1113604444</v>
      </c>
      <c r="O243" s="1"/>
      <c r="P243" s="61" t="str">
        <f aca="false">C243</f>
        <v>κ</v>
      </c>
      <c r="Q243" s="60" t="n">
        <f aca="false">1200*LOG(E243/$E$2,2)</f>
        <v>52.2014511230713</v>
      </c>
      <c r="R243" s="1"/>
      <c r="S243" s="41"/>
      <c r="T243" s="44"/>
      <c r="U243" s="45"/>
      <c r="V243" s="1"/>
      <c r="W243" s="1"/>
      <c r="X243" s="1"/>
    </row>
    <row r="244" s="8" customFormat="true" ht="14.15" hidden="false" customHeight="true" outlineLevel="0" collapsed="false">
      <c r="A244" s="1"/>
      <c r="B244" s="41" t="n">
        <f aca="false">B$6+IFERROR(B243,0)</f>
        <v>11</v>
      </c>
      <c r="C244" s="61" t="s">
        <v>28</v>
      </c>
      <c r="D244" s="59" t="n">
        <f aca="false">0.5*E244</f>
        <v>34.9585174385811</v>
      </c>
      <c r="E244" s="59" t="n">
        <f aca="false">E243*POWER(2,1/$C$233)</f>
        <v>69.9170348771621</v>
      </c>
      <c r="F244" s="59" t="n">
        <f aca="false">E244*2</f>
        <v>139.834069754324</v>
      </c>
      <c r="G244" s="59" t="n">
        <f aca="false">F244*2</f>
        <v>279.668139508648</v>
      </c>
      <c r="H244" s="59" t="n">
        <f aca="false">G244*2</f>
        <v>559.336279017297</v>
      </c>
      <c r="I244" s="59" t="n">
        <f aca="false">H244*2</f>
        <v>1118.67255803459</v>
      </c>
      <c r="J244" s="59" t="n">
        <f aca="false">I244*2</f>
        <v>2237.34511606919</v>
      </c>
      <c r="K244" s="59" t="n">
        <f aca="false">J244*2</f>
        <v>4474.69023213837</v>
      </c>
      <c r="L244" s="59" t="n">
        <f aca="false">K244*2</f>
        <v>8949.38046427675</v>
      </c>
      <c r="M244" s="59" t="n">
        <f aca="false">L244*2</f>
        <v>17898.7609285535</v>
      </c>
      <c r="N244" s="59" t="n">
        <f aca="false">M244*2</f>
        <v>35797.521857107</v>
      </c>
      <c r="O244" s="1"/>
      <c r="P244" s="61" t="str">
        <f aca="false">C244</f>
        <v>λ</v>
      </c>
      <c r="Q244" s="60" t="n">
        <f aca="false">1200*LOG(E244/$E$2,2)</f>
        <v>115.359345859913</v>
      </c>
      <c r="R244" s="1"/>
      <c r="S244" s="41"/>
      <c r="T244" s="44"/>
      <c r="U244" s="45"/>
      <c r="V244" s="1"/>
      <c r="W244" s="1"/>
      <c r="X244" s="1"/>
    </row>
    <row r="245" s="8" customFormat="true" ht="14.15" hidden="false" customHeight="true" outlineLevel="0" collapsed="false">
      <c r="A245" s="1"/>
      <c r="B245" s="41" t="n">
        <f aca="false">B$6+IFERROR(B244,0)</f>
        <v>12</v>
      </c>
      <c r="C245" s="61" t="s">
        <v>42</v>
      </c>
      <c r="D245" s="59" t="n">
        <f aca="false">0.5*E245</f>
        <v>36.2574027077845</v>
      </c>
      <c r="E245" s="59" t="n">
        <f aca="false">E244*POWER(2,1/$C$233)</f>
        <v>72.514805415569</v>
      </c>
      <c r="F245" s="59" t="n">
        <f aca="false">E245*2</f>
        <v>145.029610831138</v>
      </c>
      <c r="G245" s="59" t="n">
        <f aca="false">F245*2</f>
        <v>290.059221662276</v>
      </c>
      <c r="H245" s="59" t="n">
        <f aca="false">G245*2</f>
        <v>580.118443324552</v>
      </c>
      <c r="I245" s="59" t="n">
        <f aca="false">H245*2</f>
        <v>1160.2368866491</v>
      </c>
      <c r="J245" s="59" t="n">
        <f aca="false">I245*2</f>
        <v>2320.47377329821</v>
      </c>
      <c r="K245" s="59" t="n">
        <f aca="false">J245*2</f>
        <v>4640.94754659642</v>
      </c>
      <c r="L245" s="59" t="n">
        <f aca="false">K245*2</f>
        <v>9281.89509319283</v>
      </c>
      <c r="M245" s="59" t="n">
        <f aca="false">L245*2</f>
        <v>18563.7901863857</v>
      </c>
      <c r="N245" s="59" t="n">
        <f aca="false">M245*2</f>
        <v>37127.5803727713</v>
      </c>
      <c r="O245" s="1"/>
      <c r="P245" s="61" t="str">
        <f aca="false">C245</f>
        <v>μ</v>
      </c>
      <c r="Q245" s="60" t="n">
        <f aca="false">1200*LOG(E245/$E$2,2)</f>
        <v>178.517240596755</v>
      </c>
      <c r="R245" s="1"/>
      <c r="S245" s="41"/>
      <c r="T245" s="44"/>
      <c r="U245" s="45"/>
      <c r="V245" s="1"/>
      <c r="W245" s="1"/>
      <c r="X245" s="1"/>
    </row>
    <row r="246" s="8" customFormat="true" ht="14.15" hidden="false" customHeight="true" outlineLevel="0" collapsed="false">
      <c r="A246" s="1"/>
      <c r="B246" s="41" t="n">
        <f aca="false">B$6+IFERROR(B245,0)</f>
        <v>13</v>
      </c>
      <c r="C246" s="61" t="s">
        <v>43</v>
      </c>
      <c r="D246" s="59" t="n">
        <f aca="false">0.5*E246</f>
        <v>37.6045481168957</v>
      </c>
      <c r="E246" s="59" t="n">
        <f aca="false">E245*POWER(2,1/$C$233)</f>
        <v>75.2090962337914</v>
      </c>
      <c r="F246" s="59" t="n">
        <f aca="false">E246*2</f>
        <v>150.418192467583</v>
      </c>
      <c r="G246" s="59" t="n">
        <f aca="false">F246*2</f>
        <v>300.836384935166</v>
      </c>
      <c r="H246" s="59" t="n">
        <f aca="false">G246*2</f>
        <v>601.672769870331</v>
      </c>
      <c r="I246" s="59" t="n">
        <f aca="false">H246*2</f>
        <v>1203.34553974066</v>
      </c>
      <c r="J246" s="59" t="n">
        <f aca="false">I246*2</f>
        <v>2406.69107948133</v>
      </c>
      <c r="K246" s="59" t="n">
        <f aca="false">J246*2</f>
        <v>4813.38215896265</v>
      </c>
      <c r="L246" s="59" t="n">
        <f aca="false">K246*2</f>
        <v>9626.7643179253</v>
      </c>
      <c r="M246" s="59" t="n">
        <f aca="false">L246*2</f>
        <v>19253.5286358506</v>
      </c>
      <c r="N246" s="59" t="n">
        <f aca="false">M246*2</f>
        <v>38507.0572717012</v>
      </c>
      <c r="O246" s="1"/>
      <c r="P246" s="61" t="str">
        <f aca="false">C246</f>
        <v>ν</v>
      </c>
      <c r="Q246" s="60" t="n">
        <f aca="false">1200*LOG(E246/$E$2,2)</f>
        <v>241.675135333597</v>
      </c>
      <c r="R246" s="1"/>
      <c r="S246" s="41"/>
      <c r="T246" s="44"/>
      <c r="U246" s="45"/>
      <c r="V246" s="1"/>
      <c r="W246" s="1"/>
      <c r="X246" s="1"/>
    </row>
    <row r="247" s="8" customFormat="true" ht="14.15" hidden="false" customHeight="true" outlineLevel="0" collapsed="false">
      <c r="A247" s="1"/>
      <c r="B247" s="41" t="n">
        <f aca="false">B$6+IFERROR(B246,0)</f>
        <v>14</v>
      </c>
      <c r="C247" s="61" t="s">
        <v>44</v>
      </c>
      <c r="D247" s="59" t="n">
        <f aca="false">0.5*E247</f>
        <v>39.0017467735579</v>
      </c>
      <c r="E247" s="59" t="n">
        <f aca="false">E246*POWER(2,1/$C$233)</f>
        <v>78.0034935471159</v>
      </c>
      <c r="F247" s="59" t="n">
        <f aca="false">E247*2</f>
        <v>156.006987094232</v>
      </c>
      <c r="G247" s="59" t="n">
        <f aca="false">F247*2</f>
        <v>312.013974188463</v>
      </c>
      <c r="H247" s="59" t="n">
        <f aca="false">G247*2</f>
        <v>624.027948376927</v>
      </c>
      <c r="I247" s="59" t="n">
        <f aca="false">H247*2</f>
        <v>1248.05589675385</v>
      </c>
      <c r="J247" s="59" t="n">
        <f aca="false">I247*2</f>
        <v>2496.11179350771</v>
      </c>
      <c r="K247" s="59" t="n">
        <f aca="false">J247*2</f>
        <v>4992.22358701542</v>
      </c>
      <c r="L247" s="59" t="n">
        <f aca="false">K247*2</f>
        <v>9984.44717403083</v>
      </c>
      <c r="M247" s="59" t="n">
        <f aca="false">L247*2</f>
        <v>19968.8943480617</v>
      </c>
      <c r="N247" s="59" t="n">
        <f aca="false">M247*2</f>
        <v>39937.7886961233</v>
      </c>
      <c r="O247" s="1"/>
      <c r="P247" s="61" t="str">
        <f aca="false">C247</f>
        <v>ξ</v>
      </c>
      <c r="Q247" s="60" t="n">
        <f aca="false">1200*LOG(E247/$E$2,2)</f>
        <v>304.833030070439</v>
      </c>
      <c r="R247" s="1"/>
      <c r="S247" s="41"/>
      <c r="T247" s="44"/>
      <c r="U247" s="45"/>
      <c r="V247" s="1"/>
      <c r="W247" s="1"/>
      <c r="X247" s="1"/>
    </row>
    <row r="248" s="8" customFormat="true" ht="14.15" hidden="false" customHeight="true" outlineLevel="0" collapsed="false">
      <c r="A248" s="1"/>
      <c r="B248" s="41" t="n">
        <f aca="false">B$6+IFERROR(B247,0)</f>
        <v>15</v>
      </c>
      <c r="C248" s="61" t="s">
        <v>45</v>
      </c>
      <c r="D248" s="59" t="n">
        <f aca="false">0.5*E248</f>
        <v>40.4508584084086</v>
      </c>
      <c r="E248" s="59" t="n">
        <f aca="false">E247*POWER(2,1/$C$233)</f>
        <v>80.9017168168172</v>
      </c>
      <c r="F248" s="59" t="n">
        <f aca="false">E248*2</f>
        <v>161.803433633634</v>
      </c>
      <c r="G248" s="59" t="n">
        <f aca="false">F248*2</f>
        <v>323.606867267269</v>
      </c>
      <c r="H248" s="59" t="n">
        <f aca="false">G248*2</f>
        <v>647.213734534538</v>
      </c>
      <c r="I248" s="59" t="n">
        <f aca="false">H248*2</f>
        <v>1294.42746906908</v>
      </c>
      <c r="J248" s="59" t="n">
        <f aca="false">I248*2</f>
        <v>2588.85493813815</v>
      </c>
      <c r="K248" s="59" t="n">
        <f aca="false">J248*2</f>
        <v>5177.7098762763</v>
      </c>
      <c r="L248" s="59" t="n">
        <f aca="false">K248*2</f>
        <v>10355.4197525526</v>
      </c>
      <c r="M248" s="59" t="n">
        <f aca="false">L248*2</f>
        <v>20710.8395051052</v>
      </c>
      <c r="N248" s="59" t="n">
        <f aca="false">M248*2</f>
        <v>41421.6790102104</v>
      </c>
      <c r="O248" s="1"/>
      <c r="P248" s="61" t="str">
        <f aca="false">C248</f>
        <v>ο</v>
      </c>
      <c r="Q248" s="60" t="n">
        <f aca="false">1200*LOG(E248/$E$2,2)</f>
        <v>367.990924807281</v>
      </c>
      <c r="R248" s="1"/>
      <c r="S248" s="41"/>
      <c r="T248" s="44"/>
      <c r="U248" s="45"/>
      <c r="V248" s="1"/>
      <c r="W248" s="1"/>
      <c r="X248" s="1"/>
    </row>
    <row r="249" s="8" customFormat="true" ht="14.15" hidden="false" customHeight="true" outlineLevel="0" collapsed="false">
      <c r="A249" s="1"/>
      <c r="B249" s="41" t="n">
        <f aca="false">B$6+IFERROR(B248,0)</f>
        <v>16</v>
      </c>
      <c r="C249" s="61" t="s">
        <v>46</v>
      </c>
      <c r="D249" s="59" t="n">
        <f aca="false">0.5*E249</f>
        <v>41.9538118504596</v>
      </c>
      <c r="E249" s="59" t="n">
        <f aca="false">E248*POWER(2,1/$C$233)</f>
        <v>83.9076237009193</v>
      </c>
      <c r="F249" s="59" t="n">
        <f aca="false">E249*2</f>
        <v>167.815247401839</v>
      </c>
      <c r="G249" s="59" t="n">
        <f aca="false">F249*2</f>
        <v>335.630494803677</v>
      </c>
      <c r="H249" s="59" t="n">
        <f aca="false">G249*2</f>
        <v>671.260989607354</v>
      </c>
      <c r="I249" s="59" t="n">
        <f aca="false">H249*2</f>
        <v>1342.52197921471</v>
      </c>
      <c r="J249" s="59" t="n">
        <f aca="false">I249*2</f>
        <v>2685.04395842942</v>
      </c>
      <c r="K249" s="59" t="n">
        <f aca="false">J249*2</f>
        <v>5370.08791685883</v>
      </c>
      <c r="L249" s="59" t="n">
        <f aca="false">K249*2</f>
        <v>10740.1758337177</v>
      </c>
      <c r="M249" s="59" t="n">
        <f aca="false">L249*2</f>
        <v>21480.3516674353</v>
      </c>
      <c r="N249" s="59" t="n">
        <f aca="false">M249*2</f>
        <v>42960.7033348707</v>
      </c>
      <c r="O249" s="1"/>
      <c r="P249" s="61" t="str">
        <f aca="false">C249</f>
        <v>π</v>
      </c>
      <c r="Q249" s="60" t="n">
        <f aca="false">1200*LOG(E249/$E$2,2)</f>
        <v>431.148819544123</v>
      </c>
      <c r="R249" s="1"/>
      <c r="S249" s="41"/>
      <c r="T249" s="44"/>
      <c r="U249" s="45"/>
      <c r="V249" s="1"/>
      <c r="W249" s="1"/>
      <c r="X249" s="1"/>
    </row>
    <row r="250" s="8" customFormat="true" ht="14.15" hidden="false" customHeight="true" outlineLevel="0" collapsed="false">
      <c r="A250" s="1"/>
      <c r="B250" s="41" t="n">
        <f aca="false">B$6+IFERROR(B249,0)</f>
        <v>17</v>
      </c>
      <c r="C250" s="61" t="s">
        <v>47</v>
      </c>
      <c r="D250" s="59" t="n">
        <f aca="false">0.5*E250</f>
        <v>43.5126075944506</v>
      </c>
      <c r="E250" s="59" t="n">
        <f aca="false">E249*POWER(2,1/$C$233)</f>
        <v>87.0252151889013</v>
      </c>
      <c r="F250" s="59" t="n">
        <f aca="false">E250*2</f>
        <v>174.050430377803</v>
      </c>
      <c r="G250" s="59" t="n">
        <f aca="false">F250*2</f>
        <v>348.100860755605</v>
      </c>
      <c r="H250" s="59" t="n">
        <f aca="false">G250*2</f>
        <v>696.20172151121</v>
      </c>
      <c r="I250" s="59" t="n">
        <f aca="false">H250*2</f>
        <v>1392.40344302242</v>
      </c>
      <c r="J250" s="59" t="n">
        <f aca="false">I250*2</f>
        <v>2784.80688604484</v>
      </c>
      <c r="K250" s="59" t="n">
        <f aca="false">J250*2</f>
        <v>5569.61377208968</v>
      </c>
      <c r="L250" s="59" t="n">
        <f aca="false">K250*2</f>
        <v>11139.2275441794</v>
      </c>
      <c r="M250" s="59" t="n">
        <f aca="false">L250*2</f>
        <v>22278.4550883587</v>
      </c>
      <c r="N250" s="59" t="n">
        <f aca="false">M250*2</f>
        <v>44556.9101767175</v>
      </c>
      <c r="O250" s="1"/>
      <c r="P250" s="61" t="str">
        <f aca="false">C250</f>
        <v>ρ</v>
      </c>
      <c r="Q250" s="60" t="n">
        <f aca="false">1200*LOG(E250/$E$2,2)</f>
        <v>494.306714280965</v>
      </c>
      <c r="R250" s="1"/>
      <c r="S250" s="41"/>
      <c r="T250" s="44"/>
      <c r="U250" s="45"/>
      <c r="V250" s="1"/>
      <c r="W250" s="1"/>
      <c r="X250" s="1"/>
    </row>
    <row r="251" s="8" customFormat="true" ht="14.15" hidden="false" customHeight="true" outlineLevel="0" collapsed="false">
      <c r="A251" s="1"/>
      <c r="B251" s="41" t="n">
        <f aca="false">B$6+IFERROR(B250,0)</f>
        <v>18</v>
      </c>
      <c r="C251" s="61" t="s">
        <v>48</v>
      </c>
      <c r="D251" s="59" t="n">
        <f aca="false">0.5*E251</f>
        <v>45.1293204635922</v>
      </c>
      <c r="E251" s="59" t="n">
        <f aca="false">E250*POWER(2,1/$C$233)</f>
        <v>90.2586409271843</v>
      </c>
      <c r="F251" s="59" t="n">
        <f aca="false">E251*2</f>
        <v>180.517281854369</v>
      </c>
      <c r="G251" s="59" t="n">
        <f aca="false">F251*2</f>
        <v>361.034563708737</v>
      </c>
      <c r="H251" s="59" t="n">
        <f aca="false">G251*2</f>
        <v>722.069127417475</v>
      </c>
      <c r="I251" s="59" t="n">
        <f aca="false">H251*2</f>
        <v>1444.13825483495</v>
      </c>
      <c r="J251" s="59" t="n">
        <f aca="false">I251*2</f>
        <v>2888.2765096699</v>
      </c>
      <c r="K251" s="59" t="n">
        <f aca="false">J251*2</f>
        <v>5776.5530193398</v>
      </c>
      <c r="L251" s="59" t="n">
        <f aca="false">K251*2</f>
        <v>11553.1060386796</v>
      </c>
      <c r="M251" s="59" t="n">
        <f aca="false">L251*2</f>
        <v>23106.2120773592</v>
      </c>
      <c r="N251" s="59" t="n">
        <f aca="false">M251*2</f>
        <v>46212.4241547184</v>
      </c>
      <c r="O251" s="1"/>
      <c r="P251" s="61" t="str">
        <f aca="false">C251</f>
        <v>σ</v>
      </c>
      <c r="Q251" s="60" t="n">
        <f aca="false">1200*LOG(E251/$E$2,2)</f>
        <v>557.464609017807</v>
      </c>
      <c r="R251" s="1"/>
      <c r="S251" s="41"/>
      <c r="T251" s="44"/>
      <c r="U251" s="45"/>
      <c r="V251" s="1"/>
      <c r="W251" s="1"/>
      <c r="X251" s="1"/>
    </row>
    <row r="252" s="8" customFormat="true" ht="14.15" hidden="false" customHeight="true" outlineLevel="0" collapsed="false">
      <c r="A252" s="1"/>
      <c r="B252" s="41" t="n">
        <f aca="false">B$6+IFERROR(B251,0)</f>
        <v>19</v>
      </c>
      <c r="C252" s="61" t="s">
        <v>49</v>
      </c>
      <c r="D252" s="59" t="n">
        <f aca="false">0.5*E252</f>
        <v>46.8061023712434</v>
      </c>
      <c r="E252" s="59" t="n">
        <f aca="false">E251*POWER(2,1/$C$233)</f>
        <v>93.6122047424867</v>
      </c>
      <c r="F252" s="59" t="n">
        <f aca="false">E252*2</f>
        <v>187.224409484973</v>
      </c>
      <c r="G252" s="59" t="n">
        <f aca="false">F252*2</f>
        <v>374.448818969947</v>
      </c>
      <c r="H252" s="59" t="n">
        <f aca="false">G252*2</f>
        <v>748.897637939894</v>
      </c>
      <c r="I252" s="59" t="n">
        <f aca="false">H252*2</f>
        <v>1497.79527587979</v>
      </c>
      <c r="J252" s="59" t="n">
        <f aca="false">I252*2</f>
        <v>2995.59055175958</v>
      </c>
      <c r="K252" s="59" t="n">
        <f aca="false">J252*2</f>
        <v>5991.18110351915</v>
      </c>
      <c r="L252" s="59" t="n">
        <f aca="false">K252*2</f>
        <v>11982.3622070383</v>
      </c>
      <c r="M252" s="59" t="n">
        <f aca="false">L252*2</f>
        <v>23964.7244140766</v>
      </c>
      <c r="N252" s="59" t="n">
        <f aca="false">M252*2</f>
        <v>47929.4488281532</v>
      </c>
      <c r="O252" s="1"/>
      <c r="P252" s="61" t="str">
        <f aca="false">C252</f>
        <v>τ</v>
      </c>
      <c r="Q252" s="60" t="n">
        <f aca="false">1200*LOG(E252/$E$2,2)</f>
        <v>620.622503754649</v>
      </c>
      <c r="R252" s="1"/>
      <c r="S252" s="41"/>
      <c r="T252" s="44"/>
      <c r="U252" s="45"/>
      <c r="V252" s="1"/>
      <c r="W252" s="1"/>
      <c r="X252" s="1"/>
    </row>
    <row r="253" s="8" customFormat="true" ht="14.15" hidden="false" customHeight="true" outlineLevel="0" collapsed="false">
      <c r="A253" s="1"/>
      <c r="B253" s="41"/>
      <c r="C253" s="61" t="s">
        <v>20</v>
      </c>
      <c r="D253" s="59" t="n">
        <f aca="false">0.5*E253</f>
        <v>48.5451851851999</v>
      </c>
      <c r="E253" s="59" t="n">
        <f aca="false">E252*POWER(2,1/$C$233)</f>
        <v>97.0903703703998</v>
      </c>
      <c r="F253" s="59" t="n">
        <f aca="false">E253*2</f>
        <v>194.1807407408</v>
      </c>
      <c r="G253" s="59" t="n">
        <f aca="false">F253*2</f>
        <v>388.361481481599</v>
      </c>
      <c r="H253" s="59" t="n">
        <f aca="false">G253*2</f>
        <v>776.722962963199</v>
      </c>
      <c r="I253" s="59" t="n">
        <f aca="false">H253*2</f>
        <v>1553.4459259264</v>
      </c>
      <c r="J253" s="59" t="n">
        <f aca="false">I253*2</f>
        <v>3106.8918518528</v>
      </c>
      <c r="K253" s="59" t="n">
        <f aca="false">J253*2</f>
        <v>6213.78370370559</v>
      </c>
      <c r="L253" s="59" t="n">
        <f aca="false">K253*2</f>
        <v>12427.5674074112</v>
      </c>
      <c r="M253" s="59" t="n">
        <f aca="false">L253*2</f>
        <v>24855.1348148224</v>
      </c>
      <c r="N253" s="59" t="n">
        <f aca="false">M253*2</f>
        <v>49710.2696296447</v>
      </c>
      <c r="O253" s="1"/>
      <c r="P253" s="61" t="str">
        <f aca="false">C253</f>
        <v>α’</v>
      </c>
      <c r="Q253" s="60" t="n">
        <f aca="false">1200*LOG(E253/$E$2,2)</f>
        <v>683.780398491491</v>
      </c>
      <c r="R253" s="1"/>
      <c r="S253" s="41"/>
      <c r="T253" s="44"/>
      <c r="U253" s="45"/>
      <c r="V253" s="1"/>
      <c r="W253" s="1"/>
      <c r="X253" s="1"/>
    </row>
    <row r="254" s="8" customFormat="true" ht="14.15" hidden="false" customHeight="true" outlineLevel="0" collapsed="false">
      <c r="A254" s="1"/>
      <c r="B254" s="41"/>
      <c r="C254" s="41"/>
      <c r="D254" s="41"/>
      <c r="E254" s="42"/>
      <c r="F254" s="42"/>
      <c r="G254" s="42"/>
      <c r="H254" s="42"/>
      <c r="I254" s="42"/>
      <c r="J254" s="42"/>
      <c r="K254" s="42"/>
      <c r="L254" s="42"/>
      <c r="M254" s="42"/>
      <c r="N254" s="42"/>
      <c r="O254" s="1"/>
      <c r="P254" s="41"/>
      <c r="Q254" s="43"/>
      <c r="R254" s="1"/>
      <c r="S254" s="41"/>
      <c r="T254" s="44"/>
      <c r="U254" s="45"/>
      <c r="V254" s="1"/>
      <c r="W254" s="1"/>
      <c r="X254" s="1"/>
    </row>
    <row r="255" s="8" customFormat="true" ht="14.15" hidden="false" customHeight="true" outlineLevel="0" collapsed="false">
      <c r="A255" s="1"/>
      <c r="B255" s="41"/>
      <c r="C255" s="57" t="n">
        <v>20</v>
      </c>
      <c r="D255" s="58" t="n">
        <v>0</v>
      </c>
      <c r="E255" s="59" t="s">
        <v>5</v>
      </c>
      <c r="F255" s="59" t="s">
        <v>6</v>
      </c>
      <c r="G255" s="59" t="s">
        <v>7</v>
      </c>
      <c r="H255" s="59" t="s">
        <v>8</v>
      </c>
      <c r="I255" s="59" t="s">
        <v>9</v>
      </c>
      <c r="J255" s="59" t="s">
        <v>10</v>
      </c>
      <c r="K255" s="59" t="s">
        <v>11</v>
      </c>
      <c r="L255" s="59" t="s">
        <v>12</v>
      </c>
      <c r="M255" s="59" t="s">
        <v>13</v>
      </c>
      <c r="N255" s="59" t="s">
        <v>14</v>
      </c>
      <c r="O255" s="1"/>
      <c r="P255" s="58" t="s">
        <v>15</v>
      </c>
      <c r="Q255" s="60" t="s">
        <v>16</v>
      </c>
      <c r="R255" s="1"/>
      <c r="S255" s="41"/>
      <c r="T255" s="44"/>
      <c r="U255" s="45"/>
      <c r="V255" s="1"/>
      <c r="W255" s="1"/>
      <c r="X255" s="1"/>
    </row>
    <row r="256" s="8" customFormat="true" ht="14.15" hidden="false" customHeight="true" outlineLevel="0" collapsed="false">
      <c r="A256" s="1"/>
      <c r="B256" s="41" t="n">
        <f aca="false">B$6+IFERROR(B255,0)</f>
        <v>1</v>
      </c>
      <c r="C256" s="61" t="s">
        <v>17</v>
      </c>
      <c r="D256" s="59" t="n">
        <f aca="false">0.5*E256</f>
        <v>24.2725925926</v>
      </c>
      <c r="E256" s="62" t="n">
        <f aca="false">$E$3</f>
        <v>48.5451851852</v>
      </c>
      <c r="F256" s="59" t="n">
        <f aca="false">E256*2</f>
        <v>97.0903703704</v>
      </c>
      <c r="G256" s="59" t="n">
        <f aca="false">F256*2</f>
        <v>194.1807407408</v>
      </c>
      <c r="H256" s="59" t="n">
        <f aca="false">G256*2</f>
        <v>388.3614814816</v>
      </c>
      <c r="I256" s="59" t="n">
        <f aca="false">H256*2</f>
        <v>776.7229629632</v>
      </c>
      <c r="J256" s="59" t="n">
        <f aca="false">I256*2</f>
        <v>1553.4459259264</v>
      </c>
      <c r="K256" s="59" t="n">
        <f aca="false">J256*2</f>
        <v>3106.8918518528</v>
      </c>
      <c r="L256" s="59" t="n">
        <f aca="false">K256*2</f>
        <v>6213.7837037056</v>
      </c>
      <c r="M256" s="59" t="n">
        <f aca="false">L256*2</f>
        <v>12427.5674074112</v>
      </c>
      <c r="N256" s="59" t="n">
        <f aca="false">M256*2</f>
        <v>24855.1348148224</v>
      </c>
      <c r="O256" s="1"/>
      <c r="P256" s="61" t="str">
        <f aca="false">C256</f>
        <v>α</v>
      </c>
      <c r="Q256" s="60" t="n">
        <f aca="false">1200*LOG(E256/$E$2,2)</f>
        <v>-516.219601508506</v>
      </c>
      <c r="R256" s="1"/>
      <c r="S256" s="41"/>
      <c r="T256" s="44"/>
      <c r="U256" s="45"/>
      <c r="V256" s="1"/>
      <c r="W256" s="1"/>
      <c r="X256" s="1"/>
    </row>
    <row r="257" s="8" customFormat="true" ht="14.15" hidden="false" customHeight="true" outlineLevel="0" collapsed="false">
      <c r="A257" s="1"/>
      <c r="B257" s="41" t="n">
        <f aca="false">B$6+IFERROR(B256,0)</f>
        <v>2</v>
      </c>
      <c r="C257" s="61" t="s">
        <v>18</v>
      </c>
      <c r="D257" s="59" t="n">
        <f aca="false">0.5*E257</f>
        <v>25.1285637218108</v>
      </c>
      <c r="E257" s="59" t="n">
        <f aca="false">E256*POWER(2,1/$C$255)</f>
        <v>50.2571274436217</v>
      </c>
      <c r="F257" s="59" t="n">
        <f aca="false">E257*2</f>
        <v>100.514254887243</v>
      </c>
      <c r="G257" s="59" t="n">
        <f aca="false">F257*2</f>
        <v>201.028509774487</v>
      </c>
      <c r="H257" s="59" t="n">
        <f aca="false">G257*2</f>
        <v>402.057019548973</v>
      </c>
      <c r="I257" s="59" t="n">
        <f aca="false">H257*2</f>
        <v>804.114039097946</v>
      </c>
      <c r="J257" s="59" t="n">
        <f aca="false">I257*2</f>
        <v>1608.22807819589</v>
      </c>
      <c r="K257" s="59" t="n">
        <f aca="false">J257*2</f>
        <v>3216.45615639179</v>
      </c>
      <c r="L257" s="59" t="n">
        <f aca="false">K257*2</f>
        <v>6432.91231278357</v>
      </c>
      <c r="M257" s="59" t="n">
        <f aca="false">L257*2</f>
        <v>12865.8246255671</v>
      </c>
      <c r="N257" s="59" t="n">
        <f aca="false">M257*2</f>
        <v>25731.6492511343</v>
      </c>
      <c r="O257" s="1"/>
      <c r="P257" s="61" t="str">
        <f aca="false">C257</f>
        <v>β</v>
      </c>
      <c r="Q257" s="60" t="n">
        <f aca="false">1200*LOG(E257/$E$2,2)</f>
        <v>-456.219601508506</v>
      </c>
      <c r="R257" s="1"/>
      <c r="S257" s="41"/>
      <c r="T257" s="44"/>
      <c r="U257" s="45"/>
      <c r="V257" s="1"/>
      <c r="W257" s="1"/>
      <c r="X257" s="1"/>
    </row>
    <row r="258" s="8" customFormat="true" ht="14.15" hidden="false" customHeight="true" outlineLevel="0" collapsed="false">
      <c r="A258" s="1"/>
      <c r="B258" s="41" t="n">
        <f aca="false">B$6+IFERROR(B257,0)</f>
        <v>3</v>
      </c>
      <c r="C258" s="61" t="s">
        <v>57</v>
      </c>
      <c r="D258" s="59" t="n">
        <f aca="false">0.5*E258</f>
        <v>26.0147206077037</v>
      </c>
      <c r="E258" s="59" t="n">
        <f aca="false">E257*POWER(2,1/$C$255)</f>
        <v>52.0294412154074</v>
      </c>
      <c r="F258" s="59" t="n">
        <f aca="false">E258*2</f>
        <v>104.058882430815</v>
      </c>
      <c r="G258" s="59" t="n">
        <f aca="false">F258*2</f>
        <v>208.11776486163</v>
      </c>
      <c r="H258" s="59" t="n">
        <f aca="false">G258*2</f>
        <v>416.235529723259</v>
      </c>
      <c r="I258" s="59" t="n">
        <f aca="false">H258*2</f>
        <v>832.471059446518</v>
      </c>
      <c r="J258" s="59" t="n">
        <f aca="false">I258*2</f>
        <v>1664.94211889304</v>
      </c>
      <c r="K258" s="59" t="n">
        <f aca="false">J258*2</f>
        <v>3329.88423778607</v>
      </c>
      <c r="L258" s="59" t="n">
        <f aca="false">K258*2</f>
        <v>6659.76847557214</v>
      </c>
      <c r="M258" s="59" t="n">
        <f aca="false">L258*2</f>
        <v>13319.5369511443</v>
      </c>
      <c r="N258" s="59" t="n">
        <f aca="false">M258*2</f>
        <v>26639.0739022886</v>
      </c>
      <c r="O258" s="1"/>
      <c r="P258" s="61" t="str">
        <f aca="false">C258</f>
        <v>γ</v>
      </c>
      <c r="Q258" s="60" t="n">
        <f aca="false">1200*LOG(E258/$E$2,2)</f>
        <v>-396.219601508506</v>
      </c>
      <c r="R258" s="1"/>
      <c r="S258" s="41"/>
      <c r="T258" s="44"/>
      <c r="U258" s="45"/>
      <c r="V258" s="1"/>
      <c r="W258" s="1"/>
      <c r="X258" s="1"/>
    </row>
    <row r="259" s="8" customFormat="true" ht="14.15" hidden="false" customHeight="true" outlineLevel="0" collapsed="false">
      <c r="A259" s="1"/>
      <c r="B259" s="41" t="n">
        <f aca="false">B$6+IFERROR(B258,0)</f>
        <v>4</v>
      </c>
      <c r="C259" s="61" t="s">
        <v>58</v>
      </c>
      <c r="D259" s="59" t="n">
        <f aca="false">0.5*E259</f>
        <v>26.9321277486891</v>
      </c>
      <c r="E259" s="59" t="n">
        <f aca="false">E258*POWER(2,1/$C$255)</f>
        <v>53.8642554973781</v>
      </c>
      <c r="F259" s="59" t="n">
        <f aca="false">E259*2</f>
        <v>107.728510994756</v>
      </c>
      <c r="G259" s="59" t="n">
        <f aca="false">F259*2</f>
        <v>215.457021989513</v>
      </c>
      <c r="H259" s="59" t="n">
        <f aca="false">G259*2</f>
        <v>430.914043979025</v>
      </c>
      <c r="I259" s="59" t="n">
        <f aca="false">H259*2</f>
        <v>861.82808795805</v>
      </c>
      <c r="J259" s="59" t="n">
        <f aca="false">I259*2</f>
        <v>1723.6561759161</v>
      </c>
      <c r="K259" s="59" t="n">
        <f aca="false">J259*2</f>
        <v>3447.3123518322</v>
      </c>
      <c r="L259" s="59" t="n">
        <f aca="false">K259*2</f>
        <v>6894.6247036644</v>
      </c>
      <c r="M259" s="59" t="n">
        <f aca="false">L259*2</f>
        <v>13789.2494073288</v>
      </c>
      <c r="N259" s="59" t="n">
        <f aca="false">M259*2</f>
        <v>27578.4988146576</v>
      </c>
      <c r="O259" s="1"/>
      <c r="P259" s="61" t="str">
        <f aca="false">C259</f>
        <v>δ</v>
      </c>
      <c r="Q259" s="60" t="n">
        <f aca="false">1200*LOG(E259/$E$2,2)</f>
        <v>-336.219601508506</v>
      </c>
      <c r="R259" s="1"/>
      <c r="S259" s="41"/>
      <c r="T259" s="44"/>
      <c r="U259" s="45"/>
      <c r="V259" s="1"/>
      <c r="W259" s="1"/>
      <c r="X259" s="1"/>
    </row>
    <row r="260" s="8" customFormat="true" ht="14.15" hidden="false" customHeight="true" outlineLevel="0" collapsed="false">
      <c r="A260" s="1"/>
      <c r="B260" s="41" t="n">
        <f aca="false">B$6+IFERROR(B259,0)</f>
        <v>5</v>
      </c>
      <c r="C260" s="61" t="s">
        <v>59</v>
      </c>
      <c r="D260" s="59" t="n">
        <f aca="false">0.5*E260</f>
        <v>27.8818871826328</v>
      </c>
      <c r="E260" s="59" t="n">
        <f aca="false">E259*POWER(2,1/$C$255)</f>
        <v>55.7637743652657</v>
      </c>
      <c r="F260" s="59" t="n">
        <f aca="false">E260*2</f>
        <v>111.527548730531</v>
      </c>
      <c r="G260" s="59" t="n">
        <f aca="false">F260*2</f>
        <v>223.055097461063</v>
      </c>
      <c r="H260" s="59" t="n">
        <f aca="false">G260*2</f>
        <v>446.110194922126</v>
      </c>
      <c r="I260" s="59" t="n">
        <f aca="false">H260*2</f>
        <v>892.220389844251</v>
      </c>
      <c r="J260" s="59" t="n">
        <f aca="false">I260*2</f>
        <v>1784.4407796885</v>
      </c>
      <c r="K260" s="59" t="n">
        <f aca="false">J260*2</f>
        <v>3568.881559377</v>
      </c>
      <c r="L260" s="59" t="n">
        <f aca="false">K260*2</f>
        <v>7137.76311875401</v>
      </c>
      <c r="M260" s="59" t="n">
        <f aca="false">L260*2</f>
        <v>14275.526237508</v>
      </c>
      <c r="N260" s="59" t="n">
        <f aca="false">M260*2</f>
        <v>28551.052475016</v>
      </c>
      <c r="O260" s="1"/>
      <c r="P260" s="61" t="str">
        <f aca="false">C260</f>
        <v>ϵ</v>
      </c>
      <c r="Q260" s="60" t="n">
        <f aca="false">1200*LOG(E260/$E$2,2)</f>
        <v>-276.219601508506</v>
      </c>
      <c r="R260" s="1"/>
      <c r="S260" s="41"/>
      <c r="T260" s="44"/>
      <c r="U260" s="45"/>
      <c r="V260" s="1"/>
      <c r="W260" s="1"/>
      <c r="X260" s="1"/>
    </row>
    <row r="261" s="8" customFormat="true" ht="14.15" hidden="false" customHeight="true" outlineLevel="0" collapsed="false">
      <c r="A261" s="1"/>
      <c r="B261" s="41" t="n">
        <f aca="false">B$6+IFERROR(B260,0)</f>
        <v>6</v>
      </c>
      <c r="C261" s="61" t="s">
        <v>60</v>
      </c>
      <c r="D261" s="59" t="n">
        <f aca="false">0.5*E261</f>
        <v>28.8651398106823</v>
      </c>
      <c r="E261" s="59" t="n">
        <f aca="false">E260*POWER(2,1/$C$255)</f>
        <v>57.7302796213645</v>
      </c>
      <c r="F261" s="59" t="n">
        <f aca="false">E261*2</f>
        <v>115.460559242729</v>
      </c>
      <c r="G261" s="59" t="n">
        <f aca="false">F261*2</f>
        <v>230.921118485458</v>
      </c>
      <c r="H261" s="59" t="n">
        <f aca="false">G261*2</f>
        <v>461.842236970916</v>
      </c>
      <c r="I261" s="59" t="n">
        <f aca="false">H261*2</f>
        <v>923.684473941833</v>
      </c>
      <c r="J261" s="59" t="n">
        <f aca="false">I261*2</f>
        <v>1847.36894788367</v>
      </c>
      <c r="K261" s="59" t="n">
        <f aca="false">J261*2</f>
        <v>3694.73789576733</v>
      </c>
      <c r="L261" s="59" t="n">
        <f aca="false">K261*2</f>
        <v>7389.47579153466</v>
      </c>
      <c r="M261" s="59" t="n">
        <f aca="false">L261*2</f>
        <v>14778.9515830693</v>
      </c>
      <c r="N261" s="59" t="n">
        <f aca="false">M261*2</f>
        <v>29557.9031661386</v>
      </c>
      <c r="O261" s="1"/>
      <c r="P261" s="61" t="str">
        <f aca="false">C261</f>
        <v>ζ</v>
      </c>
      <c r="Q261" s="60" t="n">
        <f aca="false">1200*LOG(E261/$E$2,2)</f>
        <v>-216.219601508506</v>
      </c>
      <c r="R261" s="1"/>
      <c r="S261" s="41"/>
      <c r="T261" s="44"/>
      <c r="U261" s="45"/>
      <c r="V261" s="1"/>
      <c r="W261" s="1"/>
      <c r="X261" s="1"/>
    </row>
    <row r="262" s="8" customFormat="true" ht="14.15" hidden="false" customHeight="true" outlineLevel="0" collapsed="false">
      <c r="A262" s="1"/>
      <c r="B262" s="41" t="n">
        <f aca="false">B$6+IFERROR(B261,0)</f>
        <v>7</v>
      </c>
      <c r="C262" s="61" t="s">
        <v>24</v>
      </c>
      <c r="D262" s="59" t="n">
        <f aca="false">0.5*E262</f>
        <v>29.8830667677767</v>
      </c>
      <c r="E262" s="59" t="n">
        <f aca="false">E261*POWER(2,1/$C$255)</f>
        <v>59.7661335355534</v>
      </c>
      <c r="F262" s="59" t="n">
        <f aca="false">E262*2</f>
        <v>119.532267071107</v>
      </c>
      <c r="G262" s="59" t="n">
        <f aca="false">F262*2</f>
        <v>239.064534142214</v>
      </c>
      <c r="H262" s="59" t="n">
        <f aca="false">G262*2</f>
        <v>478.129068284427</v>
      </c>
      <c r="I262" s="59" t="n">
        <f aca="false">H262*2</f>
        <v>956.258136568854</v>
      </c>
      <c r="J262" s="59" t="n">
        <f aca="false">I262*2</f>
        <v>1912.51627313771</v>
      </c>
      <c r="K262" s="59" t="n">
        <f aca="false">J262*2</f>
        <v>3825.03254627542</v>
      </c>
      <c r="L262" s="59" t="n">
        <f aca="false">K262*2</f>
        <v>7650.06509255084</v>
      </c>
      <c r="M262" s="59" t="n">
        <f aca="false">L262*2</f>
        <v>15300.1301851017</v>
      </c>
      <c r="N262" s="59" t="n">
        <f aca="false">M262*2</f>
        <v>30600.2603702033</v>
      </c>
      <c r="O262" s="1"/>
      <c r="P262" s="61" t="str">
        <f aca="false">C262</f>
        <v>η</v>
      </c>
      <c r="Q262" s="60" t="n">
        <f aca="false">1200*LOG(E262/$E$2,2)</f>
        <v>-156.219601508506</v>
      </c>
      <c r="R262" s="1"/>
      <c r="S262" s="41"/>
      <c r="T262" s="44"/>
      <c r="U262" s="45"/>
      <c r="V262" s="1"/>
      <c r="W262" s="1"/>
      <c r="X262" s="1"/>
    </row>
    <row r="263" s="8" customFormat="true" ht="14.15" hidden="false" customHeight="true" outlineLevel="0" collapsed="false">
      <c r="A263" s="1"/>
      <c r="B263" s="41" t="n">
        <f aca="false">B$6+IFERROR(B262,0)</f>
        <v>8</v>
      </c>
      <c r="C263" s="61" t="s">
        <v>25</v>
      </c>
      <c r="D263" s="59" t="n">
        <f aca="false">0.5*E263</f>
        <v>30.9368908414892</v>
      </c>
      <c r="E263" s="59" t="n">
        <f aca="false">E262*POWER(2,1/$C$255)</f>
        <v>61.8737816829783</v>
      </c>
      <c r="F263" s="59" t="n">
        <f aca="false">E263*2</f>
        <v>123.747563365957</v>
      </c>
      <c r="G263" s="59" t="n">
        <f aca="false">F263*2</f>
        <v>247.495126731913</v>
      </c>
      <c r="H263" s="59" t="n">
        <f aca="false">G263*2</f>
        <v>494.990253463826</v>
      </c>
      <c r="I263" s="59" t="n">
        <f aca="false">H263*2</f>
        <v>989.980506927653</v>
      </c>
      <c r="J263" s="59" t="n">
        <f aca="false">I263*2</f>
        <v>1979.96101385531</v>
      </c>
      <c r="K263" s="59" t="n">
        <f aca="false">J263*2</f>
        <v>3959.92202771061</v>
      </c>
      <c r="L263" s="59" t="n">
        <f aca="false">K263*2</f>
        <v>7919.84405542122</v>
      </c>
      <c r="M263" s="59" t="n">
        <f aca="false">L263*2</f>
        <v>15839.6881108424</v>
      </c>
      <c r="N263" s="59" t="n">
        <f aca="false">M263*2</f>
        <v>31679.3762216849</v>
      </c>
      <c r="O263" s="1"/>
      <c r="P263" s="61" t="str">
        <f aca="false">C263</f>
        <v>θ</v>
      </c>
      <c r="Q263" s="60" t="n">
        <f aca="false">1200*LOG(E263/$E$2,2)</f>
        <v>-96.2196015085054</v>
      </c>
      <c r="R263" s="1"/>
      <c r="S263" s="41"/>
      <c r="T263" s="44"/>
      <c r="U263" s="45"/>
      <c r="V263" s="1"/>
      <c r="W263" s="1"/>
      <c r="X263" s="1"/>
    </row>
    <row r="264" s="8" customFormat="true" ht="14.15" hidden="false" customHeight="true" outlineLevel="0" collapsed="false">
      <c r="A264" s="1"/>
      <c r="B264" s="41" t="n">
        <f aca="false">B$6+IFERROR(B263,0)</f>
        <v>9</v>
      </c>
      <c r="C264" s="61" t="s">
        <v>26</v>
      </c>
      <c r="D264" s="59" t="n">
        <f aca="false">0.5*E264</f>
        <v>32.0278779409033</v>
      </c>
      <c r="E264" s="59" t="n">
        <f aca="false">E263*POWER(2,1/$C$255)</f>
        <v>64.0557558818066</v>
      </c>
      <c r="F264" s="59" t="n">
        <f aca="false">E264*2</f>
        <v>128.111511763613</v>
      </c>
      <c r="G264" s="59" t="n">
        <f aca="false">F264*2</f>
        <v>256.223023527226</v>
      </c>
      <c r="H264" s="59" t="n">
        <f aca="false">G264*2</f>
        <v>512.446047054452</v>
      </c>
      <c r="I264" s="59" t="n">
        <f aca="false">H264*2</f>
        <v>1024.8920941089</v>
      </c>
      <c r="J264" s="59" t="n">
        <f aca="false">I264*2</f>
        <v>2049.78418821781</v>
      </c>
      <c r="K264" s="59" t="n">
        <f aca="false">J264*2</f>
        <v>4099.56837643562</v>
      </c>
      <c r="L264" s="59" t="n">
        <f aca="false">K264*2</f>
        <v>8199.13675287124</v>
      </c>
      <c r="M264" s="59" t="n">
        <f aca="false">L264*2</f>
        <v>16398.2735057425</v>
      </c>
      <c r="N264" s="59" t="n">
        <f aca="false">M264*2</f>
        <v>32796.547011485</v>
      </c>
      <c r="O264" s="1"/>
      <c r="P264" s="61" t="str">
        <f aca="false">C264</f>
        <v>ι</v>
      </c>
      <c r="Q264" s="60" t="n">
        <f aca="false">1200*LOG(E264/$E$2,2)</f>
        <v>-36.2196015085052</v>
      </c>
      <c r="R264" s="1"/>
      <c r="S264" s="41"/>
      <c r="T264" s="44"/>
      <c r="U264" s="45"/>
      <c r="V264" s="1"/>
      <c r="W264" s="1"/>
      <c r="X264" s="1"/>
    </row>
    <row r="265" s="8" customFormat="true" ht="14.15" hidden="false" customHeight="true" outlineLevel="0" collapsed="false">
      <c r="A265" s="1"/>
      <c r="B265" s="41" t="n">
        <f aca="false">B$6+IFERROR(B264,0)</f>
        <v>10</v>
      </c>
      <c r="C265" s="61" t="s">
        <v>27</v>
      </c>
      <c r="D265" s="59" t="n">
        <f aca="false">0.5*E265</f>
        <v>33.1573386172902</v>
      </c>
      <c r="E265" s="59" t="n">
        <f aca="false">E264*POWER(2,1/$C$255)</f>
        <v>66.3146772345803</v>
      </c>
      <c r="F265" s="59" t="n">
        <f aca="false">E265*2</f>
        <v>132.629354469161</v>
      </c>
      <c r="G265" s="59" t="n">
        <f aca="false">F265*2</f>
        <v>265.258708938321</v>
      </c>
      <c r="H265" s="59" t="n">
        <f aca="false">G265*2</f>
        <v>530.517417876643</v>
      </c>
      <c r="I265" s="59" t="n">
        <f aca="false">H265*2</f>
        <v>1061.03483575329</v>
      </c>
      <c r="J265" s="59" t="n">
        <f aca="false">I265*2</f>
        <v>2122.06967150657</v>
      </c>
      <c r="K265" s="59" t="n">
        <f aca="false">J265*2</f>
        <v>4244.13934301314</v>
      </c>
      <c r="L265" s="59" t="n">
        <f aca="false">K265*2</f>
        <v>8488.27868602628</v>
      </c>
      <c r="M265" s="59" t="n">
        <f aca="false">L265*2</f>
        <v>16976.5573720526</v>
      </c>
      <c r="N265" s="59" t="n">
        <f aca="false">M265*2</f>
        <v>33953.1147441051</v>
      </c>
      <c r="O265" s="1"/>
      <c r="P265" s="61" t="str">
        <f aca="false">C265</f>
        <v>κ</v>
      </c>
      <c r="Q265" s="60" t="n">
        <f aca="false">1200*LOG(E265/$E$2,2)</f>
        <v>23.7803984914948</v>
      </c>
      <c r="R265" s="1"/>
      <c r="S265" s="41"/>
      <c r="T265" s="44"/>
      <c r="U265" s="45"/>
      <c r="V265" s="1"/>
      <c r="W265" s="1"/>
      <c r="X265" s="1"/>
    </row>
    <row r="266" s="8" customFormat="true" ht="14.15" hidden="false" customHeight="true" outlineLevel="0" collapsed="false">
      <c r="A266" s="1"/>
      <c r="B266" s="41" t="n">
        <f aca="false">B$6+IFERROR(B265,0)</f>
        <v>11</v>
      </c>
      <c r="C266" s="61" t="s">
        <v>28</v>
      </c>
      <c r="D266" s="59" t="n">
        <f aca="false">0.5*E266</f>
        <v>34.3266296384117</v>
      </c>
      <c r="E266" s="59" t="n">
        <f aca="false">E265*POWER(2,1/$C$255)</f>
        <v>68.6532592768233</v>
      </c>
      <c r="F266" s="59" t="n">
        <f aca="false">E266*2</f>
        <v>137.306518553647</v>
      </c>
      <c r="G266" s="59" t="n">
        <f aca="false">F266*2</f>
        <v>274.613037107293</v>
      </c>
      <c r="H266" s="59" t="n">
        <f aca="false">G266*2</f>
        <v>549.226074214587</v>
      </c>
      <c r="I266" s="59" t="n">
        <f aca="false">H266*2</f>
        <v>1098.45214842917</v>
      </c>
      <c r="J266" s="59" t="n">
        <f aca="false">I266*2</f>
        <v>2196.90429685835</v>
      </c>
      <c r="K266" s="59" t="n">
        <f aca="false">J266*2</f>
        <v>4393.80859371669</v>
      </c>
      <c r="L266" s="59" t="n">
        <f aca="false">K266*2</f>
        <v>8787.61718743339</v>
      </c>
      <c r="M266" s="59" t="n">
        <f aca="false">L266*2</f>
        <v>17575.2343748668</v>
      </c>
      <c r="N266" s="59" t="n">
        <f aca="false">M266*2</f>
        <v>35150.4687497336</v>
      </c>
      <c r="O266" s="1"/>
      <c r="P266" s="61" t="str">
        <f aca="false">C266</f>
        <v>λ</v>
      </c>
      <c r="Q266" s="60" t="n">
        <f aca="false">1200*LOG(E266/$E$2,2)</f>
        <v>83.780398491495</v>
      </c>
      <c r="R266" s="1"/>
      <c r="S266" s="41"/>
      <c r="T266" s="44"/>
      <c r="U266" s="45"/>
      <c r="V266" s="1"/>
      <c r="W266" s="1"/>
      <c r="X266" s="1"/>
    </row>
    <row r="267" s="8" customFormat="true" ht="14.15" hidden="false" customHeight="true" outlineLevel="0" collapsed="false">
      <c r="A267" s="1"/>
      <c r="B267" s="41" t="n">
        <f aca="false">B$6+IFERROR(B266,0)</f>
        <v>12</v>
      </c>
      <c r="C267" s="61" t="s">
        <v>42</v>
      </c>
      <c r="D267" s="59" t="n">
        <f aca="false">0.5*E267</f>
        <v>35.5371556183414</v>
      </c>
      <c r="E267" s="59" t="n">
        <f aca="false">E266*POWER(2,1/$C$255)</f>
        <v>71.0743112366829</v>
      </c>
      <c r="F267" s="59" t="n">
        <f aca="false">E267*2</f>
        <v>142.148622473366</v>
      </c>
      <c r="G267" s="59" t="n">
        <f aca="false">F267*2</f>
        <v>284.297244946731</v>
      </c>
      <c r="H267" s="59" t="n">
        <f aca="false">G267*2</f>
        <v>568.594489893463</v>
      </c>
      <c r="I267" s="59" t="n">
        <f aca="false">H267*2</f>
        <v>1137.18897978693</v>
      </c>
      <c r="J267" s="59" t="n">
        <f aca="false">I267*2</f>
        <v>2274.37795957385</v>
      </c>
      <c r="K267" s="59" t="n">
        <f aca="false">J267*2</f>
        <v>4548.7559191477</v>
      </c>
      <c r="L267" s="59" t="n">
        <f aca="false">K267*2</f>
        <v>9097.51183829541</v>
      </c>
      <c r="M267" s="59" t="n">
        <f aca="false">L267*2</f>
        <v>18195.0236765908</v>
      </c>
      <c r="N267" s="59" t="n">
        <f aca="false">M267*2</f>
        <v>36390.0473531816</v>
      </c>
      <c r="O267" s="1"/>
      <c r="P267" s="61" t="str">
        <f aca="false">C267</f>
        <v>μ</v>
      </c>
      <c r="Q267" s="60" t="n">
        <f aca="false">1200*LOG(E267/$E$2,2)</f>
        <v>143.780398491495</v>
      </c>
      <c r="R267" s="1"/>
      <c r="S267" s="41"/>
      <c r="T267" s="44"/>
      <c r="U267" s="45"/>
      <c r="V267" s="1"/>
      <c r="W267" s="1"/>
      <c r="X267" s="1"/>
    </row>
    <row r="268" s="8" customFormat="true" ht="14.15" hidden="false" customHeight="true" outlineLevel="0" collapsed="false">
      <c r="A268" s="1"/>
      <c r="B268" s="41" t="n">
        <f aca="false">B$6+IFERROR(B267,0)</f>
        <v>13</v>
      </c>
      <c r="C268" s="61" t="s">
        <v>43</v>
      </c>
      <c r="D268" s="59" t="n">
        <f aca="false">0.5*E268</f>
        <v>36.7903707047614</v>
      </c>
      <c r="E268" s="59" t="n">
        <f aca="false">E267*POWER(2,1/$C$255)</f>
        <v>73.5807414095228</v>
      </c>
      <c r="F268" s="59" t="n">
        <f aca="false">E268*2</f>
        <v>147.161482819046</v>
      </c>
      <c r="G268" s="59" t="n">
        <f aca="false">F268*2</f>
        <v>294.322965638091</v>
      </c>
      <c r="H268" s="59" t="n">
        <f aca="false">G268*2</f>
        <v>588.645931276183</v>
      </c>
      <c r="I268" s="59" t="n">
        <f aca="false">H268*2</f>
        <v>1177.29186255237</v>
      </c>
      <c r="J268" s="59" t="n">
        <f aca="false">I268*2</f>
        <v>2354.58372510473</v>
      </c>
      <c r="K268" s="59" t="n">
        <f aca="false">J268*2</f>
        <v>4709.16745020946</v>
      </c>
      <c r="L268" s="59" t="n">
        <f aca="false">K268*2</f>
        <v>9418.33490041892</v>
      </c>
      <c r="M268" s="59" t="n">
        <f aca="false">L268*2</f>
        <v>18836.6698008378</v>
      </c>
      <c r="N268" s="59" t="n">
        <f aca="false">M268*2</f>
        <v>37673.3396016757</v>
      </c>
      <c r="O268" s="1"/>
      <c r="P268" s="61" t="str">
        <f aca="false">C268</f>
        <v>ν</v>
      </c>
      <c r="Q268" s="60" t="n">
        <f aca="false">1200*LOG(E268/$E$2,2)</f>
        <v>203.780398491495</v>
      </c>
      <c r="R268" s="1"/>
      <c r="S268" s="41"/>
      <c r="T268" s="44"/>
      <c r="U268" s="45"/>
      <c r="V268" s="1"/>
      <c r="W268" s="1"/>
      <c r="X268" s="1"/>
    </row>
    <row r="269" s="8" customFormat="true" ht="14.15" hidden="false" customHeight="true" outlineLevel="0" collapsed="false">
      <c r="A269" s="1"/>
      <c r="B269" s="41" t="n">
        <f aca="false">B$6+IFERROR(B268,0)</f>
        <v>14</v>
      </c>
      <c r="C269" s="61" t="s">
        <v>44</v>
      </c>
      <c r="D269" s="59" t="n">
        <f aca="false">0.5*E269</f>
        <v>38.0877803257609</v>
      </c>
      <c r="E269" s="59" t="n">
        <f aca="false">E268*POWER(2,1/$C$255)</f>
        <v>76.1755606515218</v>
      </c>
      <c r="F269" s="59" t="n">
        <f aca="false">E269*2</f>
        <v>152.351121303044</v>
      </c>
      <c r="G269" s="59" t="n">
        <f aca="false">F269*2</f>
        <v>304.702242606087</v>
      </c>
      <c r="H269" s="59" t="n">
        <f aca="false">G269*2</f>
        <v>609.404485212174</v>
      </c>
      <c r="I269" s="59" t="n">
        <f aca="false">H269*2</f>
        <v>1218.80897042435</v>
      </c>
      <c r="J269" s="59" t="n">
        <f aca="false">I269*2</f>
        <v>2437.6179408487</v>
      </c>
      <c r="K269" s="59" t="n">
        <f aca="false">J269*2</f>
        <v>4875.23588169739</v>
      </c>
      <c r="L269" s="59" t="n">
        <f aca="false">K269*2</f>
        <v>9750.47176339479</v>
      </c>
      <c r="M269" s="59" t="n">
        <f aca="false">L269*2</f>
        <v>19500.9435267896</v>
      </c>
      <c r="N269" s="59" t="n">
        <f aca="false">M269*2</f>
        <v>39001.8870535791</v>
      </c>
      <c r="O269" s="1"/>
      <c r="P269" s="61" t="str">
        <f aca="false">C269</f>
        <v>ξ</v>
      </c>
      <c r="Q269" s="60" t="n">
        <f aca="false">1200*LOG(E269/$E$2,2)</f>
        <v>263.780398491495</v>
      </c>
      <c r="R269" s="1"/>
      <c r="S269" s="41"/>
      <c r="T269" s="44"/>
      <c r="U269" s="45"/>
      <c r="V269" s="1"/>
      <c r="W269" s="1"/>
      <c r="X269" s="1"/>
    </row>
    <row r="270" s="8" customFormat="true" ht="14.15" hidden="false" customHeight="true" outlineLevel="0" collapsed="false">
      <c r="A270" s="1"/>
      <c r="B270" s="41" t="n">
        <f aca="false">B$6+IFERROR(B269,0)</f>
        <v>15</v>
      </c>
      <c r="C270" s="61" t="s">
        <v>45</v>
      </c>
      <c r="D270" s="59" t="n">
        <f aca="false">0.5*E270</f>
        <v>39.430942998236</v>
      </c>
      <c r="E270" s="59" t="n">
        <f aca="false">E269*POWER(2,1/$C$255)</f>
        <v>78.8618859964719</v>
      </c>
      <c r="F270" s="59" t="n">
        <f aca="false">E270*2</f>
        <v>157.723771992944</v>
      </c>
      <c r="G270" s="59" t="n">
        <f aca="false">F270*2</f>
        <v>315.447543985888</v>
      </c>
      <c r="H270" s="59" t="n">
        <f aca="false">G270*2</f>
        <v>630.895087971775</v>
      </c>
      <c r="I270" s="59" t="n">
        <f aca="false">H270*2</f>
        <v>1261.79017594355</v>
      </c>
      <c r="J270" s="59" t="n">
        <f aca="false">I270*2</f>
        <v>2523.5803518871</v>
      </c>
      <c r="K270" s="59" t="n">
        <f aca="false">J270*2</f>
        <v>5047.1607037742</v>
      </c>
      <c r="L270" s="59" t="n">
        <f aca="false">K270*2</f>
        <v>10094.3214075484</v>
      </c>
      <c r="M270" s="59" t="n">
        <f aca="false">L270*2</f>
        <v>20188.6428150968</v>
      </c>
      <c r="N270" s="59" t="n">
        <f aca="false">M270*2</f>
        <v>40377.2856301936</v>
      </c>
      <c r="O270" s="1"/>
      <c r="P270" s="61" t="str">
        <f aca="false">C270</f>
        <v>ο</v>
      </c>
      <c r="Q270" s="60" t="n">
        <f aca="false">1200*LOG(E270/$E$2,2)</f>
        <v>323.780398491495</v>
      </c>
      <c r="R270" s="1"/>
      <c r="S270" s="41"/>
      <c r="T270" s="44"/>
      <c r="U270" s="45"/>
      <c r="V270" s="1"/>
      <c r="W270" s="1"/>
      <c r="X270" s="1"/>
    </row>
    <row r="271" s="8" customFormat="true" ht="14.15" hidden="false" customHeight="true" outlineLevel="0" collapsed="false">
      <c r="A271" s="1"/>
      <c r="B271" s="41" t="n">
        <f aca="false">B$6+IFERROR(B270,0)</f>
        <v>16</v>
      </c>
      <c r="C271" s="61" t="s">
        <v>46</v>
      </c>
      <c r="D271" s="59" t="n">
        <f aca="false">0.5*E271</f>
        <v>40.8214722000624</v>
      </c>
      <c r="E271" s="59" t="n">
        <f aca="false">E270*POWER(2,1/$C$255)</f>
        <v>81.6429444001249</v>
      </c>
      <c r="F271" s="59" t="n">
        <f aca="false">E271*2</f>
        <v>163.28588880025</v>
      </c>
      <c r="G271" s="59" t="n">
        <f aca="false">F271*2</f>
        <v>326.5717776005</v>
      </c>
      <c r="H271" s="59" t="n">
        <f aca="false">G271*2</f>
        <v>653.143555200999</v>
      </c>
      <c r="I271" s="59" t="n">
        <f aca="false">H271*2</f>
        <v>1306.287110402</v>
      </c>
      <c r="J271" s="59" t="n">
        <f aca="false">I271*2</f>
        <v>2612.574220804</v>
      </c>
      <c r="K271" s="59" t="n">
        <f aca="false">J271*2</f>
        <v>5225.14844160799</v>
      </c>
      <c r="L271" s="59" t="n">
        <f aca="false">K271*2</f>
        <v>10450.296883216</v>
      </c>
      <c r="M271" s="59" t="n">
        <f aca="false">L271*2</f>
        <v>20900.593766432</v>
      </c>
      <c r="N271" s="59" t="n">
        <f aca="false">M271*2</f>
        <v>41801.1875328639</v>
      </c>
      <c r="O271" s="1"/>
      <c r="P271" s="61" t="str">
        <f aca="false">C271</f>
        <v>π</v>
      </c>
      <c r="Q271" s="60" t="n">
        <f aca="false">1200*LOG(E271/$E$2,2)</f>
        <v>383.780398491495</v>
      </c>
      <c r="R271" s="1"/>
      <c r="S271" s="41"/>
      <c r="T271" s="44"/>
      <c r="U271" s="45"/>
      <c r="V271" s="1"/>
      <c r="W271" s="1"/>
      <c r="X271" s="1"/>
    </row>
    <row r="272" s="8" customFormat="true" ht="14.15" hidden="false" customHeight="true" outlineLevel="0" collapsed="false">
      <c r="A272" s="1"/>
      <c r="B272" s="41" t="n">
        <f aca="false">B$6+IFERROR(B271,0)</f>
        <v>17</v>
      </c>
      <c r="C272" s="61" t="s">
        <v>47</v>
      </c>
      <c r="D272" s="59" t="n">
        <f aca="false">0.5*E272</f>
        <v>42.2610383082906</v>
      </c>
      <c r="E272" s="59" t="n">
        <f aca="false">E271*POWER(2,1/$C$255)</f>
        <v>84.5220766165811</v>
      </c>
      <c r="F272" s="59" t="n">
        <f aca="false">E272*2</f>
        <v>169.044153233162</v>
      </c>
      <c r="G272" s="59" t="n">
        <f aca="false">F272*2</f>
        <v>338.088306466324</v>
      </c>
      <c r="H272" s="59" t="n">
        <f aca="false">G272*2</f>
        <v>676.176612932649</v>
      </c>
      <c r="I272" s="59" t="n">
        <f aca="false">H272*2</f>
        <v>1352.3532258653</v>
      </c>
      <c r="J272" s="59" t="n">
        <f aca="false">I272*2</f>
        <v>2704.7064517306</v>
      </c>
      <c r="K272" s="59" t="n">
        <f aca="false">J272*2</f>
        <v>5409.41290346119</v>
      </c>
      <c r="L272" s="59" t="n">
        <f aca="false">K272*2</f>
        <v>10818.8258069224</v>
      </c>
      <c r="M272" s="59" t="n">
        <f aca="false">L272*2</f>
        <v>21637.6516138448</v>
      </c>
      <c r="N272" s="59" t="n">
        <f aca="false">M272*2</f>
        <v>43275.3032276895</v>
      </c>
      <c r="O272" s="1"/>
      <c r="P272" s="61" t="str">
        <f aca="false">C272</f>
        <v>ρ</v>
      </c>
      <c r="Q272" s="60" t="n">
        <f aca="false">1200*LOG(E272/$E$2,2)</f>
        <v>443.780398491496</v>
      </c>
      <c r="R272" s="1"/>
      <c r="S272" s="41"/>
      <c r="T272" s="44"/>
      <c r="U272" s="45"/>
      <c r="V272" s="1"/>
      <c r="W272" s="1"/>
      <c r="X272" s="1"/>
    </row>
    <row r="273" s="8" customFormat="true" ht="14.15" hidden="false" customHeight="true" outlineLevel="0" collapsed="false">
      <c r="A273" s="1"/>
      <c r="B273" s="41" t="n">
        <f aca="false">B$6+IFERROR(B272,0)</f>
        <v>18</v>
      </c>
      <c r="C273" s="61" t="s">
        <v>48</v>
      </c>
      <c r="D273" s="59" t="n">
        <f aca="false">0.5*E273</f>
        <v>43.75137060569</v>
      </c>
      <c r="E273" s="59" t="n">
        <f aca="false">E272*POWER(2,1/$C$255)</f>
        <v>87.5027412113799</v>
      </c>
      <c r="F273" s="59" t="n">
        <f aca="false">E273*2</f>
        <v>175.00548242276</v>
      </c>
      <c r="G273" s="59" t="n">
        <f aca="false">F273*2</f>
        <v>350.01096484552</v>
      </c>
      <c r="H273" s="59" t="n">
        <f aca="false">G273*2</f>
        <v>700.021929691039</v>
      </c>
      <c r="I273" s="59" t="n">
        <f aca="false">H273*2</f>
        <v>1400.04385938208</v>
      </c>
      <c r="J273" s="59" t="n">
        <f aca="false">I273*2</f>
        <v>2800.08771876416</v>
      </c>
      <c r="K273" s="59" t="n">
        <f aca="false">J273*2</f>
        <v>5600.17543752832</v>
      </c>
      <c r="L273" s="59" t="n">
        <f aca="false">K273*2</f>
        <v>11200.3508750566</v>
      </c>
      <c r="M273" s="59" t="n">
        <f aca="false">L273*2</f>
        <v>22400.7017501133</v>
      </c>
      <c r="N273" s="59" t="n">
        <f aca="false">M273*2</f>
        <v>44801.4035002265</v>
      </c>
      <c r="O273" s="1"/>
      <c r="P273" s="61" t="str">
        <f aca="false">C273</f>
        <v>σ</v>
      </c>
      <c r="Q273" s="60" t="n">
        <f aca="false">1200*LOG(E273/$E$2,2)</f>
        <v>503.780398491495</v>
      </c>
      <c r="R273" s="1"/>
      <c r="S273" s="41"/>
      <c r="T273" s="44"/>
      <c r="U273" s="45"/>
      <c r="V273" s="1"/>
      <c r="W273" s="1"/>
      <c r="X273" s="1"/>
    </row>
    <row r="274" s="8" customFormat="true" ht="14.15" hidden="false" customHeight="true" outlineLevel="0" collapsed="false">
      <c r="A274" s="1"/>
      <c r="B274" s="41" t="n">
        <f aca="false">B$6+IFERROR(B273,0)</f>
        <v>19</v>
      </c>
      <c r="C274" s="61" t="s">
        <v>49</v>
      </c>
      <c r="D274" s="59" t="n">
        <f aca="false">0.5*E274</f>
        <v>45.2942593580555</v>
      </c>
      <c r="E274" s="59" t="n">
        <f aca="false">E273*POWER(2,1/$C$255)</f>
        <v>90.588518716111</v>
      </c>
      <c r="F274" s="59" t="n">
        <f aca="false">E274*2</f>
        <v>181.177037432222</v>
      </c>
      <c r="G274" s="59" t="n">
        <f aca="false">F274*2</f>
        <v>362.354074864444</v>
      </c>
      <c r="H274" s="59" t="n">
        <f aca="false">G274*2</f>
        <v>724.708149728888</v>
      </c>
      <c r="I274" s="59" t="n">
        <f aca="false">H274*2</f>
        <v>1449.41629945778</v>
      </c>
      <c r="J274" s="59" t="n">
        <f aca="false">I274*2</f>
        <v>2898.83259891555</v>
      </c>
      <c r="K274" s="59" t="n">
        <f aca="false">J274*2</f>
        <v>5797.66519783111</v>
      </c>
      <c r="L274" s="59" t="n">
        <f aca="false">K274*2</f>
        <v>11595.3303956622</v>
      </c>
      <c r="M274" s="59" t="n">
        <f aca="false">L274*2</f>
        <v>23190.6607913244</v>
      </c>
      <c r="N274" s="59" t="n">
        <f aca="false">M274*2</f>
        <v>46381.3215826488</v>
      </c>
      <c r="O274" s="1"/>
      <c r="P274" s="61" t="str">
        <f aca="false">C274</f>
        <v>τ</v>
      </c>
      <c r="Q274" s="60" t="n">
        <f aca="false">1200*LOG(E274/$E$2,2)</f>
        <v>563.780398491496</v>
      </c>
      <c r="R274" s="1"/>
      <c r="S274" s="41"/>
      <c r="T274" s="44"/>
      <c r="U274" s="45"/>
      <c r="V274" s="1"/>
      <c r="W274" s="1"/>
      <c r="X274" s="1"/>
    </row>
    <row r="275" s="8" customFormat="true" ht="14.15" hidden="false" customHeight="true" outlineLevel="0" collapsed="false">
      <c r="A275" s="1"/>
      <c r="B275" s="41" t="n">
        <f aca="false">B$6+IFERROR(B274,0)</f>
        <v>20</v>
      </c>
      <c r="C275" s="61" t="s">
        <v>50</v>
      </c>
      <c r="D275" s="59" t="n">
        <f aca="false">0.5*E275</f>
        <v>46.8915579647689</v>
      </c>
      <c r="E275" s="59" t="n">
        <f aca="false">E274*POWER(2,1/$C$255)</f>
        <v>93.7831159295379</v>
      </c>
      <c r="F275" s="59" t="n">
        <f aca="false">E275*2</f>
        <v>187.566231859076</v>
      </c>
      <c r="G275" s="59" t="n">
        <f aca="false">F275*2</f>
        <v>375.132463718152</v>
      </c>
      <c r="H275" s="59" t="n">
        <f aca="false">G275*2</f>
        <v>750.264927436303</v>
      </c>
      <c r="I275" s="59" t="n">
        <f aca="false">H275*2</f>
        <v>1500.52985487261</v>
      </c>
      <c r="J275" s="59" t="n">
        <f aca="false">I275*2</f>
        <v>3001.05970974521</v>
      </c>
      <c r="K275" s="59" t="n">
        <f aca="false">J275*2</f>
        <v>6002.11941949042</v>
      </c>
      <c r="L275" s="59" t="n">
        <f aca="false">K275*2</f>
        <v>12004.2388389808</v>
      </c>
      <c r="M275" s="59" t="n">
        <f aca="false">L275*2</f>
        <v>24008.4776779617</v>
      </c>
      <c r="N275" s="59" t="n">
        <f aca="false">M275*2</f>
        <v>48016.9553559234</v>
      </c>
      <c r="O275" s="1"/>
      <c r="P275" s="61" t="str">
        <f aca="false">C275</f>
        <v>υ</v>
      </c>
      <c r="Q275" s="60" t="n">
        <f aca="false">1200*LOG(E275/$E$2,2)</f>
        <v>623.780398491496</v>
      </c>
      <c r="R275" s="1"/>
      <c r="S275" s="41"/>
      <c r="T275" s="44"/>
      <c r="U275" s="45"/>
      <c r="V275" s="1"/>
      <c r="W275" s="1"/>
      <c r="X275" s="1"/>
    </row>
    <row r="276" s="8" customFormat="true" ht="14.15" hidden="false" customHeight="true" outlineLevel="0" collapsed="false">
      <c r="A276" s="1"/>
      <c r="B276" s="41"/>
      <c r="C276" s="61" t="s">
        <v>20</v>
      </c>
      <c r="D276" s="59" t="n">
        <f aca="false">0.5*E276</f>
        <v>48.5451851852001</v>
      </c>
      <c r="E276" s="59" t="n">
        <f aca="false">E275*POWER(2,1/$C$255)</f>
        <v>97.0903703704001</v>
      </c>
      <c r="F276" s="59" t="n">
        <f aca="false">E276*2</f>
        <v>194.1807407408</v>
      </c>
      <c r="G276" s="59" t="n">
        <f aca="false">F276*2</f>
        <v>388.3614814816</v>
      </c>
      <c r="H276" s="59" t="n">
        <f aca="false">G276*2</f>
        <v>776.722962963201</v>
      </c>
      <c r="I276" s="59" t="n">
        <f aca="false">H276*2</f>
        <v>1553.4459259264</v>
      </c>
      <c r="J276" s="59" t="n">
        <f aca="false">I276*2</f>
        <v>3106.8918518528</v>
      </c>
      <c r="K276" s="59" t="n">
        <f aca="false">J276*2</f>
        <v>6213.78370370561</v>
      </c>
      <c r="L276" s="59" t="n">
        <f aca="false">K276*2</f>
        <v>12427.5674074112</v>
      </c>
      <c r="M276" s="59" t="n">
        <f aca="false">L276*2</f>
        <v>24855.1348148224</v>
      </c>
      <c r="N276" s="59" t="n">
        <f aca="false">M276*2</f>
        <v>49710.2696296449</v>
      </c>
      <c r="O276" s="1"/>
      <c r="P276" s="61" t="str">
        <f aca="false">C276</f>
        <v>α’</v>
      </c>
      <c r="Q276" s="60" t="n">
        <f aca="false">1200*LOG(E276/$E$2,2)</f>
        <v>683.780398491496</v>
      </c>
      <c r="R276" s="1"/>
      <c r="S276" s="41"/>
      <c r="T276" s="44"/>
      <c r="U276" s="45"/>
      <c r="V276" s="1"/>
      <c r="W276" s="1"/>
      <c r="X276" s="1"/>
    </row>
    <row r="277" s="8" customFormat="true" ht="14.15" hidden="false" customHeight="true" outlineLevel="0" collapsed="false">
      <c r="A277" s="1"/>
      <c r="B277" s="41"/>
      <c r="C277" s="41"/>
      <c r="D277" s="41"/>
      <c r="E277" s="42"/>
      <c r="F277" s="42"/>
      <c r="G277" s="42"/>
      <c r="H277" s="42"/>
      <c r="I277" s="42"/>
      <c r="J277" s="42"/>
      <c r="K277" s="42"/>
      <c r="L277" s="42"/>
      <c r="M277" s="42"/>
      <c r="N277" s="42"/>
      <c r="O277" s="1"/>
      <c r="P277" s="41"/>
      <c r="Q277" s="43"/>
      <c r="R277" s="1"/>
      <c r="S277" s="41"/>
      <c r="T277" s="44"/>
      <c r="U277" s="45"/>
      <c r="V277" s="1"/>
      <c r="W277" s="1"/>
      <c r="X277" s="1"/>
    </row>
    <row r="278" s="8" customFormat="true" ht="14.15" hidden="false" customHeight="true" outlineLevel="0" collapsed="false">
      <c r="A278" s="1"/>
      <c r="B278" s="41"/>
      <c r="C278" s="57" t="n">
        <v>21</v>
      </c>
      <c r="D278" s="58" t="n">
        <v>0</v>
      </c>
      <c r="E278" s="59" t="s">
        <v>5</v>
      </c>
      <c r="F278" s="59" t="s">
        <v>6</v>
      </c>
      <c r="G278" s="59" t="s">
        <v>7</v>
      </c>
      <c r="H278" s="59" t="s">
        <v>8</v>
      </c>
      <c r="I278" s="59" t="s">
        <v>9</v>
      </c>
      <c r="J278" s="59" t="s">
        <v>10</v>
      </c>
      <c r="K278" s="59" t="s">
        <v>11</v>
      </c>
      <c r="L278" s="59" t="s">
        <v>12</v>
      </c>
      <c r="M278" s="59" t="s">
        <v>13</v>
      </c>
      <c r="N278" s="59" t="s">
        <v>14</v>
      </c>
      <c r="O278" s="1"/>
      <c r="P278" s="58" t="s">
        <v>15</v>
      </c>
      <c r="Q278" s="60" t="s">
        <v>16</v>
      </c>
      <c r="R278" s="1"/>
      <c r="S278" s="41"/>
      <c r="T278" s="44"/>
      <c r="U278" s="45"/>
      <c r="V278" s="1"/>
      <c r="W278" s="1"/>
      <c r="X278" s="1"/>
    </row>
    <row r="279" s="8" customFormat="true" ht="14.15" hidden="false" customHeight="true" outlineLevel="0" collapsed="false">
      <c r="A279" s="1"/>
      <c r="B279" s="41" t="n">
        <f aca="false">B$6+IFERROR(B278,0)</f>
        <v>1</v>
      </c>
      <c r="C279" s="61" t="s">
        <v>17</v>
      </c>
      <c r="D279" s="59" t="n">
        <f aca="false">0.5*E279</f>
        <v>24.2725925926</v>
      </c>
      <c r="E279" s="62" t="n">
        <f aca="false">$E$3</f>
        <v>48.5451851852</v>
      </c>
      <c r="F279" s="59" t="n">
        <f aca="false">E279*2</f>
        <v>97.0903703704</v>
      </c>
      <c r="G279" s="59" t="n">
        <f aca="false">F279*2</f>
        <v>194.1807407408</v>
      </c>
      <c r="H279" s="59" t="n">
        <f aca="false">G279*2</f>
        <v>388.3614814816</v>
      </c>
      <c r="I279" s="59" t="n">
        <f aca="false">H279*2</f>
        <v>776.7229629632</v>
      </c>
      <c r="J279" s="59" t="n">
        <f aca="false">I279*2</f>
        <v>1553.4459259264</v>
      </c>
      <c r="K279" s="59" t="n">
        <f aca="false">J279*2</f>
        <v>3106.8918518528</v>
      </c>
      <c r="L279" s="59" t="n">
        <f aca="false">K279*2</f>
        <v>6213.7837037056</v>
      </c>
      <c r="M279" s="59" t="n">
        <f aca="false">L279*2</f>
        <v>12427.5674074112</v>
      </c>
      <c r="N279" s="59" t="n">
        <f aca="false">M279*2</f>
        <v>24855.1348148224</v>
      </c>
      <c r="O279" s="1"/>
      <c r="P279" s="61" t="str">
        <f aca="false">C279</f>
        <v>α</v>
      </c>
      <c r="Q279" s="60" t="n">
        <f aca="false">1200*LOG(E279/$E$2,2)</f>
        <v>-516.219601508506</v>
      </c>
      <c r="R279" s="1"/>
      <c r="S279" s="41"/>
      <c r="T279" s="44"/>
      <c r="U279" s="45"/>
      <c r="V279" s="1"/>
      <c r="W279" s="1"/>
      <c r="X279" s="1"/>
    </row>
    <row r="280" s="8" customFormat="true" ht="14.15" hidden="false" customHeight="true" outlineLevel="0" collapsed="false">
      <c r="A280" s="1"/>
      <c r="B280" s="41" t="n">
        <f aca="false">B$6+IFERROR(B279,0)</f>
        <v>2</v>
      </c>
      <c r="C280" s="61" t="s">
        <v>18</v>
      </c>
      <c r="D280" s="59" t="n">
        <f aca="false">0.5*E280</f>
        <v>25.0871269878405</v>
      </c>
      <c r="E280" s="59" t="n">
        <f aca="false">E279*POWER(2,1/$C$278)</f>
        <v>50.1742539756809</v>
      </c>
      <c r="F280" s="59" t="n">
        <f aca="false">E280*2</f>
        <v>100.348507951362</v>
      </c>
      <c r="G280" s="59" t="n">
        <f aca="false">F280*2</f>
        <v>200.697015902724</v>
      </c>
      <c r="H280" s="59" t="n">
        <f aca="false">G280*2</f>
        <v>401.394031805447</v>
      </c>
      <c r="I280" s="59" t="n">
        <f aca="false">H280*2</f>
        <v>802.788063610895</v>
      </c>
      <c r="J280" s="59" t="n">
        <f aca="false">I280*2</f>
        <v>1605.57612722179</v>
      </c>
      <c r="K280" s="59" t="n">
        <f aca="false">J280*2</f>
        <v>3211.15225444358</v>
      </c>
      <c r="L280" s="59" t="n">
        <f aca="false">K280*2</f>
        <v>6422.30450888716</v>
      </c>
      <c r="M280" s="59" t="n">
        <f aca="false">L280*2</f>
        <v>12844.6090177743</v>
      </c>
      <c r="N280" s="59" t="n">
        <f aca="false">M280*2</f>
        <v>25689.2180355486</v>
      </c>
      <c r="O280" s="1"/>
      <c r="P280" s="61" t="str">
        <f aca="false">C280</f>
        <v>β</v>
      </c>
      <c r="Q280" s="60" t="n">
        <f aca="false">1200*LOG(E280/$E$2,2)</f>
        <v>-459.076744365649</v>
      </c>
      <c r="R280" s="1"/>
      <c r="S280" s="41"/>
      <c r="T280" s="44"/>
      <c r="U280" s="45"/>
      <c r="V280" s="1"/>
      <c r="W280" s="1"/>
      <c r="X280" s="1"/>
    </row>
    <row r="281" s="8" customFormat="true" ht="14.15" hidden="false" customHeight="true" outlineLevel="0" collapsed="false">
      <c r="A281" s="1"/>
      <c r="B281" s="41" t="n">
        <f aca="false">B$6+IFERROR(B280,0)</f>
        <v>3</v>
      </c>
      <c r="C281" s="61" t="s">
        <v>57</v>
      </c>
      <c r="D281" s="59" t="n">
        <f aca="false">0.5*E281</f>
        <v>25.9289953515682</v>
      </c>
      <c r="E281" s="59" t="n">
        <f aca="false">E280*POWER(2,1/$C$278)</f>
        <v>51.8579907031363</v>
      </c>
      <c r="F281" s="59" t="n">
        <f aca="false">E281*2</f>
        <v>103.715981406273</v>
      </c>
      <c r="G281" s="59" t="n">
        <f aca="false">F281*2</f>
        <v>207.431962812545</v>
      </c>
      <c r="H281" s="59" t="n">
        <f aca="false">G281*2</f>
        <v>414.863925625091</v>
      </c>
      <c r="I281" s="59" t="n">
        <f aca="false">H281*2</f>
        <v>829.727851250181</v>
      </c>
      <c r="J281" s="59" t="n">
        <f aca="false">I281*2</f>
        <v>1659.45570250036</v>
      </c>
      <c r="K281" s="59" t="n">
        <f aca="false">J281*2</f>
        <v>3318.91140500072</v>
      </c>
      <c r="L281" s="59" t="n">
        <f aca="false">K281*2</f>
        <v>6637.82281000145</v>
      </c>
      <c r="M281" s="59" t="n">
        <f aca="false">L281*2</f>
        <v>13275.6456200029</v>
      </c>
      <c r="N281" s="59" t="n">
        <f aca="false">M281*2</f>
        <v>26551.2912400058</v>
      </c>
      <c r="O281" s="1"/>
      <c r="P281" s="61" t="str">
        <f aca="false">C281</f>
        <v>γ</v>
      </c>
      <c r="Q281" s="60" t="n">
        <f aca="false">1200*LOG(E281/$E$2,2)</f>
        <v>-401.933887222792</v>
      </c>
      <c r="R281" s="1"/>
      <c r="S281" s="41"/>
      <c r="T281" s="44"/>
      <c r="U281" s="45"/>
      <c r="V281" s="1"/>
      <c r="W281" s="1"/>
      <c r="X281" s="1"/>
    </row>
    <row r="282" s="8" customFormat="true" ht="14.15" hidden="false" customHeight="true" outlineLevel="0" collapsed="false">
      <c r="A282" s="1"/>
      <c r="B282" s="41" t="n">
        <f aca="false">B$6+IFERROR(B281,0)</f>
        <v>4</v>
      </c>
      <c r="C282" s="61" t="s">
        <v>58</v>
      </c>
      <c r="D282" s="59" t="n">
        <f aca="false">0.5*E282</f>
        <v>26.7991149511663</v>
      </c>
      <c r="E282" s="59" t="n">
        <f aca="false">E281*POWER(2,1/$C$278)</f>
        <v>53.5982299023326</v>
      </c>
      <c r="F282" s="59" t="n">
        <f aca="false">E282*2</f>
        <v>107.196459804665</v>
      </c>
      <c r="G282" s="59" t="n">
        <f aca="false">F282*2</f>
        <v>214.392919609331</v>
      </c>
      <c r="H282" s="59" t="n">
        <f aca="false">G282*2</f>
        <v>428.785839218661</v>
      </c>
      <c r="I282" s="59" t="n">
        <f aca="false">H282*2</f>
        <v>857.571678437322</v>
      </c>
      <c r="J282" s="59" t="n">
        <f aca="false">I282*2</f>
        <v>1715.14335687464</v>
      </c>
      <c r="K282" s="59" t="n">
        <f aca="false">J282*2</f>
        <v>3430.28671374929</v>
      </c>
      <c r="L282" s="59" t="n">
        <f aca="false">K282*2</f>
        <v>6860.57342749858</v>
      </c>
      <c r="M282" s="59" t="n">
        <f aca="false">L282*2</f>
        <v>13721.1468549972</v>
      </c>
      <c r="N282" s="59" t="n">
        <f aca="false">M282*2</f>
        <v>27442.2937099943</v>
      </c>
      <c r="O282" s="1"/>
      <c r="P282" s="61" t="str">
        <f aca="false">C282</f>
        <v>δ</v>
      </c>
      <c r="Q282" s="60" t="n">
        <f aca="false">1200*LOG(E282/$E$2,2)</f>
        <v>-344.791030079935</v>
      </c>
      <c r="R282" s="1"/>
      <c r="S282" s="41"/>
      <c r="T282" s="44"/>
      <c r="U282" s="45"/>
      <c r="V282" s="1"/>
      <c r="W282" s="1"/>
      <c r="X282" s="1"/>
    </row>
    <row r="283" s="8" customFormat="true" ht="14.15" hidden="false" customHeight="true" outlineLevel="0" collapsed="false">
      <c r="A283" s="1"/>
      <c r="B283" s="41" t="n">
        <f aca="false">B$6+IFERROR(B282,0)</f>
        <v>5</v>
      </c>
      <c r="C283" s="61" t="s">
        <v>59</v>
      </c>
      <c r="D283" s="59" t="n">
        <f aca="false">0.5*E283</f>
        <v>27.6984338354779</v>
      </c>
      <c r="E283" s="59" t="n">
        <f aca="false">E282*POWER(2,1/$C$278)</f>
        <v>55.3968676709559</v>
      </c>
      <c r="F283" s="59" t="n">
        <f aca="false">E283*2</f>
        <v>110.793735341912</v>
      </c>
      <c r="G283" s="59" t="n">
        <f aca="false">F283*2</f>
        <v>221.587470683824</v>
      </c>
      <c r="H283" s="59" t="n">
        <f aca="false">G283*2</f>
        <v>443.174941367647</v>
      </c>
      <c r="I283" s="59" t="n">
        <f aca="false">H283*2</f>
        <v>886.349882735294</v>
      </c>
      <c r="J283" s="59" t="n">
        <f aca="false">I283*2</f>
        <v>1772.69976547059</v>
      </c>
      <c r="K283" s="59" t="n">
        <f aca="false">J283*2</f>
        <v>3545.39953094118</v>
      </c>
      <c r="L283" s="59" t="n">
        <f aca="false">K283*2</f>
        <v>7090.79906188235</v>
      </c>
      <c r="M283" s="59" t="n">
        <f aca="false">L283*2</f>
        <v>14181.5981237647</v>
      </c>
      <c r="N283" s="59" t="n">
        <f aca="false">M283*2</f>
        <v>28363.1962475294</v>
      </c>
      <c r="O283" s="1"/>
      <c r="P283" s="61" t="str">
        <f aca="false">C283</f>
        <v>ϵ</v>
      </c>
      <c r="Q283" s="60" t="n">
        <f aca="false">1200*LOG(E283/$E$2,2)</f>
        <v>-287.648172937078</v>
      </c>
      <c r="R283" s="1"/>
      <c r="S283" s="41"/>
      <c r="T283" s="44"/>
      <c r="U283" s="45"/>
      <c r="V283" s="1"/>
      <c r="W283" s="1"/>
      <c r="X283" s="1"/>
    </row>
    <row r="284" s="8" customFormat="true" ht="14.15" hidden="false" customHeight="true" outlineLevel="0" collapsed="false">
      <c r="A284" s="1"/>
      <c r="B284" s="41" t="n">
        <f aca="false">B$6+IFERROR(B283,0)</f>
        <v>6</v>
      </c>
      <c r="C284" s="61" t="s">
        <v>60</v>
      </c>
      <c r="D284" s="59" t="n">
        <f aca="false">0.5*E284</f>
        <v>28.6279318677634</v>
      </c>
      <c r="E284" s="59" t="n">
        <f aca="false">E283*POWER(2,1/$C$278)</f>
        <v>57.2558637355269</v>
      </c>
      <c r="F284" s="59" t="n">
        <f aca="false">E284*2</f>
        <v>114.511727471054</v>
      </c>
      <c r="G284" s="59" t="n">
        <f aca="false">F284*2</f>
        <v>229.023454942107</v>
      </c>
      <c r="H284" s="59" t="n">
        <f aca="false">G284*2</f>
        <v>458.046909884215</v>
      </c>
      <c r="I284" s="59" t="n">
        <f aca="false">H284*2</f>
        <v>916.09381976843</v>
      </c>
      <c r="J284" s="59" t="n">
        <f aca="false">I284*2</f>
        <v>1832.18763953686</v>
      </c>
      <c r="K284" s="59" t="n">
        <f aca="false">J284*2</f>
        <v>3664.37527907372</v>
      </c>
      <c r="L284" s="59" t="n">
        <f aca="false">K284*2</f>
        <v>7328.75055814744</v>
      </c>
      <c r="M284" s="59" t="n">
        <f aca="false">L284*2</f>
        <v>14657.5011162949</v>
      </c>
      <c r="N284" s="59" t="n">
        <f aca="false">M284*2</f>
        <v>29315.0022325898</v>
      </c>
      <c r="O284" s="1"/>
      <c r="P284" s="61" t="str">
        <f aca="false">C284</f>
        <v>ζ</v>
      </c>
      <c r="Q284" s="60" t="n">
        <f aca="false">1200*LOG(E284/$E$2,2)</f>
        <v>-230.505315794221</v>
      </c>
      <c r="R284" s="1"/>
      <c r="S284" s="41"/>
      <c r="T284" s="44"/>
      <c r="U284" s="45"/>
      <c r="V284" s="1"/>
      <c r="W284" s="1"/>
      <c r="X284" s="1"/>
    </row>
    <row r="285" s="8" customFormat="true" ht="14.15" hidden="false" customHeight="true" outlineLevel="0" collapsed="false">
      <c r="A285" s="1"/>
      <c r="B285" s="41" t="n">
        <f aca="false">B$6+IFERROR(B284,0)</f>
        <v>7</v>
      </c>
      <c r="C285" s="61" t="s">
        <v>24</v>
      </c>
      <c r="D285" s="59" t="n">
        <f aca="false">0.5*E285</f>
        <v>29.5886217933218</v>
      </c>
      <c r="E285" s="59" t="n">
        <f aca="false">E284*POWER(2,1/$C$278)</f>
        <v>59.1772435866436</v>
      </c>
      <c r="F285" s="59" t="n">
        <f aca="false">E285*2</f>
        <v>118.354487173287</v>
      </c>
      <c r="G285" s="59" t="n">
        <f aca="false">F285*2</f>
        <v>236.708974346574</v>
      </c>
      <c r="H285" s="59" t="n">
        <f aca="false">G285*2</f>
        <v>473.417948693149</v>
      </c>
      <c r="I285" s="59" t="n">
        <f aca="false">H285*2</f>
        <v>946.835897386298</v>
      </c>
      <c r="J285" s="59" t="n">
        <f aca="false">I285*2</f>
        <v>1893.6717947726</v>
      </c>
      <c r="K285" s="59" t="n">
        <f aca="false">J285*2</f>
        <v>3787.34358954519</v>
      </c>
      <c r="L285" s="59" t="n">
        <f aca="false">K285*2</f>
        <v>7574.68717909038</v>
      </c>
      <c r="M285" s="59" t="n">
        <f aca="false">L285*2</f>
        <v>15149.3743581808</v>
      </c>
      <c r="N285" s="59" t="n">
        <f aca="false">M285*2</f>
        <v>30298.7487163615</v>
      </c>
      <c r="O285" s="1"/>
      <c r="P285" s="61" t="str">
        <f aca="false">C285</f>
        <v>η</v>
      </c>
      <c r="Q285" s="60" t="n">
        <f aca="false">1200*LOG(E285/$E$2,2)</f>
        <v>-173.362458651363</v>
      </c>
      <c r="R285" s="1"/>
      <c r="S285" s="41"/>
      <c r="T285" s="44"/>
      <c r="U285" s="45"/>
      <c r="V285" s="1"/>
      <c r="W285" s="1"/>
      <c r="X285" s="1"/>
    </row>
    <row r="286" s="8" customFormat="true" ht="14.15" hidden="false" customHeight="true" outlineLevel="0" collapsed="false">
      <c r="A286" s="1"/>
      <c r="B286" s="41" t="n">
        <f aca="false">B$6+IFERROR(B285,0)</f>
        <v>8</v>
      </c>
      <c r="C286" s="61" t="s">
        <v>25</v>
      </c>
      <c r="D286" s="59" t="n">
        <f aca="false">0.5*E286</f>
        <v>30.5815503429391</v>
      </c>
      <c r="E286" s="59" t="n">
        <f aca="false">E285*POWER(2,1/$C$278)</f>
        <v>61.1631006858782</v>
      </c>
      <c r="F286" s="59" t="n">
        <f aca="false">E286*2</f>
        <v>122.326201371756</v>
      </c>
      <c r="G286" s="59" t="n">
        <f aca="false">F286*2</f>
        <v>244.652402743513</v>
      </c>
      <c r="H286" s="59" t="n">
        <f aca="false">G286*2</f>
        <v>489.304805487026</v>
      </c>
      <c r="I286" s="59" t="n">
        <f aca="false">H286*2</f>
        <v>978.609610974052</v>
      </c>
      <c r="J286" s="59" t="n">
        <f aca="false">I286*2</f>
        <v>1957.2192219481</v>
      </c>
      <c r="K286" s="59" t="n">
        <f aca="false">J286*2</f>
        <v>3914.43844389621</v>
      </c>
      <c r="L286" s="59" t="n">
        <f aca="false">K286*2</f>
        <v>7828.87688779241</v>
      </c>
      <c r="M286" s="59" t="n">
        <f aca="false">L286*2</f>
        <v>15657.7537755848</v>
      </c>
      <c r="N286" s="59" t="n">
        <f aca="false">M286*2</f>
        <v>31315.5075511697</v>
      </c>
      <c r="O286" s="1"/>
      <c r="P286" s="61" t="str">
        <f aca="false">C286</f>
        <v>θ</v>
      </c>
      <c r="Q286" s="60" t="n">
        <f aca="false">1200*LOG(E286/$E$2,2)</f>
        <v>-116.219601508506</v>
      </c>
      <c r="R286" s="1"/>
      <c r="S286" s="41"/>
      <c r="T286" s="44"/>
      <c r="U286" s="45"/>
      <c r="V286" s="1"/>
      <c r="W286" s="1"/>
      <c r="X286" s="1"/>
    </row>
    <row r="287" s="8" customFormat="true" ht="14.15" hidden="false" customHeight="true" outlineLevel="0" collapsed="false">
      <c r="A287" s="1"/>
      <c r="B287" s="41" t="n">
        <f aca="false">B$6+IFERROR(B286,0)</f>
        <v>9</v>
      </c>
      <c r="C287" s="61" t="s">
        <v>26</v>
      </c>
      <c r="D287" s="59" t="n">
        <f aca="false">0.5*E287</f>
        <v>31.607799373366</v>
      </c>
      <c r="E287" s="59" t="n">
        <f aca="false">E286*POWER(2,1/$C$278)</f>
        <v>63.2155987467319</v>
      </c>
      <c r="F287" s="59" t="n">
        <f aca="false">E287*2</f>
        <v>126.431197493464</v>
      </c>
      <c r="G287" s="59" t="n">
        <f aca="false">F287*2</f>
        <v>252.862394986928</v>
      </c>
      <c r="H287" s="59" t="n">
        <f aca="false">G287*2</f>
        <v>505.724789973855</v>
      </c>
      <c r="I287" s="59" t="n">
        <f aca="false">H287*2</f>
        <v>1011.44957994771</v>
      </c>
      <c r="J287" s="59" t="n">
        <f aca="false">I287*2</f>
        <v>2022.89915989542</v>
      </c>
      <c r="K287" s="59" t="n">
        <f aca="false">J287*2</f>
        <v>4045.79831979084</v>
      </c>
      <c r="L287" s="59" t="n">
        <f aca="false">K287*2</f>
        <v>8091.59663958169</v>
      </c>
      <c r="M287" s="59" t="n">
        <f aca="false">L287*2</f>
        <v>16183.1932791634</v>
      </c>
      <c r="N287" s="59" t="n">
        <f aca="false">M287*2</f>
        <v>32366.3865583267</v>
      </c>
      <c r="O287" s="1"/>
      <c r="P287" s="61" t="str">
        <f aca="false">C287</f>
        <v>ι</v>
      </c>
      <c r="Q287" s="60" t="n">
        <f aca="false">1200*LOG(E287/$E$2,2)</f>
        <v>-59.0767443656493</v>
      </c>
      <c r="R287" s="1"/>
      <c r="S287" s="41"/>
      <c r="T287" s="44"/>
      <c r="U287" s="45"/>
      <c r="V287" s="1"/>
      <c r="W287" s="1"/>
      <c r="X287" s="1"/>
    </row>
    <row r="288" s="8" customFormat="true" ht="14.15" hidden="false" customHeight="true" outlineLevel="0" collapsed="false">
      <c r="A288" s="1"/>
      <c r="B288" s="41" t="n">
        <f aca="false">B$6+IFERROR(B287,0)</f>
        <v>10</v>
      </c>
      <c r="C288" s="61" t="s">
        <v>27</v>
      </c>
      <c r="D288" s="59" t="n">
        <f aca="false">0.5*E288</f>
        <v>32.668487046067</v>
      </c>
      <c r="E288" s="59" t="n">
        <f aca="false">E287*POWER(2,1/$C$278)</f>
        <v>65.3369740921341</v>
      </c>
      <c r="F288" s="59" t="n">
        <f aca="false">E288*2</f>
        <v>130.673948184268</v>
      </c>
      <c r="G288" s="59" t="n">
        <f aca="false">F288*2</f>
        <v>261.347896368536</v>
      </c>
      <c r="H288" s="59" t="n">
        <f aca="false">G288*2</f>
        <v>522.695792737073</v>
      </c>
      <c r="I288" s="59" t="n">
        <f aca="false">H288*2</f>
        <v>1045.39158547415</v>
      </c>
      <c r="J288" s="59" t="n">
        <f aca="false">I288*2</f>
        <v>2090.78317094829</v>
      </c>
      <c r="K288" s="59" t="n">
        <f aca="false">J288*2</f>
        <v>4181.56634189658</v>
      </c>
      <c r="L288" s="59" t="n">
        <f aca="false">K288*2</f>
        <v>8363.13268379316</v>
      </c>
      <c r="M288" s="59" t="n">
        <f aca="false">L288*2</f>
        <v>16726.2653675863</v>
      </c>
      <c r="N288" s="59" t="n">
        <f aca="false">M288*2</f>
        <v>33452.5307351726</v>
      </c>
      <c r="O288" s="1"/>
      <c r="P288" s="61" t="str">
        <f aca="false">C288</f>
        <v>κ</v>
      </c>
      <c r="Q288" s="60" t="n">
        <f aca="false">1200*LOG(E288/$E$2,2)</f>
        <v>-1.93388722279222</v>
      </c>
      <c r="R288" s="1"/>
      <c r="S288" s="41"/>
      <c r="T288" s="44"/>
      <c r="U288" s="45"/>
      <c r="V288" s="1"/>
      <c r="W288" s="1"/>
      <c r="X288" s="1"/>
    </row>
    <row r="289" s="8" customFormat="true" ht="14.15" hidden="false" customHeight="true" outlineLevel="0" collapsed="false">
      <c r="A289" s="1"/>
      <c r="B289" s="41" t="n">
        <f aca="false">B$6+IFERROR(B288,0)</f>
        <v>11</v>
      </c>
      <c r="C289" s="61" t="s">
        <v>28</v>
      </c>
      <c r="D289" s="59" t="n">
        <f aca="false">0.5*E289</f>
        <v>33.7647690455269</v>
      </c>
      <c r="E289" s="59" t="n">
        <f aca="false">E288*POWER(2,1/$C$278)</f>
        <v>67.5295380910537</v>
      </c>
      <c r="F289" s="59" t="n">
        <f aca="false">E289*2</f>
        <v>135.059076182107</v>
      </c>
      <c r="G289" s="59" t="n">
        <f aca="false">F289*2</f>
        <v>270.118152364215</v>
      </c>
      <c r="H289" s="59" t="n">
        <f aca="false">G289*2</f>
        <v>540.23630472843</v>
      </c>
      <c r="I289" s="59" t="n">
        <f aca="false">H289*2</f>
        <v>1080.47260945686</v>
      </c>
      <c r="J289" s="59" t="n">
        <f aca="false">I289*2</f>
        <v>2160.94521891372</v>
      </c>
      <c r="K289" s="59" t="n">
        <f aca="false">J289*2</f>
        <v>4321.89043782744</v>
      </c>
      <c r="L289" s="59" t="n">
        <f aca="false">K289*2</f>
        <v>8643.78087565487</v>
      </c>
      <c r="M289" s="59" t="n">
        <f aca="false">L289*2</f>
        <v>17287.5617513097</v>
      </c>
      <c r="N289" s="59" t="n">
        <f aca="false">M289*2</f>
        <v>34575.1235026195</v>
      </c>
      <c r="O289" s="1"/>
      <c r="P289" s="61" t="str">
        <f aca="false">C289</f>
        <v>λ</v>
      </c>
      <c r="Q289" s="60" t="n">
        <f aca="false">1200*LOG(E289/$E$2,2)</f>
        <v>55.2089699200647</v>
      </c>
      <c r="R289" s="1"/>
      <c r="S289" s="41"/>
      <c r="T289" s="44"/>
      <c r="U289" s="45"/>
      <c r="V289" s="1"/>
      <c r="W289" s="1"/>
      <c r="X289" s="1"/>
    </row>
    <row r="290" s="8" customFormat="true" ht="14.15" hidden="false" customHeight="true" outlineLevel="0" collapsed="false">
      <c r="A290" s="1"/>
      <c r="B290" s="41" t="n">
        <f aca="false">B$6+IFERROR(B289,0)</f>
        <v>12</v>
      </c>
      <c r="C290" s="61" t="s">
        <v>42</v>
      </c>
      <c r="D290" s="59" t="n">
        <f aca="false">0.5*E290</f>
        <v>34.8978398384391</v>
      </c>
      <c r="E290" s="59" t="n">
        <f aca="false">E289*POWER(2,1/$C$278)</f>
        <v>69.7956796768781</v>
      </c>
      <c r="F290" s="59" t="n">
        <f aca="false">E290*2</f>
        <v>139.591359353756</v>
      </c>
      <c r="G290" s="59" t="n">
        <f aca="false">F290*2</f>
        <v>279.182718707512</v>
      </c>
      <c r="H290" s="59" t="n">
        <f aca="false">G290*2</f>
        <v>558.365437415025</v>
      </c>
      <c r="I290" s="59" t="n">
        <f aca="false">H290*2</f>
        <v>1116.73087483005</v>
      </c>
      <c r="J290" s="59" t="n">
        <f aca="false">I290*2</f>
        <v>2233.4617496601</v>
      </c>
      <c r="K290" s="59" t="n">
        <f aca="false">J290*2</f>
        <v>4466.9234993202</v>
      </c>
      <c r="L290" s="59" t="n">
        <f aca="false">K290*2</f>
        <v>8933.8469986404</v>
      </c>
      <c r="M290" s="59" t="n">
        <f aca="false">L290*2</f>
        <v>17867.6939972808</v>
      </c>
      <c r="N290" s="59" t="n">
        <f aca="false">M290*2</f>
        <v>35735.3879945616</v>
      </c>
      <c r="O290" s="1"/>
      <c r="P290" s="61" t="str">
        <f aca="false">C290</f>
        <v>μ</v>
      </c>
      <c r="Q290" s="60" t="n">
        <f aca="false">1200*LOG(E290/$E$2,2)</f>
        <v>112.351827062922</v>
      </c>
      <c r="R290" s="1"/>
      <c r="S290" s="41"/>
      <c r="T290" s="44"/>
      <c r="U290" s="45"/>
      <c r="V290" s="1"/>
      <c r="W290" s="1"/>
      <c r="X290" s="1"/>
    </row>
    <row r="291" s="8" customFormat="true" ht="14.15" hidden="false" customHeight="true" outlineLevel="0" collapsed="false">
      <c r="A291" s="1"/>
      <c r="B291" s="41" t="n">
        <f aca="false">B$6+IFERROR(B290,0)</f>
        <v>13</v>
      </c>
      <c r="C291" s="61" t="s">
        <v>43</v>
      </c>
      <c r="D291" s="59" t="n">
        <f aca="false">0.5*E291</f>
        <v>36.0689339751514</v>
      </c>
      <c r="E291" s="59" t="n">
        <f aca="false">E290*POWER(2,1/$C$278)</f>
        <v>72.1378679503028</v>
      </c>
      <c r="F291" s="59" t="n">
        <f aca="false">E291*2</f>
        <v>144.275735900606</v>
      </c>
      <c r="G291" s="59" t="n">
        <f aca="false">F291*2</f>
        <v>288.551471801211</v>
      </c>
      <c r="H291" s="59" t="n">
        <f aca="false">G291*2</f>
        <v>577.102943602422</v>
      </c>
      <c r="I291" s="59" t="n">
        <f aca="false">H291*2</f>
        <v>1154.20588720484</v>
      </c>
      <c r="J291" s="59" t="n">
        <f aca="false">I291*2</f>
        <v>2308.41177440969</v>
      </c>
      <c r="K291" s="59" t="n">
        <f aca="false">J291*2</f>
        <v>4616.82354881938</v>
      </c>
      <c r="L291" s="59" t="n">
        <f aca="false">K291*2</f>
        <v>9233.64709763876</v>
      </c>
      <c r="M291" s="59" t="n">
        <f aca="false">L291*2</f>
        <v>18467.2941952775</v>
      </c>
      <c r="N291" s="59" t="n">
        <f aca="false">M291*2</f>
        <v>36934.588390555</v>
      </c>
      <c r="O291" s="1"/>
      <c r="P291" s="61" t="str">
        <f aca="false">C291</f>
        <v>ν</v>
      </c>
      <c r="Q291" s="60" t="n">
        <f aca="false">1200*LOG(E291/$E$2,2)</f>
        <v>169.494684205779</v>
      </c>
      <c r="R291" s="1"/>
      <c r="S291" s="41"/>
      <c r="T291" s="44"/>
      <c r="U291" s="45"/>
      <c r="V291" s="1"/>
      <c r="W291" s="1"/>
      <c r="X291" s="1"/>
    </row>
    <row r="292" s="8" customFormat="true" ht="14.15" hidden="false" customHeight="true" outlineLevel="0" collapsed="false">
      <c r="A292" s="1"/>
      <c r="B292" s="41" t="n">
        <f aca="false">B$6+IFERROR(B291,0)</f>
        <v>14</v>
      </c>
      <c r="C292" s="61" t="s">
        <v>44</v>
      </c>
      <c r="D292" s="59" t="n">
        <f aca="false">0.5*E292</f>
        <v>37.2793274347843</v>
      </c>
      <c r="E292" s="59" t="n">
        <f aca="false">E291*POWER(2,1/$C$278)</f>
        <v>74.5586548695687</v>
      </c>
      <c r="F292" s="59" t="n">
        <f aca="false">E292*2</f>
        <v>149.117309739137</v>
      </c>
      <c r="G292" s="59" t="n">
        <f aca="false">F292*2</f>
        <v>298.234619478275</v>
      </c>
      <c r="H292" s="59" t="n">
        <f aca="false">G292*2</f>
        <v>596.469238956549</v>
      </c>
      <c r="I292" s="59" t="n">
        <f aca="false">H292*2</f>
        <v>1192.9384779131</v>
      </c>
      <c r="J292" s="59" t="n">
        <f aca="false">I292*2</f>
        <v>2385.8769558262</v>
      </c>
      <c r="K292" s="59" t="n">
        <f aca="false">J292*2</f>
        <v>4771.7539116524</v>
      </c>
      <c r="L292" s="59" t="n">
        <f aca="false">K292*2</f>
        <v>9543.50782330479</v>
      </c>
      <c r="M292" s="59" t="n">
        <f aca="false">L292*2</f>
        <v>19087.0156466096</v>
      </c>
      <c r="N292" s="59" t="n">
        <f aca="false">M292*2</f>
        <v>38174.0312932192</v>
      </c>
      <c r="O292" s="1"/>
      <c r="P292" s="61" t="str">
        <f aca="false">C292</f>
        <v>ξ</v>
      </c>
      <c r="Q292" s="60" t="n">
        <f aca="false">1200*LOG(E292/$E$2,2)</f>
        <v>226.637541348637</v>
      </c>
      <c r="R292" s="1"/>
      <c r="S292" s="41"/>
      <c r="T292" s="44"/>
      <c r="U292" s="45"/>
      <c r="V292" s="1"/>
      <c r="W292" s="1"/>
      <c r="X292" s="1"/>
    </row>
    <row r="293" s="8" customFormat="true" ht="14.15" hidden="false" customHeight="true" outlineLevel="0" collapsed="false">
      <c r="A293" s="1"/>
      <c r="B293" s="41" t="n">
        <f aca="false">B$6+IFERROR(B292,0)</f>
        <v>15</v>
      </c>
      <c r="C293" s="61" t="s">
        <v>45</v>
      </c>
      <c r="D293" s="59" t="n">
        <f aca="false">0.5*E293</f>
        <v>38.5303390154888</v>
      </c>
      <c r="E293" s="59" t="n">
        <f aca="false">E292*POWER(2,1/$C$278)</f>
        <v>77.0606780309775</v>
      </c>
      <c r="F293" s="59" t="n">
        <f aca="false">E293*2</f>
        <v>154.121356061955</v>
      </c>
      <c r="G293" s="59" t="n">
        <f aca="false">F293*2</f>
        <v>308.24271212391</v>
      </c>
      <c r="H293" s="59" t="n">
        <f aca="false">G293*2</f>
        <v>616.48542424782</v>
      </c>
      <c r="I293" s="59" t="n">
        <f aca="false">H293*2</f>
        <v>1232.97084849564</v>
      </c>
      <c r="J293" s="59" t="n">
        <f aca="false">I293*2</f>
        <v>2465.94169699128</v>
      </c>
      <c r="K293" s="59" t="n">
        <f aca="false">J293*2</f>
        <v>4931.88339398256</v>
      </c>
      <c r="L293" s="59" t="n">
        <f aca="false">K293*2</f>
        <v>9863.76678796512</v>
      </c>
      <c r="M293" s="59" t="n">
        <f aca="false">L293*2</f>
        <v>19727.5335759302</v>
      </c>
      <c r="N293" s="59" t="n">
        <f aca="false">M293*2</f>
        <v>39455.0671518605</v>
      </c>
      <c r="O293" s="1"/>
      <c r="P293" s="61" t="str">
        <f aca="false">C293</f>
        <v>ο</v>
      </c>
      <c r="Q293" s="60" t="n">
        <f aca="false">1200*LOG(E293/$E$2,2)</f>
        <v>283.780398491494</v>
      </c>
      <c r="R293" s="1"/>
      <c r="S293" s="41"/>
      <c r="T293" s="44"/>
      <c r="U293" s="45"/>
      <c r="V293" s="1"/>
      <c r="W293" s="1"/>
      <c r="X293" s="1"/>
    </row>
    <row r="294" s="8" customFormat="true" ht="14.15" hidden="false" customHeight="true" outlineLevel="0" collapsed="false">
      <c r="A294" s="1"/>
      <c r="B294" s="41" t="n">
        <f aca="false">B$6+IFERROR(B293,0)</f>
        <v>16</v>
      </c>
      <c r="C294" s="61" t="s">
        <v>46</v>
      </c>
      <c r="D294" s="59" t="n">
        <f aca="false">0.5*E294</f>
        <v>39.8233317713578</v>
      </c>
      <c r="E294" s="59" t="n">
        <f aca="false">E293*POWER(2,1/$C$278)</f>
        <v>79.6466635427155</v>
      </c>
      <c r="F294" s="59" t="n">
        <f aca="false">E294*2</f>
        <v>159.293327085431</v>
      </c>
      <c r="G294" s="59" t="n">
        <f aca="false">F294*2</f>
        <v>318.586654170862</v>
      </c>
      <c r="H294" s="59" t="n">
        <f aca="false">G294*2</f>
        <v>637.173308341724</v>
      </c>
      <c r="I294" s="59" t="n">
        <f aca="false">H294*2</f>
        <v>1274.34661668345</v>
      </c>
      <c r="J294" s="59" t="n">
        <f aca="false">I294*2</f>
        <v>2548.6932333669</v>
      </c>
      <c r="K294" s="59" t="n">
        <f aca="false">J294*2</f>
        <v>5097.38646673379</v>
      </c>
      <c r="L294" s="59" t="n">
        <f aca="false">K294*2</f>
        <v>10194.7729334676</v>
      </c>
      <c r="M294" s="59" t="n">
        <f aca="false">L294*2</f>
        <v>20389.5458669352</v>
      </c>
      <c r="N294" s="59" t="n">
        <f aca="false">M294*2</f>
        <v>40779.0917338703</v>
      </c>
      <c r="O294" s="1"/>
      <c r="P294" s="61" t="str">
        <f aca="false">C294</f>
        <v>π</v>
      </c>
      <c r="Q294" s="60" t="n">
        <f aca="false">1200*LOG(E294/$E$2,2)</f>
        <v>340.923255634351</v>
      </c>
      <c r="R294" s="1"/>
      <c r="S294" s="41"/>
      <c r="T294" s="44"/>
      <c r="U294" s="45"/>
      <c r="V294" s="1"/>
      <c r="W294" s="1"/>
      <c r="X294" s="1"/>
    </row>
    <row r="295" s="8" customFormat="true" ht="14.15" hidden="false" customHeight="true" outlineLevel="0" collapsed="false">
      <c r="A295" s="1"/>
      <c r="B295" s="41" t="n">
        <f aca="false">B$6+IFERROR(B294,0)</f>
        <v>17</v>
      </c>
      <c r="C295" s="61" t="s">
        <v>47</v>
      </c>
      <c r="D295" s="59" t="n">
        <f aca="false">0.5*E295</f>
        <v>41.1597144975579</v>
      </c>
      <c r="E295" s="59" t="n">
        <f aca="false">E294*POWER(2,1/$C$278)</f>
        <v>82.3194289951157</v>
      </c>
      <c r="F295" s="59" t="n">
        <f aca="false">E295*2</f>
        <v>164.638857990231</v>
      </c>
      <c r="G295" s="59" t="n">
        <f aca="false">F295*2</f>
        <v>329.277715980463</v>
      </c>
      <c r="H295" s="59" t="n">
        <f aca="false">G295*2</f>
        <v>658.555431960926</v>
      </c>
      <c r="I295" s="59" t="n">
        <f aca="false">H295*2</f>
        <v>1317.11086392185</v>
      </c>
      <c r="J295" s="59" t="n">
        <f aca="false">I295*2</f>
        <v>2634.2217278437</v>
      </c>
      <c r="K295" s="59" t="n">
        <f aca="false">J295*2</f>
        <v>5268.44345568741</v>
      </c>
      <c r="L295" s="59" t="n">
        <f aca="false">K295*2</f>
        <v>10536.8869113748</v>
      </c>
      <c r="M295" s="59" t="n">
        <f aca="false">L295*2</f>
        <v>21073.7738227496</v>
      </c>
      <c r="N295" s="59" t="n">
        <f aca="false">M295*2</f>
        <v>42147.5476454992</v>
      </c>
      <c r="O295" s="1"/>
      <c r="P295" s="61" t="str">
        <f aca="false">C295</f>
        <v>ρ</v>
      </c>
      <c r="Q295" s="60" t="n">
        <f aca="false">1200*LOG(E295/$E$2,2)</f>
        <v>398.066112777208</v>
      </c>
      <c r="R295" s="1"/>
      <c r="S295" s="41"/>
      <c r="T295" s="44"/>
      <c r="U295" s="45"/>
      <c r="V295" s="1"/>
      <c r="W295" s="1"/>
      <c r="X295" s="1"/>
    </row>
    <row r="296" s="8" customFormat="true" ht="14.15" hidden="false" customHeight="true" outlineLevel="0" collapsed="false">
      <c r="A296" s="1"/>
      <c r="B296" s="41" t="n">
        <f aca="false">B$6+IFERROR(B295,0)</f>
        <v>18</v>
      </c>
      <c r="C296" s="61" t="s">
        <v>48</v>
      </c>
      <c r="D296" s="59" t="n">
        <f aca="false">0.5*E296</f>
        <v>42.5409432652981</v>
      </c>
      <c r="E296" s="59" t="n">
        <f aca="false">E295*POWER(2,1/$C$278)</f>
        <v>85.0818865305962</v>
      </c>
      <c r="F296" s="59" t="n">
        <f aca="false">E296*2</f>
        <v>170.163773061192</v>
      </c>
      <c r="G296" s="59" t="n">
        <f aca="false">F296*2</f>
        <v>340.327546122385</v>
      </c>
      <c r="H296" s="59" t="n">
        <f aca="false">G296*2</f>
        <v>680.65509224477</v>
      </c>
      <c r="I296" s="59" t="n">
        <f aca="false">H296*2</f>
        <v>1361.31018448954</v>
      </c>
      <c r="J296" s="59" t="n">
        <f aca="false">I296*2</f>
        <v>2722.62036897908</v>
      </c>
      <c r="K296" s="59" t="n">
        <f aca="false">J296*2</f>
        <v>5445.24073795816</v>
      </c>
      <c r="L296" s="59" t="n">
        <f aca="false">K296*2</f>
        <v>10890.4814759163</v>
      </c>
      <c r="M296" s="59" t="n">
        <f aca="false">L296*2</f>
        <v>21780.9629518326</v>
      </c>
      <c r="N296" s="59" t="n">
        <f aca="false">M296*2</f>
        <v>43561.9259036653</v>
      </c>
      <c r="O296" s="1"/>
      <c r="P296" s="61" t="str">
        <f aca="false">C296</f>
        <v>σ</v>
      </c>
      <c r="Q296" s="60" t="n">
        <f aca="false">1200*LOG(E296/$E$2,2)</f>
        <v>455.208969920065</v>
      </c>
      <c r="R296" s="1"/>
      <c r="S296" s="41"/>
      <c r="T296" s="44"/>
      <c r="U296" s="45"/>
      <c r="V296" s="1"/>
      <c r="W296" s="1"/>
      <c r="X296" s="1"/>
    </row>
    <row r="297" s="8" customFormat="true" ht="14.15" hidden="false" customHeight="true" outlineLevel="0" collapsed="false">
      <c r="A297" s="1"/>
      <c r="B297" s="41" t="n">
        <f aca="false">B$6+IFERROR(B296,0)</f>
        <v>19</v>
      </c>
      <c r="C297" s="61" t="s">
        <v>49</v>
      </c>
      <c r="D297" s="59" t="n">
        <f aca="false">0.5*E297</f>
        <v>43.9685230083093</v>
      </c>
      <c r="E297" s="59" t="n">
        <f aca="false">E296*POWER(2,1/$C$278)</f>
        <v>87.9370460166185</v>
      </c>
      <c r="F297" s="59" t="n">
        <f aca="false">E297*2</f>
        <v>175.874092033237</v>
      </c>
      <c r="G297" s="59" t="n">
        <f aca="false">F297*2</f>
        <v>351.748184066474</v>
      </c>
      <c r="H297" s="59" t="n">
        <f aca="false">G297*2</f>
        <v>703.496368132948</v>
      </c>
      <c r="I297" s="59" t="n">
        <f aca="false">H297*2</f>
        <v>1406.9927362659</v>
      </c>
      <c r="J297" s="59" t="n">
        <f aca="false">I297*2</f>
        <v>2813.98547253179</v>
      </c>
      <c r="K297" s="59" t="n">
        <f aca="false">J297*2</f>
        <v>5627.97094506359</v>
      </c>
      <c r="L297" s="59" t="n">
        <f aca="false">K297*2</f>
        <v>11255.9418901272</v>
      </c>
      <c r="M297" s="59" t="n">
        <f aca="false">L297*2</f>
        <v>22511.8837802543</v>
      </c>
      <c r="N297" s="59" t="n">
        <f aca="false">M297*2</f>
        <v>45023.7675605087</v>
      </c>
      <c r="O297" s="1"/>
      <c r="P297" s="61" t="str">
        <f aca="false">C297</f>
        <v>τ</v>
      </c>
      <c r="Q297" s="60" t="n">
        <f aca="false">1200*LOG(E297/$E$2,2)</f>
        <v>512.351827062922</v>
      </c>
      <c r="R297" s="1"/>
      <c r="S297" s="41"/>
      <c r="T297" s="44"/>
      <c r="U297" s="45"/>
      <c r="V297" s="1"/>
      <c r="W297" s="1"/>
      <c r="X297" s="1"/>
    </row>
    <row r="298" s="8" customFormat="true" ht="14.15" hidden="false" customHeight="true" outlineLevel="0" collapsed="false">
      <c r="A298" s="1"/>
      <c r="B298" s="41" t="n">
        <f aca="false">B$6+IFERROR(B297,0)</f>
        <v>20</v>
      </c>
      <c r="C298" s="61" t="s">
        <v>50</v>
      </c>
      <c r="D298" s="59" t="n">
        <f aca="false">0.5*E298</f>
        <v>45.4440091625616</v>
      </c>
      <c r="E298" s="59" t="n">
        <f aca="false">E297*POWER(2,1/$C$278)</f>
        <v>90.8880183251232</v>
      </c>
      <c r="F298" s="59" t="n">
        <f aca="false">E298*2</f>
        <v>181.776036650246</v>
      </c>
      <c r="G298" s="59" t="n">
        <f aca="false">F298*2</f>
        <v>363.552073300493</v>
      </c>
      <c r="H298" s="59" t="n">
        <f aca="false">G298*2</f>
        <v>727.104146600986</v>
      </c>
      <c r="I298" s="59" t="n">
        <f aca="false">H298*2</f>
        <v>1454.20829320197</v>
      </c>
      <c r="J298" s="59" t="n">
        <f aca="false">I298*2</f>
        <v>2908.41658640394</v>
      </c>
      <c r="K298" s="59" t="n">
        <f aca="false">J298*2</f>
        <v>5816.83317280789</v>
      </c>
      <c r="L298" s="59" t="n">
        <f aca="false">K298*2</f>
        <v>11633.6663456158</v>
      </c>
      <c r="M298" s="59" t="n">
        <f aca="false">L298*2</f>
        <v>23267.3326912315</v>
      </c>
      <c r="N298" s="59" t="n">
        <f aca="false">M298*2</f>
        <v>46534.6653824631</v>
      </c>
      <c r="O298" s="1"/>
      <c r="P298" s="61" t="str">
        <f aca="false">C298</f>
        <v>υ</v>
      </c>
      <c r="Q298" s="60" t="n">
        <f aca="false">1200*LOG(E298/$E$2,2)</f>
        <v>569.494684205779</v>
      </c>
      <c r="R298" s="1"/>
      <c r="S298" s="41"/>
      <c r="T298" s="44"/>
      <c r="U298" s="45"/>
      <c r="V298" s="1"/>
      <c r="W298" s="1"/>
      <c r="X298" s="1"/>
    </row>
    <row r="299" s="8" customFormat="true" ht="14.15" hidden="false" customHeight="true" outlineLevel="0" collapsed="false">
      <c r="A299" s="1"/>
      <c r="B299" s="41" t="n">
        <f aca="false">B$6+IFERROR(B298,0)</f>
        <v>21</v>
      </c>
      <c r="C299" s="61" t="s">
        <v>61</v>
      </c>
      <c r="D299" s="59" t="n">
        <f aca="false">0.5*E299</f>
        <v>46.9690093610082</v>
      </c>
      <c r="E299" s="59" t="n">
        <f aca="false">E298*POWER(2,1/$C$278)</f>
        <v>93.9380187220165</v>
      </c>
      <c r="F299" s="59" t="n">
        <f aca="false">E299*2</f>
        <v>187.876037444033</v>
      </c>
      <c r="G299" s="59" t="n">
        <f aca="false">F299*2</f>
        <v>375.752074888066</v>
      </c>
      <c r="H299" s="59" t="n">
        <f aca="false">G299*2</f>
        <v>751.504149776132</v>
      </c>
      <c r="I299" s="59" t="n">
        <f aca="false">H299*2</f>
        <v>1503.00829955226</v>
      </c>
      <c r="J299" s="59" t="n">
        <f aca="false">I299*2</f>
        <v>3006.01659910453</v>
      </c>
      <c r="K299" s="59" t="n">
        <f aca="false">J299*2</f>
        <v>6012.03319820905</v>
      </c>
      <c r="L299" s="59" t="n">
        <f aca="false">K299*2</f>
        <v>12024.0663964181</v>
      </c>
      <c r="M299" s="59" t="n">
        <f aca="false">L299*2</f>
        <v>24048.1327928362</v>
      </c>
      <c r="N299" s="59" t="n">
        <f aca="false">M299*2</f>
        <v>48096.2655856724</v>
      </c>
      <c r="O299" s="1"/>
      <c r="P299" s="61" t="str">
        <f aca="false">C299</f>
        <v>φ</v>
      </c>
      <c r="Q299" s="60" t="n">
        <f aca="false">1200*LOG(E299/$E$2,2)</f>
        <v>626.637541348636</v>
      </c>
      <c r="R299" s="1"/>
      <c r="S299" s="41"/>
      <c r="T299" s="44"/>
      <c r="U299" s="45"/>
      <c r="V299" s="1"/>
      <c r="W299" s="1"/>
      <c r="X299" s="1"/>
    </row>
    <row r="300" s="8" customFormat="true" ht="14.15" hidden="false" customHeight="true" outlineLevel="0" collapsed="false">
      <c r="A300" s="1"/>
      <c r="B300" s="41"/>
      <c r="C300" s="61" t="s">
        <v>20</v>
      </c>
      <c r="D300" s="59" t="n">
        <f aca="false">0.5*E300</f>
        <v>48.5451851852</v>
      </c>
      <c r="E300" s="59" t="n">
        <f aca="false">E299*POWER(2,1/$C$278)</f>
        <v>97.0903703704</v>
      </c>
      <c r="F300" s="59" t="n">
        <f aca="false">E300*2</f>
        <v>194.1807407408</v>
      </c>
      <c r="G300" s="59" t="n">
        <f aca="false">F300*2</f>
        <v>388.3614814816</v>
      </c>
      <c r="H300" s="59" t="n">
        <f aca="false">G300*2</f>
        <v>776.7229629632</v>
      </c>
      <c r="I300" s="59" t="n">
        <f aca="false">H300*2</f>
        <v>1553.4459259264</v>
      </c>
      <c r="J300" s="59" t="n">
        <f aca="false">I300*2</f>
        <v>3106.8918518528</v>
      </c>
      <c r="K300" s="59" t="n">
        <f aca="false">J300*2</f>
        <v>6213.7837037056</v>
      </c>
      <c r="L300" s="59" t="n">
        <f aca="false">K300*2</f>
        <v>12427.5674074112</v>
      </c>
      <c r="M300" s="59" t="n">
        <f aca="false">L300*2</f>
        <v>24855.1348148224</v>
      </c>
      <c r="N300" s="59" t="n">
        <f aca="false">M300*2</f>
        <v>49710.2696296448</v>
      </c>
      <c r="O300" s="1"/>
      <c r="P300" s="61" t="str">
        <f aca="false">C300</f>
        <v>α’</v>
      </c>
      <c r="Q300" s="60" t="n">
        <f aca="false">1200*LOG(E300/$E$2,2)</f>
        <v>683.780398491494</v>
      </c>
      <c r="R300" s="1"/>
      <c r="S300" s="41"/>
      <c r="T300" s="44"/>
      <c r="U300" s="45"/>
      <c r="V300" s="1"/>
      <c r="W300" s="1"/>
      <c r="X300" s="1"/>
    </row>
    <row r="301" s="8" customFormat="true" ht="14.15" hidden="false" customHeight="true" outlineLevel="0" collapsed="false">
      <c r="A301" s="1"/>
      <c r="B301" s="41"/>
      <c r="C301" s="41"/>
      <c r="D301" s="41"/>
      <c r="E301" s="42"/>
      <c r="F301" s="42"/>
      <c r="G301" s="42"/>
      <c r="H301" s="42"/>
      <c r="I301" s="42"/>
      <c r="J301" s="42"/>
      <c r="K301" s="42"/>
      <c r="L301" s="42"/>
      <c r="M301" s="42"/>
      <c r="N301" s="42"/>
      <c r="O301" s="1"/>
      <c r="P301" s="41"/>
      <c r="Q301" s="43"/>
      <c r="R301" s="1"/>
      <c r="S301" s="41"/>
      <c r="T301" s="44"/>
      <c r="U301" s="45"/>
      <c r="V301" s="1"/>
      <c r="W301" s="1"/>
      <c r="X301" s="1"/>
    </row>
    <row r="302" s="8" customFormat="true" ht="14.15" hidden="false" customHeight="true" outlineLevel="0" collapsed="false">
      <c r="A302" s="1"/>
      <c r="B302" s="41"/>
      <c r="C302" s="57" t="n">
        <v>22</v>
      </c>
      <c r="D302" s="58" t="n">
        <v>0</v>
      </c>
      <c r="E302" s="59" t="s">
        <v>5</v>
      </c>
      <c r="F302" s="59" t="s">
        <v>6</v>
      </c>
      <c r="G302" s="59" t="s">
        <v>7</v>
      </c>
      <c r="H302" s="59" t="s">
        <v>8</v>
      </c>
      <c r="I302" s="59" t="s">
        <v>9</v>
      </c>
      <c r="J302" s="59" t="s">
        <v>10</v>
      </c>
      <c r="K302" s="59" t="s">
        <v>11</v>
      </c>
      <c r="L302" s="59" t="s">
        <v>12</v>
      </c>
      <c r="M302" s="59" t="s">
        <v>13</v>
      </c>
      <c r="N302" s="59" t="s">
        <v>14</v>
      </c>
      <c r="O302" s="1"/>
      <c r="P302" s="58" t="s">
        <v>15</v>
      </c>
      <c r="Q302" s="60" t="s">
        <v>16</v>
      </c>
      <c r="R302" s="1"/>
      <c r="S302" s="41"/>
      <c r="T302" s="44"/>
      <c r="U302" s="45"/>
      <c r="V302" s="1"/>
      <c r="W302" s="1"/>
      <c r="X302" s="1"/>
    </row>
    <row r="303" s="8" customFormat="true" ht="14.15" hidden="false" customHeight="true" outlineLevel="0" collapsed="false">
      <c r="A303" s="1"/>
      <c r="B303" s="41" t="n">
        <f aca="false">B$6+IFERROR(B302,0)</f>
        <v>1</v>
      </c>
      <c r="C303" s="61" t="s">
        <v>17</v>
      </c>
      <c r="D303" s="59" t="n">
        <f aca="false">0.5*E303</f>
        <v>24.2725925926</v>
      </c>
      <c r="E303" s="62" t="n">
        <f aca="false">$E$3</f>
        <v>48.5451851852</v>
      </c>
      <c r="F303" s="59" t="n">
        <f aca="false">E303*2</f>
        <v>97.0903703704</v>
      </c>
      <c r="G303" s="59" t="n">
        <f aca="false">F303*2</f>
        <v>194.1807407408</v>
      </c>
      <c r="H303" s="59" t="n">
        <f aca="false">G303*2</f>
        <v>388.3614814816</v>
      </c>
      <c r="I303" s="59" t="n">
        <f aca="false">H303*2</f>
        <v>776.7229629632</v>
      </c>
      <c r="J303" s="59" t="n">
        <f aca="false">I303*2</f>
        <v>1553.4459259264</v>
      </c>
      <c r="K303" s="59" t="n">
        <f aca="false">J303*2</f>
        <v>3106.8918518528</v>
      </c>
      <c r="L303" s="59" t="n">
        <f aca="false">K303*2</f>
        <v>6213.7837037056</v>
      </c>
      <c r="M303" s="59" t="n">
        <f aca="false">L303*2</f>
        <v>12427.5674074112</v>
      </c>
      <c r="N303" s="59" t="n">
        <f aca="false">M303*2</f>
        <v>24855.1348148224</v>
      </c>
      <c r="O303" s="1"/>
      <c r="P303" s="61" t="str">
        <f aca="false">C303</f>
        <v>α</v>
      </c>
      <c r="Q303" s="60" t="n">
        <f aca="false">1200*LOG(E303/$E$2,2)</f>
        <v>-516.219601508506</v>
      </c>
      <c r="R303" s="1"/>
      <c r="S303" s="41"/>
      <c r="T303" s="44"/>
      <c r="U303" s="45"/>
      <c r="V303" s="1"/>
      <c r="W303" s="1"/>
      <c r="X303" s="1"/>
    </row>
    <row r="304" s="8" customFormat="true" ht="14.15" hidden="false" customHeight="true" outlineLevel="0" collapsed="false">
      <c r="A304" s="1"/>
      <c r="B304" s="41" t="n">
        <f aca="false">B$6+IFERROR(B303,0)</f>
        <v>2</v>
      </c>
      <c r="C304" s="61" t="s">
        <v>18</v>
      </c>
      <c r="D304" s="59" t="n">
        <f aca="false">0.5*E304</f>
        <v>25.0495165261784</v>
      </c>
      <c r="E304" s="59" t="n">
        <f aca="false">E303*POWER(2,1/$C$302)</f>
        <v>50.0990330523569</v>
      </c>
      <c r="F304" s="59" t="n">
        <f aca="false">E304*2</f>
        <v>100.198066104714</v>
      </c>
      <c r="G304" s="59" t="n">
        <f aca="false">F304*2</f>
        <v>200.396132209428</v>
      </c>
      <c r="H304" s="59" t="n">
        <f aca="false">G304*2</f>
        <v>400.792264418855</v>
      </c>
      <c r="I304" s="59" t="n">
        <f aca="false">H304*2</f>
        <v>801.58452883771</v>
      </c>
      <c r="J304" s="59" t="n">
        <f aca="false">I304*2</f>
        <v>1603.16905767542</v>
      </c>
      <c r="K304" s="59" t="n">
        <f aca="false">J304*2</f>
        <v>3206.33811535084</v>
      </c>
      <c r="L304" s="59" t="n">
        <f aca="false">K304*2</f>
        <v>6412.67623070168</v>
      </c>
      <c r="M304" s="59" t="n">
        <f aca="false">L304*2</f>
        <v>12825.3524614034</v>
      </c>
      <c r="N304" s="59" t="n">
        <f aca="false">M304*2</f>
        <v>25650.7049228067</v>
      </c>
      <c r="O304" s="1"/>
      <c r="P304" s="61" t="str">
        <f aca="false">C304</f>
        <v>β</v>
      </c>
      <c r="Q304" s="60" t="n">
        <f aca="false">1200*LOG(E304/$E$2,2)</f>
        <v>-461.674146963052</v>
      </c>
      <c r="R304" s="1"/>
      <c r="S304" s="41"/>
      <c r="T304" s="44"/>
      <c r="U304" s="45"/>
      <c r="V304" s="1"/>
      <c r="W304" s="1"/>
      <c r="X304" s="1"/>
    </row>
    <row r="305" s="8" customFormat="true" ht="14.15" hidden="false" customHeight="true" outlineLevel="0" collapsed="false">
      <c r="A305" s="1"/>
      <c r="B305" s="41" t="n">
        <f aca="false">B$6+IFERROR(B304,0)</f>
        <v>3</v>
      </c>
      <c r="C305" s="61" t="s">
        <v>57</v>
      </c>
      <c r="D305" s="59" t="n">
        <f aca="false">0.5*E305</f>
        <v>25.8513084583551</v>
      </c>
      <c r="E305" s="59" t="n">
        <f aca="false">E304*POWER(2,1/$C$302)</f>
        <v>51.7026169167101</v>
      </c>
      <c r="F305" s="59" t="n">
        <f aca="false">E305*2</f>
        <v>103.40523383342</v>
      </c>
      <c r="G305" s="59" t="n">
        <f aca="false">F305*2</f>
        <v>206.810467666841</v>
      </c>
      <c r="H305" s="59" t="n">
        <f aca="false">G305*2</f>
        <v>413.620935333681</v>
      </c>
      <c r="I305" s="59" t="n">
        <f aca="false">H305*2</f>
        <v>827.241870667362</v>
      </c>
      <c r="J305" s="59" t="n">
        <f aca="false">I305*2</f>
        <v>1654.48374133472</v>
      </c>
      <c r="K305" s="59" t="n">
        <f aca="false">J305*2</f>
        <v>3308.96748266945</v>
      </c>
      <c r="L305" s="59" t="n">
        <f aca="false">K305*2</f>
        <v>6617.9349653389</v>
      </c>
      <c r="M305" s="59" t="n">
        <f aca="false">L305*2</f>
        <v>13235.8699306778</v>
      </c>
      <c r="N305" s="59" t="n">
        <f aca="false">M305*2</f>
        <v>26471.7398613556</v>
      </c>
      <c r="O305" s="1"/>
      <c r="P305" s="61" t="str">
        <f aca="false">C305</f>
        <v>γ</v>
      </c>
      <c r="Q305" s="60" t="n">
        <f aca="false">1200*LOG(E305/$E$2,2)</f>
        <v>-407.128692417597</v>
      </c>
      <c r="R305" s="1"/>
      <c r="S305" s="41"/>
      <c r="T305" s="44"/>
      <c r="U305" s="45"/>
      <c r="V305" s="1"/>
      <c r="W305" s="1"/>
      <c r="X305" s="1"/>
    </row>
    <row r="306" s="8" customFormat="true" ht="14.15" hidden="false" customHeight="true" outlineLevel="0" collapsed="false">
      <c r="A306" s="1"/>
      <c r="B306" s="41" t="n">
        <f aca="false">B$6+IFERROR(B305,0)</f>
        <v>4</v>
      </c>
      <c r="C306" s="61" t="s">
        <v>58</v>
      </c>
      <c r="D306" s="59" t="n">
        <f aca="false">0.5*E306</f>
        <v>26.6787643709854</v>
      </c>
      <c r="E306" s="59" t="n">
        <f aca="false">E305*POWER(2,1/$C$302)</f>
        <v>53.3575287419709</v>
      </c>
      <c r="F306" s="59" t="n">
        <f aca="false">E306*2</f>
        <v>106.715057483942</v>
      </c>
      <c r="G306" s="59" t="n">
        <f aca="false">F306*2</f>
        <v>213.430114967884</v>
      </c>
      <c r="H306" s="59" t="n">
        <f aca="false">G306*2</f>
        <v>426.860229935767</v>
      </c>
      <c r="I306" s="59" t="n">
        <f aca="false">H306*2</f>
        <v>853.720459871534</v>
      </c>
      <c r="J306" s="59" t="n">
        <f aca="false">I306*2</f>
        <v>1707.44091974307</v>
      </c>
      <c r="K306" s="59" t="n">
        <f aca="false">J306*2</f>
        <v>3414.88183948614</v>
      </c>
      <c r="L306" s="59" t="n">
        <f aca="false">K306*2</f>
        <v>6829.76367897227</v>
      </c>
      <c r="M306" s="59" t="n">
        <f aca="false">L306*2</f>
        <v>13659.5273579445</v>
      </c>
      <c r="N306" s="59" t="n">
        <f aca="false">M306*2</f>
        <v>27319.0547158891</v>
      </c>
      <c r="O306" s="1"/>
      <c r="P306" s="61" t="str">
        <f aca="false">C306</f>
        <v>δ</v>
      </c>
      <c r="Q306" s="60" t="n">
        <f aca="false">1200*LOG(E306/$E$2,2)</f>
        <v>-352.583237872143</v>
      </c>
      <c r="R306" s="1"/>
      <c r="S306" s="41"/>
      <c r="T306" s="44"/>
      <c r="U306" s="45"/>
      <c r="V306" s="1"/>
      <c r="W306" s="1"/>
      <c r="X306" s="1"/>
    </row>
    <row r="307" s="8" customFormat="true" ht="14.15" hidden="false" customHeight="true" outlineLevel="0" collapsed="false">
      <c r="A307" s="1"/>
      <c r="B307" s="41" t="n">
        <f aca="false">B$6+IFERROR(B306,0)</f>
        <v>5</v>
      </c>
      <c r="C307" s="61" t="s">
        <v>59</v>
      </c>
      <c r="D307" s="59" t="n">
        <f aca="false">0.5*E307</f>
        <v>27.532705723935</v>
      </c>
      <c r="E307" s="59" t="n">
        <f aca="false">E306*POWER(2,1/$C$302)</f>
        <v>55.06541144787</v>
      </c>
      <c r="F307" s="59" t="n">
        <f aca="false">E307*2</f>
        <v>110.13082289574</v>
      </c>
      <c r="G307" s="59" t="n">
        <f aca="false">F307*2</f>
        <v>220.26164579148</v>
      </c>
      <c r="H307" s="59" t="n">
        <f aca="false">G307*2</f>
        <v>440.52329158296</v>
      </c>
      <c r="I307" s="59" t="n">
        <f aca="false">H307*2</f>
        <v>881.04658316592</v>
      </c>
      <c r="J307" s="59" t="n">
        <f aca="false">I307*2</f>
        <v>1762.09316633184</v>
      </c>
      <c r="K307" s="59" t="n">
        <f aca="false">J307*2</f>
        <v>3524.18633266368</v>
      </c>
      <c r="L307" s="59" t="n">
        <f aca="false">K307*2</f>
        <v>7048.37266532736</v>
      </c>
      <c r="M307" s="59" t="n">
        <f aca="false">L307*2</f>
        <v>14096.7453306547</v>
      </c>
      <c r="N307" s="59" t="n">
        <f aca="false">M307*2</f>
        <v>28193.4906613094</v>
      </c>
      <c r="O307" s="1"/>
      <c r="P307" s="61" t="str">
        <f aca="false">C307</f>
        <v>ϵ</v>
      </c>
      <c r="Q307" s="60" t="n">
        <f aca="false">1200*LOG(E307/$E$2,2)</f>
        <v>-298.037783326688</v>
      </c>
      <c r="R307" s="1"/>
      <c r="S307" s="41"/>
      <c r="T307" s="44"/>
      <c r="U307" s="45"/>
      <c r="V307" s="1"/>
      <c r="W307" s="1"/>
      <c r="X307" s="1"/>
    </row>
    <row r="308" s="8" customFormat="true" ht="14.15" hidden="false" customHeight="true" outlineLevel="0" collapsed="false">
      <c r="A308" s="1"/>
      <c r="B308" s="41" t="n">
        <f aca="false">B$6+IFERROR(B307,0)</f>
        <v>6</v>
      </c>
      <c r="C308" s="61" t="s">
        <v>60</v>
      </c>
      <c r="D308" s="59" t="n">
        <f aca="false">0.5*E308</f>
        <v>28.4139802705864</v>
      </c>
      <c r="E308" s="59" t="n">
        <f aca="false">E307*POWER(2,1/$C$302)</f>
        <v>56.8279605411728</v>
      </c>
      <c r="F308" s="59" t="n">
        <f aca="false">E308*2</f>
        <v>113.655921082346</v>
      </c>
      <c r="G308" s="59" t="n">
        <f aca="false">F308*2</f>
        <v>227.311842164691</v>
      </c>
      <c r="H308" s="59" t="n">
        <f aca="false">G308*2</f>
        <v>454.623684329382</v>
      </c>
      <c r="I308" s="59" t="n">
        <f aca="false">H308*2</f>
        <v>909.247368658765</v>
      </c>
      <c r="J308" s="59" t="n">
        <f aca="false">I308*2</f>
        <v>1818.49473731753</v>
      </c>
      <c r="K308" s="59" t="n">
        <f aca="false">J308*2</f>
        <v>3636.98947463506</v>
      </c>
      <c r="L308" s="59" t="n">
        <f aca="false">K308*2</f>
        <v>7273.97894927012</v>
      </c>
      <c r="M308" s="59" t="n">
        <f aca="false">L308*2</f>
        <v>14547.9578985402</v>
      </c>
      <c r="N308" s="59" t="n">
        <f aca="false">M308*2</f>
        <v>29095.9157970805</v>
      </c>
      <c r="O308" s="1"/>
      <c r="P308" s="61" t="str">
        <f aca="false">C308</f>
        <v>ζ</v>
      </c>
      <c r="Q308" s="60" t="n">
        <f aca="false">1200*LOG(E308/$E$2,2)</f>
        <v>-243.492328781234</v>
      </c>
      <c r="R308" s="1"/>
      <c r="S308" s="41"/>
      <c r="T308" s="44"/>
      <c r="U308" s="45"/>
      <c r="V308" s="1"/>
      <c r="W308" s="1"/>
      <c r="X308" s="1"/>
    </row>
    <row r="309" s="8" customFormat="true" ht="14.15" hidden="false" customHeight="true" outlineLevel="0" collapsed="false">
      <c r="A309" s="1"/>
      <c r="B309" s="41" t="n">
        <f aca="false">B$6+IFERROR(B308,0)</f>
        <v>7</v>
      </c>
      <c r="C309" s="61" t="s">
        <v>24</v>
      </c>
      <c r="D309" s="59" t="n">
        <f aca="false">0.5*E309</f>
        <v>29.3234628994496</v>
      </c>
      <c r="E309" s="59" t="n">
        <f aca="false">E308*POWER(2,1/$C$302)</f>
        <v>58.6469257988993</v>
      </c>
      <c r="F309" s="59" t="n">
        <f aca="false">E309*2</f>
        <v>117.293851597799</v>
      </c>
      <c r="G309" s="59" t="n">
        <f aca="false">F309*2</f>
        <v>234.587703195597</v>
      </c>
      <c r="H309" s="59" t="n">
        <f aca="false">G309*2</f>
        <v>469.175406391194</v>
      </c>
      <c r="I309" s="59" t="n">
        <f aca="false">H309*2</f>
        <v>938.350812782388</v>
      </c>
      <c r="J309" s="59" t="n">
        <f aca="false">I309*2</f>
        <v>1876.70162556478</v>
      </c>
      <c r="K309" s="59" t="n">
        <f aca="false">J309*2</f>
        <v>3753.40325112955</v>
      </c>
      <c r="L309" s="59" t="n">
        <f aca="false">K309*2</f>
        <v>7506.80650225911</v>
      </c>
      <c r="M309" s="59" t="n">
        <f aca="false">L309*2</f>
        <v>15013.6130045182</v>
      </c>
      <c r="N309" s="59" t="n">
        <f aca="false">M309*2</f>
        <v>30027.2260090364</v>
      </c>
      <c r="O309" s="1"/>
      <c r="P309" s="61" t="str">
        <f aca="false">C309</f>
        <v>η</v>
      </c>
      <c r="Q309" s="60" t="n">
        <f aca="false">1200*LOG(E309/$E$2,2)</f>
        <v>-188.946874235779</v>
      </c>
      <c r="R309" s="1"/>
      <c r="S309" s="41"/>
      <c r="T309" s="44"/>
      <c r="U309" s="45"/>
      <c r="V309" s="1"/>
      <c r="W309" s="1"/>
      <c r="X309" s="1"/>
    </row>
    <row r="310" s="8" customFormat="true" ht="14.15" hidden="false" customHeight="true" outlineLevel="0" collapsed="false">
      <c r="A310" s="1"/>
      <c r="B310" s="41" t="n">
        <f aca="false">B$6+IFERROR(B309,0)</f>
        <v>8</v>
      </c>
      <c r="C310" s="61" t="s">
        <v>25</v>
      </c>
      <c r="D310" s="59" t="n">
        <f aca="false">0.5*E310</f>
        <v>30.2620565027109</v>
      </c>
      <c r="E310" s="59" t="n">
        <f aca="false">E309*POWER(2,1/$C$302)</f>
        <v>60.5241130054219</v>
      </c>
      <c r="F310" s="59" t="n">
        <f aca="false">E310*2</f>
        <v>121.048226010844</v>
      </c>
      <c r="G310" s="59" t="n">
        <f aca="false">F310*2</f>
        <v>242.096452021687</v>
      </c>
      <c r="H310" s="59" t="n">
        <f aca="false">G310*2</f>
        <v>484.192904043375</v>
      </c>
      <c r="I310" s="59" t="n">
        <f aca="false">H310*2</f>
        <v>968.38580808675</v>
      </c>
      <c r="J310" s="59" t="n">
        <f aca="false">I310*2</f>
        <v>1936.7716161735</v>
      </c>
      <c r="K310" s="59" t="n">
        <f aca="false">J310*2</f>
        <v>3873.543232347</v>
      </c>
      <c r="L310" s="59" t="n">
        <f aca="false">K310*2</f>
        <v>7747.086464694</v>
      </c>
      <c r="M310" s="59" t="n">
        <f aca="false">L310*2</f>
        <v>15494.172929388</v>
      </c>
      <c r="N310" s="59" t="n">
        <f aca="false">M310*2</f>
        <v>30988.345858776</v>
      </c>
      <c r="O310" s="1"/>
      <c r="P310" s="61" t="str">
        <f aca="false">C310</f>
        <v>θ</v>
      </c>
      <c r="Q310" s="60" t="n">
        <f aca="false">1200*LOG(E310/$E$2,2)</f>
        <v>-134.401419690325</v>
      </c>
      <c r="R310" s="1"/>
      <c r="S310" s="41"/>
      <c r="T310" s="44"/>
      <c r="U310" s="45"/>
      <c r="V310" s="1"/>
      <c r="W310" s="1"/>
      <c r="X310" s="1"/>
    </row>
    <row r="311" s="8" customFormat="true" ht="14.15" hidden="false" customHeight="true" outlineLevel="0" collapsed="false">
      <c r="A311" s="1"/>
      <c r="B311" s="41" t="n">
        <f aca="false">B$6+IFERROR(B310,0)</f>
        <v>9</v>
      </c>
      <c r="C311" s="61" t="s">
        <v>26</v>
      </c>
      <c r="D311" s="59" t="n">
        <f aca="false">0.5*E311</f>
        <v>31.2306928725822</v>
      </c>
      <c r="E311" s="59" t="n">
        <f aca="false">E310*POWER(2,1/$C$302)</f>
        <v>62.4613857451643</v>
      </c>
      <c r="F311" s="59" t="n">
        <f aca="false">E311*2</f>
        <v>124.922771490329</v>
      </c>
      <c r="G311" s="59" t="n">
        <f aca="false">F311*2</f>
        <v>249.845542980657</v>
      </c>
      <c r="H311" s="59" t="n">
        <f aca="false">G311*2</f>
        <v>499.691085961315</v>
      </c>
      <c r="I311" s="59" t="n">
        <f aca="false">H311*2</f>
        <v>999.382171922629</v>
      </c>
      <c r="J311" s="59" t="n">
        <f aca="false">I311*2</f>
        <v>1998.76434384526</v>
      </c>
      <c r="K311" s="59" t="n">
        <f aca="false">J311*2</f>
        <v>3997.52868769052</v>
      </c>
      <c r="L311" s="59" t="n">
        <f aca="false">K311*2</f>
        <v>7995.05737538103</v>
      </c>
      <c r="M311" s="59" t="n">
        <f aca="false">L311*2</f>
        <v>15990.1147507621</v>
      </c>
      <c r="N311" s="59" t="n">
        <f aca="false">M311*2</f>
        <v>31980.2295015241</v>
      </c>
      <c r="O311" s="1"/>
      <c r="P311" s="61" t="str">
        <f aca="false">C311</f>
        <v>ι</v>
      </c>
      <c r="Q311" s="60" t="n">
        <f aca="false">1200*LOG(E311/$E$2,2)</f>
        <v>-79.8559651448705</v>
      </c>
      <c r="R311" s="1"/>
      <c r="S311" s="41"/>
      <c r="T311" s="44"/>
      <c r="U311" s="45"/>
      <c r="V311" s="1"/>
      <c r="W311" s="1"/>
      <c r="X311" s="1"/>
    </row>
    <row r="312" s="8" customFormat="true" ht="14.15" hidden="false" customHeight="true" outlineLevel="0" collapsed="false">
      <c r="A312" s="1"/>
      <c r="B312" s="41" t="n">
        <f aca="false">B$6+IFERROR(B311,0)</f>
        <v>10</v>
      </c>
      <c r="C312" s="61" t="s">
        <v>27</v>
      </c>
      <c r="D312" s="59" t="n">
        <f aca="false">0.5*E312</f>
        <v>32.230333626341</v>
      </c>
      <c r="E312" s="59" t="n">
        <f aca="false">E311*POWER(2,1/$C$302)</f>
        <v>64.4606672526819</v>
      </c>
      <c r="F312" s="59" t="n">
        <f aca="false">E312*2</f>
        <v>128.921334505364</v>
      </c>
      <c r="G312" s="59" t="n">
        <f aca="false">F312*2</f>
        <v>257.842669010728</v>
      </c>
      <c r="H312" s="59" t="n">
        <f aca="false">G312*2</f>
        <v>515.685338021455</v>
      </c>
      <c r="I312" s="59" t="n">
        <f aca="false">H312*2</f>
        <v>1031.37067604291</v>
      </c>
      <c r="J312" s="59" t="n">
        <f aca="false">I312*2</f>
        <v>2062.74135208582</v>
      </c>
      <c r="K312" s="59" t="n">
        <f aca="false">J312*2</f>
        <v>4125.48270417164</v>
      </c>
      <c r="L312" s="59" t="n">
        <f aca="false">K312*2</f>
        <v>8250.96540834328</v>
      </c>
      <c r="M312" s="59" t="n">
        <f aca="false">L312*2</f>
        <v>16501.9308166866</v>
      </c>
      <c r="N312" s="59" t="n">
        <f aca="false">M312*2</f>
        <v>33003.8616333731</v>
      </c>
      <c r="O312" s="1"/>
      <c r="P312" s="61" t="str">
        <f aca="false">C312</f>
        <v>κ</v>
      </c>
      <c r="Q312" s="60" t="n">
        <f aca="false">1200*LOG(E312/$E$2,2)</f>
        <v>-25.3105105994162</v>
      </c>
      <c r="R312" s="1"/>
      <c r="S312" s="41"/>
      <c r="T312" s="44"/>
      <c r="U312" s="45"/>
      <c r="V312" s="1"/>
      <c r="W312" s="1"/>
      <c r="X312" s="1"/>
    </row>
    <row r="313" s="8" customFormat="true" ht="14.15" hidden="false" customHeight="true" outlineLevel="0" collapsed="false">
      <c r="A313" s="1"/>
      <c r="B313" s="41" t="n">
        <f aca="false">B$6+IFERROR(B312,0)</f>
        <v>11</v>
      </c>
      <c r="C313" s="61" t="s">
        <v>28</v>
      </c>
      <c r="D313" s="59" t="n">
        <f aca="false">0.5*E313</f>
        <v>33.2619711609798</v>
      </c>
      <c r="E313" s="59" t="n">
        <f aca="false">E312*POWER(2,1/$C$302)</f>
        <v>66.5239423219596</v>
      </c>
      <c r="F313" s="59" t="n">
        <f aca="false">E313*2</f>
        <v>133.047884643919</v>
      </c>
      <c r="G313" s="59" t="n">
        <f aca="false">F313*2</f>
        <v>266.095769287838</v>
      </c>
      <c r="H313" s="59" t="n">
        <f aca="false">G313*2</f>
        <v>532.191538575676</v>
      </c>
      <c r="I313" s="59" t="n">
        <f aca="false">H313*2</f>
        <v>1064.38307715135</v>
      </c>
      <c r="J313" s="59" t="n">
        <f aca="false">I313*2</f>
        <v>2128.76615430271</v>
      </c>
      <c r="K313" s="59" t="n">
        <f aca="false">J313*2</f>
        <v>4257.53230860541</v>
      </c>
      <c r="L313" s="59" t="n">
        <f aca="false">K313*2</f>
        <v>8515.06461721082</v>
      </c>
      <c r="M313" s="59" t="n">
        <f aca="false">L313*2</f>
        <v>17030.1292344216</v>
      </c>
      <c r="N313" s="59" t="n">
        <f aca="false">M313*2</f>
        <v>34060.2584688433</v>
      </c>
      <c r="O313" s="1"/>
      <c r="P313" s="61" t="str">
        <f aca="false">C313</f>
        <v>λ</v>
      </c>
      <c r="Q313" s="60" t="n">
        <f aca="false">1200*LOG(E313/$E$2,2)</f>
        <v>29.2349439460386</v>
      </c>
      <c r="R313" s="1"/>
      <c r="S313" s="41"/>
      <c r="T313" s="44"/>
      <c r="U313" s="45"/>
      <c r="V313" s="1"/>
      <c r="W313" s="1"/>
      <c r="X313" s="1"/>
    </row>
    <row r="314" s="8" customFormat="true" ht="14.15" hidden="false" customHeight="true" outlineLevel="0" collapsed="false">
      <c r="A314" s="1"/>
      <c r="B314" s="41" t="n">
        <f aca="false">B$6+IFERROR(B313,0)</f>
        <v>12</v>
      </c>
      <c r="C314" s="61" t="s">
        <v>42</v>
      </c>
      <c r="D314" s="59" t="n">
        <f aca="false">0.5*E314</f>
        <v>34.3266296384116</v>
      </c>
      <c r="E314" s="59" t="n">
        <f aca="false">E313*POWER(2,1/$C$302)</f>
        <v>68.6532592768233</v>
      </c>
      <c r="F314" s="59" t="n">
        <f aca="false">E314*2</f>
        <v>137.306518553647</v>
      </c>
      <c r="G314" s="59" t="n">
        <f aca="false">F314*2</f>
        <v>274.613037107293</v>
      </c>
      <c r="H314" s="59" t="n">
        <f aca="false">G314*2</f>
        <v>549.226074214586</v>
      </c>
      <c r="I314" s="59" t="n">
        <f aca="false">H314*2</f>
        <v>1098.45214842917</v>
      </c>
      <c r="J314" s="59" t="n">
        <f aca="false">I314*2</f>
        <v>2196.90429685834</v>
      </c>
      <c r="K314" s="59" t="n">
        <f aca="false">J314*2</f>
        <v>4393.80859371669</v>
      </c>
      <c r="L314" s="59" t="n">
        <f aca="false">K314*2</f>
        <v>8787.61718743338</v>
      </c>
      <c r="M314" s="59" t="n">
        <f aca="false">L314*2</f>
        <v>17575.2343748668</v>
      </c>
      <c r="N314" s="59" t="n">
        <f aca="false">M314*2</f>
        <v>35150.4687497335</v>
      </c>
      <c r="O314" s="1"/>
      <c r="P314" s="61" t="str">
        <f aca="false">C314</f>
        <v>μ</v>
      </c>
      <c r="Q314" s="60" t="n">
        <f aca="false">1200*LOG(E314/$E$2,2)</f>
        <v>83.7803984914931</v>
      </c>
      <c r="R314" s="1"/>
      <c r="S314" s="41"/>
      <c r="T314" s="44"/>
      <c r="U314" s="45"/>
      <c r="V314" s="1"/>
      <c r="W314" s="1"/>
      <c r="X314" s="1"/>
    </row>
    <row r="315" s="8" customFormat="true" ht="14.15" hidden="false" customHeight="true" outlineLevel="0" collapsed="false">
      <c r="A315" s="1"/>
      <c r="B315" s="41" t="n">
        <f aca="false">B$6+IFERROR(B314,0)</f>
        <v>13</v>
      </c>
      <c r="C315" s="61" t="s">
        <v>43</v>
      </c>
      <c r="D315" s="59" t="n">
        <f aca="false">0.5*E315</f>
        <v>35.4253660022105</v>
      </c>
      <c r="E315" s="59" t="n">
        <f aca="false">E314*POWER(2,1/$C$302)</f>
        <v>70.8507320044211</v>
      </c>
      <c r="F315" s="59" t="n">
        <f aca="false">E315*2</f>
        <v>141.701464008842</v>
      </c>
      <c r="G315" s="59" t="n">
        <f aca="false">F315*2</f>
        <v>283.402928017684</v>
      </c>
      <c r="H315" s="59" t="n">
        <f aca="false">G315*2</f>
        <v>566.805856035368</v>
      </c>
      <c r="I315" s="59" t="n">
        <f aca="false">H315*2</f>
        <v>1133.61171207074</v>
      </c>
      <c r="J315" s="59" t="n">
        <f aca="false">I315*2</f>
        <v>2267.22342414147</v>
      </c>
      <c r="K315" s="59" t="n">
        <f aca="false">J315*2</f>
        <v>4534.44684828295</v>
      </c>
      <c r="L315" s="59" t="n">
        <f aca="false">K315*2</f>
        <v>9068.89369656589</v>
      </c>
      <c r="M315" s="59" t="n">
        <f aca="false">L315*2</f>
        <v>18137.7873931318</v>
      </c>
      <c r="N315" s="59" t="n">
        <f aca="false">M315*2</f>
        <v>36275.5747862636</v>
      </c>
      <c r="O315" s="1"/>
      <c r="P315" s="61" t="str">
        <f aca="false">C315</f>
        <v>ν</v>
      </c>
      <c r="Q315" s="60" t="n">
        <f aca="false">1200*LOG(E315/$E$2,2)</f>
        <v>138.325853036948</v>
      </c>
      <c r="R315" s="1"/>
      <c r="S315" s="41"/>
      <c r="T315" s="44"/>
      <c r="U315" s="45"/>
      <c r="V315" s="1"/>
      <c r="W315" s="1"/>
      <c r="X315" s="1"/>
    </row>
    <row r="316" s="8" customFormat="true" ht="14.15" hidden="false" customHeight="true" outlineLevel="0" collapsed="false">
      <c r="A316" s="1"/>
      <c r="B316" s="41" t="n">
        <f aca="false">B$6+IFERROR(B315,0)</f>
        <v>14</v>
      </c>
      <c r="C316" s="61" t="s">
        <v>44</v>
      </c>
      <c r="D316" s="59" t="n">
        <f aca="false">0.5*E316</f>
        <v>36.559271026896</v>
      </c>
      <c r="E316" s="59" t="n">
        <f aca="false">E315*POWER(2,1/$C$302)</f>
        <v>73.1185420537921</v>
      </c>
      <c r="F316" s="59" t="n">
        <f aca="false">E316*2</f>
        <v>146.237084107584</v>
      </c>
      <c r="G316" s="59" t="n">
        <f aca="false">F316*2</f>
        <v>292.474168215168</v>
      </c>
      <c r="H316" s="59" t="n">
        <f aca="false">G316*2</f>
        <v>584.948336430337</v>
      </c>
      <c r="I316" s="59" t="n">
        <f aca="false">H316*2</f>
        <v>1169.89667286067</v>
      </c>
      <c r="J316" s="59" t="n">
        <f aca="false">I316*2</f>
        <v>2339.79334572135</v>
      </c>
      <c r="K316" s="59" t="n">
        <f aca="false">J316*2</f>
        <v>4679.58669144269</v>
      </c>
      <c r="L316" s="59" t="n">
        <f aca="false">K316*2</f>
        <v>9359.17338288539</v>
      </c>
      <c r="M316" s="59" t="n">
        <f aca="false">L316*2</f>
        <v>18718.3467657708</v>
      </c>
      <c r="N316" s="59" t="n">
        <f aca="false">M316*2</f>
        <v>37436.6935315415</v>
      </c>
      <c r="O316" s="1"/>
      <c r="P316" s="61" t="str">
        <f aca="false">C316</f>
        <v>ξ</v>
      </c>
      <c r="Q316" s="60" t="n">
        <f aca="false">1200*LOG(E316/$E$2,2)</f>
        <v>192.871307582402</v>
      </c>
      <c r="R316" s="1"/>
      <c r="S316" s="41"/>
      <c r="T316" s="44"/>
      <c r="U316" s="45"/>
      <c r="V316" s="1"/>
      <c r="W316" s="1"/>
      <c r="X316" s="1"/>
    </row>
    <row r="317" s="8" customFormat="true" ht="14.15" hidden="false" customHeight="true" outlineLevel="0" collapsed="false">
      <c r="A317" s="1"/>
      <c r="B317" s="41" t="n">
        <f aca="false">B$6+IFERROR(B316,0)</f>
        <v>15</v>
      </c>
      <c r="C317" s="61" t="s">
        <v>45</v>
      </c>
      <c r="D317" s="59" t="n">
        <f aca="false">0.5*E317</f>
        <v>37.7294704008037</v>
      </c>
      <c r="E317" s="59" t="n">
        <f aca="false">E316*POWER(2,1/$C$302)</f>
        <v>75.4589408016074</v>
      </c>
      <c r="F317" s="59" t="n">
        <f aca="false">E317*2</f>
        <v>150.917881603215</v>
      </c>
      <c r="G317" s="59" t="n">
        <f aca="false">F317*2</f>
        <v>301.83576320643</v>
      </c>
      <c r="H317" s="59" t="n">
        <f aca="false">G317*2</f>
        <v>603.671526412859</v>
      </c>
      <c r="I317" s="59" t="n">
        <f aca="false">H317*2</f>
        <v>1207.34305282572</v>
      </c>
      <c r="J317" s="59" t="n">
        <f aca="false">I317*2</f>
        <v>2414.68610565144</v>
      </c>
      <c r="K317" s="59" t="n">
        <f aca="false">J317*2</f>
        <v>4829.37221130287</v>
      </c>
      <c r="L317" s="59" t="n">
        <f aca="false">K317*2</f>
        <v>9658.74442260575</v>
      </c>
      <c r="M317" s="59" t="n">
        <f aca="false">L317*2</f>
        <v>19317.4888452115</v>
      </c>
      <c r="N317" s="59" t="n">
        <f aca="false">M317*2</f>
        <v>38634.977690423</v>
      </c>
      <c r="O317" s="1"/>
      <c r="P317" s="61" t="str">
        <f aca="false">C317</f>
        <v>ο</v>
      </c>
      <c r="Q317" s="60" t="n">
        <f aca="false">1200*LOG(E317/$E$2,2)</f>
        <v>247.416762127856</v>
      </c>
      <c r="R317" s="1"/>
      <c r="S317" s="41"/>
      <c r="T317" s="44"/>
      <c r="U317" s="45"/>
      <c r="V317" s="1"/>
      <c r="W317" s="1"/>
      <c r="X317" s="1"/>
    </row>
    <row r="318" s="8" customFormat="true" ht="14.15" hidden="false" customHeight="true" outlineLevel="0" collapsed="false">
      <c r="A318" s="1"/>
      <c r="B318" s="41" t="n">
        <f aca="false">B$6+IFERROR(B317,0)</f>
        <v>16</v>
      </c>
      <c r="C318" s="61" t="s">
        <v>46</v>
      </c>
      <c r="D318" s="59" t="n">
        <f aca="false">0.5*E318</f>
        <v>38.9371258436162</v>
      </c>
      <c r="E318" s="59" t="n">
        <f aca="false">E317*POWER(2,1/$C$302)</f>
        <v>77.8742516872324</v>
      </c>
      <c r="F318" s="59" t="n">
        <f aca="false">E318*2</f>
        <v>155.748503374465</v>
      </c>
      <c r="G318" s="59" t="n">
        <f aca="false">F318*2</f>
        <v>311.49700674893</v>
      </c>
      <c r="H318" s="59" t="n">
        <f aca="false">G318*2</f>
        <v>622.994013497859</v>
      </c>
      <c r="I318" s="59" t="n">
        <f aca="false">H318*2</f>
        <v>1245.98802699572</v>
      </c>
      <c r="J318" s="59" t="n">
        <f aca="false">I318*2</f>
        <v>2491.97605399144</v>
      </c>
      <c r="K318" s="59" t="n">
        <f aca="false">J318*2</f>
        <v>4983.95210798288</v>
      </c>
      <c r="L318" s="59" t="n">
        <f aca="false">K318*2</f>
        <v>9967.90421596575</v>
      </c>
      <c r="M318" s="59" t="n">
        <f aca="false">L318*2</f>
        <v>19935.8084319315</v>
      </c>
      <c r="N318" s="59" t="n">
        <f aca="false">M318*2</f>
        <v>39871.616863863</v>
      </c>
      <c r="O318" s="1"/>
      <c r="P318" s="61" t="str">
        <f aca="false">C318</f>
        <v>π</v>
      </c>
      <c r="Q318" s="60" t="n">
        <f aca="false">1200*LOG(E318/$E$2,2)</f>
        <v>301.962216673311</v>
      </c>
      <c r="R318" s="1"/>
      <c r="S318" s="41"/>
      <c r="T318" s="44"/>
      <c r="U318" s="45"/>
      <c r="V318" s="1"/>
      <c r="W318" s="1"/>
      <c r="X318" s="1"/>
    </row>
    <row r="319" s="8" customFormat="true" ht="14.15" hidden="false" customHeight="true" outlineLevel="0" collapsed="false">
      <c r="A319" s="1"/>
      <c r="B319" s="41" t="n">
        <f aca="false">B$6+IFERROR(B318,0)</f>
        <v>17</v>
      </c>
      <c r="C319" s="61" t="s">
        <v>47</v>
      </c>
      <c r="D319" s="59" t="n">
        <f aca="false">0.5*E319</f>
        <v>40.1834362596648</v>
      </c>
      <c r="E319" s="59" t="n">
        <f aca="false">E318*POWER(2,1/$C$302)</f>
        <v>80.3668725193296</v>
      </c>
      <c r="F319" s="59" t="n">
        <f aca="false">E319*2</f>
        <v>160.733745038659</v>
      </c>
      <c r="G319" s="59" t="n">
        <f aca="false">F319*2</f>
        <v>321.467490077318</v>
      </c>
      <c r="H319" s="59" t="n">
        <f aca="false">G319*2</f>
        <v>642.934980154637</v>
      </c>
      <c r="I319" s="59" t="n">
        <f aca="false">H319*2</f>
        <v>1285.86996030927</v>
      </c>
      <c r="J319" s="59" t="n">
        <f aca="false">I319*2</f>
        <v>2571.73992061855</v>
      </c>
      <c r="K319" s="59" t="n">
        <f aca="false">J319*2</f>
        <v>5143.4798412371</v>
      </c>
      <c r="L319" s="59" t="n">
        <f aca="false">K319*2</f>
        <v>10286.9596824742</v>
      </c>
      <c r="M319" s="59" t="n">
        <f aca="false">L319*2</f>
        <v>20573.9193649484</v>
      </c>
      <c r="N319" s="59" t="n">
        <f aca="false">M319*2</f>
        <v>41147.8387298968</v>
      </c>
      <c r="O319" s="1"/>
      <c r="P319" s="61" t="str">
        <f aca="false">C319</f>
        <v>ρ</v>
      </c>
      <c r="Q319" s="60" t="n">
        <f aca="false">1200*LOG(E319/$E$2,2)</f>
        <v>356.507671218765</v>
      </c>
      <c r="R319" s="1"/>
      <c r="S319" s="41"/>
      <c r="T319" s="44"/>
      <c r="U319" s="45"/>
      <c r="V319" s="1"/>
      <c r="W319" s="1"/>
      <c r="X319" s="1"/>
    </row>
    <row r="320" s="8" customFormat="true" ht="14.15" hidden="false" customHeight="true" outlineLevel="0" collapsed="false">
      <c r="A320" s="1"/>
      <c r="B320" s="41" t="n">
        <f aca="false">B$6+IFERROR(B319,0)</f>
        <v>18</v>
      </c>
      <c r="C320" s="61" t="s">
        <v>48</v>
      </c>
      <c r="D320" s="59" t="n">
        <f aca="false">0.5*E320</f>
        <v>41.4696389281459</v>
      </c>
      <c r="E320" s="59" t="n">
        <f aca="false">E319*POWER(2,1/$C$302)</f>
        <v>82.9392778562919</v>
      </c>
      <c r="F320" s="59" t="n">
        <f aca="false">E320*2</f>
        <v>165.878555712584</v>
      </c>
      <c r="G320" s="59" t="n">
        <f aca="false">F320*2</f>
        <v>331.757111425167</v>
      </c>
      <c r="H320" s="59" t="n">
        <f aca="false">G320*2</f>
        <v>663.514222850335</v>
      </c>
      <c r="I320" s="59" t="n">
        <f aca="false">H320*2</f>
        <v>1327.02844570067</v>
      </c>
      <c r="J320" s="59" t="n">
        <f aca="false">I320*2</f>
        <v>2654.05689140134</v>
      </c>
      <c r="K320" s="59" t="n">
        <f aca="false">J320*2</f>
        <v>5308.11378280268</v>
      </c>
      <c r="L320" s="59" t="n">
        <f aca="false">K320*2</f>
        <v>10616.2275656054</v>
      </c>
      <c r="M320" s="59" t="n">
        <f aca="false">L320*2</f>
        <v>21232.4551312107</v>
      </c>
      <c r="N320" s="59" t="n">
        <f aca="false">M320*2</f>
        <v>42464.9102624214</v>
      </c>
      <c r="O320" s="1"/>
      <c r="P320" s="61" t="str">
        <f aca="false">C320</f>
        <v>σ</v>
      </c>
      <c r="Q320" s="60" t="n">
        <f aca="false">1200*LOG(E320/$E$2,2)</f>
        <v>411.05312576422</v>
      </c>
      <c r="R320" s="1"/>
      <c r="S320" s="41"/>
      <c r="T320" s="44"/>
      <c r="U320" s="45"/>
      <c r="V320" s="1"/>
      <c r="W320" s="1"/>
      <c r="X320" s="1"/>
    </row>
    <row r="321" s="8" customFormat="true" ht="14.15" hidden="false" customHeight="true" outlineLevel="0" collapsed="false">
      <c r="A321" s="1"/>
      <c r="B321" s="41" t="n">
        <f aca="false">B$6+IFERROR(B320,0)</f>
        <v>19</v>
      </c>
      <c r="C321" s="61" t="s">
        <v>49</v>
      </c>
      <c r="D321" s="59" t="n">
        <f aca="false">0.5*E321</f>
        <v>42.7970107314347</v>
      </c>
      <c r="E321" s="59" t="n">
        <f aca="false">E320*POWER(2,1/$C$302)</f>
        <v>85.5940214628694</v>
      </c>
      <c r="F321" s="59" t="n">
        <f aca="false">E321*2</f>
        <v>171.188042925739</v>
      </c>
      <c r="G321" s="59" t="n">
        <f aca="false">F321*2</f>
        <v>342.376085851478</v>
      </c>
      <c r="H321" s="59" t="n">
        <f aca="false">G321*2</f>
        <v>684.752171702955</v>
      </c>
      <c r="I321" s="59" t="n">
        <f aca="false">H321*2</f>
        <v>1369.50434340591</v>
      </c>
      <c r="J321" s="59" t="n">
        <f aca="false">I321*2</f>
        <v>2739.00868681182</v>
      </c>
      <c r="K321" s="59" t="n">
        <f aca="false">J321*2</f>
        <v>5478.01737362364</v>
      </c>
      <c r="L321" s="59" t="n">
        <f aca="false">K321*2</f>
        <v>10956.0347472473</v>
      </c>
      <c r="M321" s="59" t="n">
        <f aca="false">L321*2</f>
        <v>21912.0694944946</v>
      </c>
      <c r="N321" s="59" t="n">
        <f aca="false">M321*2</f>
        <v>43824.1389889891</v>
      </c>
      <c r="O321" s="1"/>
      <c r="P321" s="61" t="str">
        <f aca="false">C321</f>
        <v>τ</v>
      </c>
      <c r="Q321" s="60" t="n">
        <f aca="false">1200*LOG(E321/$E$2,2)</f>
        <v>465.598580309674</v>
      </c>
      <c r="R321" s="1"/>
      <c r="S321" s="41"/>
      <c r="T321" s="44"/>
      <c r="U321" s="45"/>
      <c r="V321" s="1"/>
      <c r="W321" s="1"/>
      <c r="X321" s="1"/>
    </row>
    <row r="322" s="8" customFormat="true" ht="14.15" hidden="false" customHeight="true" outlineLevel="0" collapsed="false">
      <c r="A322" s="1"/>
      <c r="B322" s="41" t="n">
        <f aca="false">B$6+IFERROR(B321,0)</f>
        <v>20</v>
      </c>
      <c r="C322" s="61" t="s">
        <v>50</v>
      </c>
      <c r="D322" s="59" t="n">
        <f aca="false">0.5*E322</f>
        <v>44.1668694227144</v>
      </c>
      <c r="E322" s="59" t="n">
        <f aca="false">E321*POWER(2,1/$C$302)</f>
        <v>88.3337388454289</v>
      </c>
      <c r="F322" s="59" t="n">
        <f aca="false">E322*2</f>
        <v>176.667477690858</v>
      </c>
      <c r="G322" s="59" t="n">
        <f aca="false">F322*2</f>
        <v>353.334955381715</v>
      </c>
      <c r="H322" s="59" t="n">
        <f aca="false">G322*2</f>
        <v>706.669910763431</v>
      </c>
      <c r="I322" s="59" t="n">
        <f aca="false">H322*2</f>
        <v>1413.33982152686</v>
      </c>
      <c r="J322" s="59" t="n">
        <f aca="false">I322*2</f>
        <v>2826.67964305372</v>
      </c>
      <c r="K322" s="59" t="n">
        <f aca="false">J322*2</f>
        <v>5653.35928610745</v>
      </c>
      <c r="L322" s="59" t="n">
        <f aca="false">K322*2</f>
        <v>11306.7185722149</v>
      </c>
      <c r="M322" s="59" t="n">
        <f aca="false">L322*2</f>
        <v>22613.4371444298</v>
      </c>
      <c r="N322" s="59" t="n">
        <f aca="false">M322*2</f>
        <v>45226.8742888596</v>
      </c>
      <c r="O322" s="1"/>
      <c r="P322" s="61" t="str">
        <f aca="false">C322</f>
        <v>υ</v>
      </c>
      <c r="Q322" s="60" t="n">
        <f aca="false">1200*LOG(E322/$E$2,2)</f>
        <v>520.144034855129</v>
      </c>
      <c r="R322" s="1"/>
      <c r="S322" s="41"/>
      <c r="T322" s="44"/>
      <c r="U322" s="45"/>
      <c r="V322" s="1"/>
      <c r="W322" s="1"/>
      <c r="X322" s="1"/>
    </row>
    <row r="323" s="8" customFormat="true" ht="14.15" hidden="false" customHeight="true" outlineLevel="0" collapsed="false">
      <c r="A323" s="1"/>
      <c r="B323" s="41" t="n">
        <f aca="false">B$6+IFERROR(B322,0)</f>
        <v>21</v>
      </c>
      <c r="C323" s="61" t="s">
        <v>61</v>
      </c>
      <c r="D323" s="59" t="n">
        <f aca="false">0.5*E323</f>
        <v>45.580574934181</v>
      </c>
      <c r="E323" s="59" t="n">
        <f aca="false">E322*POWER(2,1/$C$302)</f>
        <v>91.161149868362</v>
      </c>
      <c r="F323" s="59" t="n">
        <f aca="false">E323*2</f>
        <v>182.322299736724</v>
      </c>
      <c r="G323" s="59" t="n">
        <f aca="false">F323*2</f>
        <v>364.644599473448</v>
      </c>
      <c r="H323" s="59" t="n">
        <f aca="false">G323*2</f>
        <v>729.289198946896</v>
      </c>
      <c r="I323" s="59" t="n">
        <f aca="false">H323*2</f>
        <v>1458.57839789379</v>
      </c>
      <c r="J323" s="59" t="n">
        <f aca="false">I323*2</f>
        <v>2917.15679578758</v>
      </c>
      <c r="K323" s="59" t="n">
        <f aca="false">J323*2</f>
        <v>5834.31359157517</v>
      </c>
      <c r="L323" s="59" t="n">
        <f aca="false">K323*2</f>
        <v>11668.6271831503</v>
      </c>
      <c r="M323" s="59" t="n">
        <f aca="false">L323*2</f>
        <v>23337.2543663007</v>
      </c>
      <c r="N323" s="59" t="n">
        <f aca="false">M323*2</f>
        <v>46674.5087326013</v>
      </c>
      <c r="O323" s="1"/>
      <c r="P323" s="61" t="str">
        <f aca="false">C323</f>
        <v>φ</v>
      </c>
      <c r="Q323" s="60" t="n">
        <f aca="false">1200*LOG(E323/$E$2,2)</f>
        <v>574.689489400584</v>
      </c>
      <c r="R323" s="1"/>
      <c r="S323" s="41"/>
      <c r="T323" s="44"/>
      <c r="U323" s="45"/>
      <c r="V323" s="1"/>
      <c r="W323" s="1"/>
      <c r="X323" s="1"/>
    </row>
    <row r="324" s="8" customFormat="true" ht="14.15" hidden="false" customHeight="true" outlineLevel="0" collapsed="false">
      <c r="A324" s="1"/>
      <c r="B324" s="41" t="n">
        <f aca="false">B$6+IFERROR(B323,0)</f>
        <v>22</v>
      </c>
      <c r="C324" s="61" t="s">
        <v>52</v>
      </c>
      <c r="D324" s="59" t="n">
        <f aca="false">0.5*E324</f>
        <v>47.0395307271204</v>
      </c>
      <c r="E324" s="59" t="n">
        <f aca="false">E323*POWER(2,1/$C$302)</f>
        <v>94.0790614542407</v>
      </c>
      <c r="F324" s="59" t="n">
        <f aca="false">E324*2</f>
        <v>188.158122908481</v>
      </c>
      <c r="G324" s="59" t="n">
        <f aca="false">F324*2</f>
        <v>376.316245816963</v>
      </c>
      <c r="H324" s="59" t="n">
        <f aca="false">G324*2</f>
        <v>752.632491633926</v>
      </c>
      <c r="I324" s="59" t="n">
        <f aca="false">H324*2</f>
        <v>1505.26498326785</v>
      </c>
      <c r="J324" s="59" t="n">
        <f aca="false">I324*2</f>
        <v>3010.5299665357</v>
      </c>
      <c r="K324" s="59" t="n">
        <f aca="false">J324*2</f>
        <v>6021.05993307141</v>
      </c>
      <c r="L324" s="59" t="n">
        <f aca="false">K324*2</f>
        <v>12042.1198661428</v>
      </c>
      <c r="M324" s="59" t="n">
        <f aca="false">L324*2</f>
        <v>24084.2397322856</v>
      </c>
      <c r="N324" s="59" t="n">
        <f aca="false">M324*2</f>
        <v>48168.4794645712</v>
      </c>
      <c r="O324" s="1"/>
      <c r="P324" s="61" t="str">
        <f aca="false">C324</f>
        <v>χ</v>
      </c>
      <c r="Q324" s="60" t="n">
        <f aca="false">1200*LOG(E324/$E$2,2)</f>
        <v>629.234943946038</v>
      </c>
      <c r="R324" s="1"/>
      <c r="S324" s="41"/>
      <c r="T324" s="44"/>
      <c r="U324" s="45"/>
      <c r="V324" s="1"/>
      <c r="W324" s="1"/>
      <c r="X324" s="1"/>
    </row>
    <row r="325" s="8" customFormat="true" ht="14.15" hidden="false" customHeight="true" outlineLevel="0" collapsed="false">
      <c r="A325" s="1"/>
      <c r="B325" s="41"/>
      <c r="C325" s="61" t="s">
        <v>20</v>
      </c>
      <c r="D325" s="59" t="n">
        <f aca="false">0.5*E325</f>
        <v>48.5451851852</v>
      </c>
      <c r="E325" s="59" t="n">
        <f aca="false">E324*POWER(2,1/$C$302)</f>
        <v>97.0903703703999</v>
      </c>
      <c r="F325" s="59" t="n">
        <f aca="false">E325*2</f>
        <v>194.1807407408</v>
      </c>
      <c r="G325" s="59" t="n">
        <f aca="false">F325*2</f>
        <v>388.3614814816</v>
      </c>
      <c r="H325" s="59" t="n">
        <f aca="false">G325*2</f>
        <v>776.7229629632</v>
      </c>
      <c r="I325" s="59" t="n">
        <f aca="false">H325*2</f>
        <v>1553.4459259264</v>
      </c>
      <c r="J325" s="59" t="n">
        <f aca="false">I325*2</f>
        <v>3106.8918518528</v>
      </c>
      <c r="K325" s="59" t="n">
        <f aca="false">J325*2</f>
        <v>6213.7837037056</v>
      </c>
      <c r="L325" s="59" t="n">
        <f aca="false">K325*2</f>
        <v>12427.5674074112</v>
      </c>
      <c r="M325" s="59" t="n">
        <f aca="false">L325*2</f>
        <v>24855.1348148224</v>
      </c>
      <c r="N325" s="59" t="n">
        <f aca="false">M325*2</f>
        <v>49710.2696296448</v>
      </c>
      <c r="O325" s="1"/>
      <c r="P325" s="61" t="str">
        <f aca="false">C325</f>
        <v>α’</v>
      </c>
      <c r="Q325" s="60" t="n">
        <f aca="false">1200*LOG(E325/$E$2,2)</f>
        <v>683.780398491493</v>
      </c>
      <c r="R325" s="1"/>
      <c r="S325" s="41"/>
      <c r="T325" s="44"/>
      <c r="U325" s="45"/>
      <c r="V325" s="1"/>
      <c r="W325" s="1"/>
      <c r="X325" s="1"/>
    </row>
    <row r="326" s="8" customFormat="true" ht="14.15" hidden="false" customHeight="true" outlineLevel="0" collapsed="false">
      <c r="A326" s="1"/>
      <c r="B326" s="41"/>
      <c r="C326" s="41"/>
      <c r="D326" s="41"/>
      <c r="E326" s="42"/>
      <c r="F326" s="42"/>
      <c r="G326" s="42"/>
      <c r="H326" s="42"/>
      <c r="I326" s="42"/>
      <c r="J326" s="42"/>
      <c r="K326" s="42"/>
      <c r="L326" s="42"/>
      <c r="M326" s="42"/>
      <c r="N326" s="42"/>
      <c r="O326" s="1"/>
      <c r="P326" s="41"/>
      <c r="Q326" s="43"/>
      <c r="R326" s="1"/>
      <c r="S326" s="41"/>
      <c r="T326" s="44"/>
      <c r="U326" s="45"/>
      <c r="V326" s="1"/>
      <c r="W326" s="1"/>
      <c r="X326" s="1"/>
    </row>
    <row r="327" s="8" customFormat="true" ht="14.15" hidden="false" customHeight="true" outlineLevel="0" collapsed="false">
      <c r="A327" s="1"/>
      <c r="B327" s="41"/>
      <c r="C327" s="57" t="n">
        <v>23</v>
      </c>
      <c r="D327" s="58" t="n">
        <v>0</v>
      </c>
      <c r="E327" s="59" t="s">
        <v>5</v>
      </c>
      <c r="F327" s="59" t="s">
        <v>6</v>
      </c>
      <c r="G327" s="59" t="s">
        <v>7</v>
      </c>
      <c r="H327" s="59" t="s">
        <v>8</v>
      </c>
      <c r="I327" s="59" t="s">
        <v>9</v>
      </c>
      <c r="J327" s="59" t="s">
        <v>10</v>
      </c>
      <c r="K327" s="59" t="s">
        <v>11</v>
      </c>
      <c r="L327" s="59" t="s">
        <v>12</v>
      </c>
      <c r="M327" s="59" t="s">
        <v>13</v>
      </c>
      <c r="N327" s="59" t="s">
        <v>14</v>
      </c>
      <c r="O327" s="1"/>
      <c r="P327" s="58" t="s">
        <v>15</v>
      </c>
      <c r="Q327" s="60" t="s">
        <v>16</v>
      </c>
      <c r="R327" s="1"/>
      <c r="S327" s="41"/>
      <c r="T327" s="44"/>
      <c r="U327" s="45"/>
      <c r="V327" s="1"/>
      <c r="W327" s="1"/>
      <c r="X327" s="1"/>
    </row>
    <row r="328" s="8" customFormat="true" ht="14.15" hidden="false" customHeight="true" outlineLevel="0" collapsed="false">
      <c r="A328" s="1"/>
      <c r="B328" s="41" t="n">
        <f aca="false">B$6+IFERROR(B327,0)</f>
        <v>1</v>
      </c>
      <c r="C328" s="61" t="s">
        <v>17</v>
      </c>
      <c r="D328" s="59" t="n">
        <f aca="false">0.5*E328</f>
        <v>24.2725925926</v>
      </c>
      <c r="E328" s="62" t="n">
        <f aca="false">$E$3</f>
        <v>48.5451851852</v>
      </c>
      <c r="F328" s="59" t="n">
        <f aca="false">E328*2</f>
        <v>97.0903703704</v>
      </c>
      <c r="G328" s="59" t="n">
        <f aca="false">F328*2</f>
        <v>194.1807407408</v>
      </c>
      <c r="H328" s="59" t="n">
        <f aca="false">G328*2</f>
        <v>388.3614814816</v>
      </c>
      <c r="I328" s="59" t="n">
        <f aca="false">H328*2</f>
        <v>776.7229629632</v>
      </c>
      <c r="J328" s="59" t="n">
        <f aca="false">I328*2</f>
        <v>1553.4459259264</v>
      </c>
      <c r="K328" s="59" t="n">
        <f aca="false">J328*2</f>
        <v>3106.8918518528</v>
      </c>
      <c r="L328" s="59" t="n">
        <f aca="false">K328*2</f>
        <v>6213.7837037056</v>
      </c>
      <c r="M328" s="59" t="n">
        <f aca="false">L328*2</f>
        <v>12427.5674074112</v>
      </c>
      <c r="N328" s="59" t="n">
        <f aca="false">M328*2</f>
        <v>24855.1348148224</v>
      </c>
      <c r="O328" s="1"/>
      <c r="P328" s="61" t="str">
        <f aca="false">C328</f>
        <v>α</v>
      </c>
      <c r="Q328" s="60" t="n">
        <f aca="false">1200*LOG(E328/$E$2,2)</f>
        <v>-516.219601508506</v>
      </c>
      <c r="R328" s="1"/>
      <c r="S328" s="41"/>
      <c r="T328" s="44"/>
      <c r="U328" s="45"/>
      <c r="V328" s="1"/>
      <c r="W328" s="1"/>
      <c r="X328" s="1"/>
    </row>
    <row r="329" s="8" customFormat="true" ht="14.15" hidden="false" customHeight="true" outlineLevel="0" collapsed="false">
      <c r="A329" s="1"/>
      <c r="B329" s="41" t="n">
        <f aca="false">B$6+IFERROR(B328,0)</f>
        <v>2</v>
      </c>
      <c r="C329" s="61" t="s">
        <v>18</v>
      </c>
      <c r="D329" s="59" t="n">
        <f aca="false">0.5*E329</f>
        <v>25.0152257855142</v>
      </c>
      <c r="E329" s="59" t="n">
        <f aca="false">E328*POWER(2,1/$C$327)</f>
        <v>50.0304515710284</v>
      </c>
      <c r="F329" s="59" t="n">
        <f aca="false">E329*2</f>
        <v>100.060903142057</v>
      </c>
      <c r="G329" s="59" t="n">
        <f aca="false">F329*2</f>
        <v>200.121806284114</v>
      </c>
      <c r="H329" s="59" t="n">
        <f aca="false">G329*2</f>
        <v>400.243612568227</v>
      </c>
      <c r="I329" s="59" t="n">
        <f aca="false">H329*2</f>
        <v>800.487225136454</v>
      </c>
      <c r="J329" s="59" t="n">
        <f aca="false">I329*2</f>
        <v>1600.97445027291</v>
      </c>
      <c r="K329" s="59" t="n">
        <f aca="false">J329*2</f>
        <v>3201.94890054582</v>
      </c>
      <c r="L329" s="59" t="n">
        <f aca="false">K329*2</f>
        <v>6403.89780109163</v>
      </c>
      <c r="M329" s="59" t="n">
        <f aca="false">L329*2</f>
        <v>12807.7956021833</v>
      </c>
      <c r="N329" s="59" t="n">
        <f aca="false">M329*2</f>
        <v>25615.5912043665</v>
      </c>
      <c r="O329" s="1"/>
      <c r="P329" s="61" t="str">
        <f aca="false">C329</f>
        <v>β</v>
      </c>
      <c r="Q329" s="60" t="n">
        <f aca="false">1200*LOG(E329/$E$2,2)</f>
        <v>-464.045688465028</v>
      </c>
      <c r="R329" s="1"/>
      <c r="S329" s="41"/>
      <c r="T329" s="44"/>
      <c r="U329" s="45"/>
      <c r="V329" s="1"/>
      <c r="W329" s="1"/>
      <c r="X329" s="1"/>
    </row>
    <row r="330" s="8" customFormat="true" ht="14.15" hidden="false" customHeight="true" outlineLevel="0" collapsed="false">
      <c r="A330" s="1"/>
      <c r="B330" s="41" t="n">
        <f aca="false">B$6+IFERROR(B329,0)</f>
        <v>3</v>
      </c>
      <c r="C330" s="61" t="s">
        <v>57</v>
      </c>
      <c r="D330" s="59" t="n">
        <f aca="false">0.5*E330</f>
        <v>25.7805802455165</v>
      </c>
      <c r="E330" s="59" t="n">
        <f aca="false">E329*POWER(2,1/$C$327)</f>
        <v>51.561160491033</v>
      </c>
      <c r="F330" s="59" t="n">
        <f aca="false">E330*2</f>
        <v>103.122320982066</v>
      </c>
      <c r="G330" s="59" t="n">
        <f aca="false">F330*2</f>
        <v>206.244641964132</v>
      </c>
      <c r="H330" s="59" t="n">
        <f aca="false">G330*2</f>
        <v>412.489283928264</v>
      </c>
      <c r="I330" s="59" t="n">
        <f aca="false">H330*2</f>
        <v>824.978567856528</v>
      </c>
      <c r="J330" s="59" t="n">
        <f aca="false">I330*2</f>
        <v>1649.95713571306</v>
      </c>
      <c r="K330" s="59" t="n">
        <f aca="false">J330*2</f>
        <v>3299.91427142611</v>
      </c>
      <c r="L330" s="59" t="n">
        <f aca="false">K330*2</f>
        <v>6599.82854285223</v>
      </c>
      <c r="M330" s="59" t="n">
        <f aca="false">L330*2</f>
        <v>13199.6570857045</v>
      </c>
      <c r="N330" s="59" t="n">
        <f aca="false">M330*2</f>
        <v>26399.3141714089</v>
      </c>
      <c r="O330" s="1"/>
      <c r="P330" s="61" t="str">
        <f aca="false">C330</f>
        <v>γ</v>
      </c>
      <c r="Q330" s="60" t="n">
        <f aca="false">1200*LOG(E330/$E$2,2)</f>
        <v>-411.871775421549</v>
      </c>
      <c r="R330" s="1"/>
      <c r="S330" s="41"/>
      <c r="T330" s="44"/>
      <c r="U330" s="45"/>
      <c r="V330" s="1"/>
      <c r="W330" s="1"/>
      <c r="X330" s="1"/>
    </row>
    <row r="331" s="8" customFormat="true" ht="14.15" hidden="false" customHeight="true" outlineLevel="0" collapsed="false">
      <c r="A331" s="1"/>
      <c r="B331" s="41" t="n">
        <f aca="false">B$6+IFERROR(B330,0)</f>
        <v>4</v>
      </c>
      <c r="C331" s="61" t="s">
        <v>58</v>
      </c>
      <c r="D331" s="59" t="n">
        <f aca="false">0.5*E331</f>
        <v>26.569351142151</v>
      </c>
      <c r="E331" s="59" t="n">
        <f aca="false">E330*POWER(2,1/$C$327)</f>
        <v>53.138702284302</v>
      </c>
      <c r="F331" s="59" t="n">
        <f aca="false">E331*2</f>
        <v>106.277404568604</v>
      </c>
      <c r="G331" s="59" t="n">
        <f aca="false">F331*2</f>
        <v>212.554809137208</v>
      </c>
      <c r="H331" s="59" t="n">
        <f aca="false">G331*2</f>
        <v>425.109618274416</v>
      </c>
      <c r="I331" s="59" t="n">
        <f aca="false">H331*2</f>
        <v>850.219236548831</v>
      </c>
      <c r="J331" s="59" t="n">
        <f aca="false">I331*2</f>
        <v>1700.43847309766</v>
      </c>
      <c r="K331" s="59" t="n">
        <f aca="false">J331*2</f>
        <v>3400.87694619533</v>
      </c>
      <c r="L331" s="59" t="n">
        <f aca="false">K331*2</f>
        <v>6801.75389239065</v>
      </c>
      <c r="M331" s="59" t="n">
        <f aca="false">L331*2</f>
        <v>13603.5077847813</v>
      </c>
      <c r="N331" s="59" t="n">
        <f aca="false">M331*2</f>
        <v>27207.0155695626</v>
      </c>
      <c r="O331" s="1"/>
      <c r="P331" s="61" t="str">
        <f aca="false">C331</f>
        <v>δ</v>
      </c>
      <c r="Q331" s="60" t="n">
        <f aca="false">1200*LOG(E331/$E$2,2)</f>
        <v>-359.697862378071</v>
      </c>
      <c r="R331" s="1"/>
      <c r="S331" s="41"/>
      <c r="T331" s="44"/>
      <c r="U331" s="45"/>
      <c r="V331" s="1"/>
      <c r="W331" s="1"/>
      <c r="X331" s="1"/>
    </row>
    <row r="332" s="8" customFormat="true" ht="14.15" hidden="false" customHeight="true" outlineLevel="0" collapsed="false">
      <c r="A332" s="1"/>
      <c r="B332" s="41" t="n">
        <f aca="false">B$6+IFERROR(B331,0)</f>
        <v>5</v>
      </c>
      <c r="C332" s="61" t="s">
        <v>59</v>
      </c>
      <c r="D332" s="59" t="n">
        <f aca="false">0.5*E332</f>
        <v>27.3822549140525</v>
      </c>
      <c r="E332" s="59" t="n">
        <f aca="false">E331*POWER(2,1/$C$327)</f>
        <v>54.764509828105</v>
      </c>
      <c r="F332" s="59" t="n">
        <f aca="false">E332*2</f>
        <v>109.52901965621</v>
      </c>
      <c r="G332" s="59" t="n">
        <f aca="false">F332*2</f>
        <v>219.05803931242</v>
      </c>
      <c r="H332" s="59" t="n">
        <f aca="false">G332*2</f>
        <v>438.11607862484</v>
      </c>
      <c r="I332" s="59" t="n">
        <f aca="false">H332*2</f>
        <v>876.23215724968</v>
      </c>
      <c r="J332" s="59" t="n">
        <f aca="false">I332*2</f>
        <v>1752.46431449936</v>
      </c>
      <c r="K332" s="59" t="n">
        <f aca="false">J332*2</f>
        <v>3504.92862899872</v>
      </c>
      <c r="L332" s="59" t="n">
        <f aca="false">K332*2</f>
        <v>7009.85725799744</v>
      </c>
      <c r="M332" s="59" t="n">
        <f aca="false">L332*2</f>
        <v>14019.7145159949</v>
      </c>
      <c r="N332" s="59" t="n">
        <f aca="false">M332*2</f>
        <v>28039.4290319898</v>
      </c>
      <c r="O332" s="1"/>
      <c r="P332" s="61" t="str">
        <f aca="false">C332</f>
        <v>ϵ</v>
      </c>
      <c r="Q332" s="60" t="n">
        <f aca="false">1200*LOG(E332/$E$2,2)</f>
        <v>-307.523949334593</v>
      </c>
      <c r="R332" s="1"/>
      <c r="S332" s="41"/>
      <c r="T332" s="44"/>
      <c r="U332" s="45"/>
      <c r="V332" s="1"/>
      <c r="W332" s="1"/>
      <c r="X332" s="1"/>
    </row>
    <row r="333" s="8" customFormat="true" ht="14.15" hidden="false" customHeight="true" outlineLevel="0" collapsed="false">
      <c r="A333" s="1"/>
      <c r="B333" s="41" t="n">
        <f aca="false">B$6+IFERROR(B332,0)</f>
        <v>6</v>
      </c>
      <c r="C333" s="61" t="s">
        <v>60</v>
      </c>
      <c r="D333" s="59" t="n">
        <f aca="false">0.5*E333</f>
        <v>28.2200299196863</v>
      </c>
      <c r="E333" s="59" t="n">
        <f aca="false">E332*POWER(2,1/$C$327)</f>
        <v>56.4400598393727</v>
      </c>
      <c r="F333" s="59" t="n">
        <f aca="false">E333*2</f>
        <v>112.880119678745</v>
      </c>
      <c r="G333" s="59" t="n">
        <f aca="false">F333*2</f>
        <v>225.760239357491</v>
      </c>
      <c r="H333" s="59" t="n">
        <f aca="false">G333*2</f>
        <v>451.520478714981</v>
      </c>
      <c r="I333" s="59" t="n">
        <f aca="false">H333*2</f>
        <v>903.040957429963</v>
      </c>
      <c r="J333" s="59" t="n">
        <f aca="false">I333*2</f>
        <v>1806.08191485993</v>
      </c>
      <c r="K333" s="59" t="n">
        <f aca="false">J333*2</f>
        <v>3612.16382971985</v>
      </c>
      <c r="L333" s="59" t="n">
        <f aca="false">K333*2</f>
        <v>7224.3276594397</v>
      </c>
      <c r="M333" s="59" t="n">
        <f aca="false">L333*2</f>
        <v>14448.6553188794</v>
      </c>
      <c r="N333" s="59" t="n">
        <f aca="false">M333*2</f>
        <v>28897.3106377588</v>
      </c>
      <c r="O333" s="1"/>
      <c r="P333" s="61" t="str">
        <f aca="false">C333</f>
        <v>ζ</v>
      </c>
      <c r="Q333" s="60" t="n">
        <f aca="false">1200*LOG(E333/$E$2,2)</f>
        <v>-255.350036291114</v>
      </c>
      <c r="R333" s="1"/>
      <c r="S333" s="41"/>
      <c r="T333" s="44"/>
      <c r="U333" s="45"/>
      <c r="V333" s="1"/>
      <c r="W333" s="1"/>
      <c r="X333" s="1"/>
    </row>
    <row r="334" s="8" customFormat="true" ht="14.15" hidden="false" customHeight="true" outlineLevel="0" collapsed="false">
      <c r="A334" s="1"/>
      <c r="B334" s="41" t="n">
        <f aca="false">B$6+IFERROR(B333,0)</f>
        <v>7</v>
      </c>
      <c r="C334" s="61" t="s">
        <v>24</v>
      </c>
      <c r="D334" s="59" t="n">
        <f aca="false">0.5*E334</f>
        <v>29.0834371079971</v>
      </c>
      <c r="E334" s="59" t="n">
        <f aca="false">E333*POWER(2,1/$C$327)</f>
        <v>58.1668742159943</v>
      </c>
      <c r="F334" s="59" t="n">
        <f aca="false">E334*2</f>
        <v>116.333748431989</v>
      </c>
      <c r="G334" s="59" t="n">
        <f aca="false">F334*2</f>
        <v>232.667496863977</v>
      </c>
      <c r="H334" s="59" t="n">
        <f aca="false">G334*2</f>
        <v>465.334993727954</v>
      </c>
      <c r="I334" s="59" t="n">
        <f aca="false">H334*2</f>
        <v>930.669987455909</v>
      </c>
      <c r="J334" s="59" t="n">
        <f aca="false">I334*2</f>
        <v>1861.33997491182</v>
      </c>
      <c r="K334" s="59" t="n">
        <f aca="false">J334*2</f>
        <v>3722.67994982363</v>
      </c>
      <c r="L334" s="59" t="n">
        <f aca="false">K334*2</f>
        <v>7445.35989964727</v>
      </c>
      <c r="M334" s="59" t="n">
        <f aca="false">L334*2</f>
        <v>14890.7197992945</v>
      </c>
      <c r="N334" s="59" t="n">
        <f aca="false">M334*2</f>
        <v>29781.4395985891</v>
      </c>
      <c r="O334" s="1"/>
      <c r="P334" s="61" t="str">
        <f aca="false">C334</f>
        <v>η</v>
      </c>
      <c r="Q334" s="60" t="n">
        <f aca="false">1200*LOG(E334/$E$2,2)</f>
        <v>-203.176123247636</v>
      </c>
      <c r="R334" s="1"/>
      <c r="S334" s="41"/>
      <c r="T334" s="44"/>
      <c r="U334" s="45"/>
      <c r="V334" s="1"/>
      <c r="W334" s="1"/>
      <c r="X334" s="1"/>
    </row>
    <row r="335" s="8" customFormat="true" ht="14.15" hidden="false" customHeight="true" outlineLevel="0" collapsed="false">
      <c r="A335" s="1"/>
      <c r="B335" s="41" t="n">
        <f aca="false">B$6+IFERROR(B334,0)</f>
        <v>8</v>
      </c>
      <c r="C335" s="61" t="s">
        <v>25</v>
      </c>
      <c r="D335" s="59" t="n">
        <f aca="false">0.5*E335</f>
        <v>29.9732607095771</v>
      </c>
      <c r="E335" s="59" t="n">
        <f aca="false">E334*POWER(2,1/$C$327)</f>
        <v>59.9465214191542</v>
      </c>
      <c r="F335" s="59" t="n">
        <f aca="false">E335*2</f>
        <v>119.893042838308</v>
      </c>
      <c r="G335" s="59" t="n">
        <f aca="false">F335*2</f>
        <v>239.786085676617</v>
      </c>
      <c r="H335" s="59" t="n">
        <f aca="false">G335*2</f>
        <v>479.572171353234</v>
      </c>
      <c r="I335" s="59" t="n">
        <f aca="false">H335*2</f>
        <v>959.144342706468</v>
      </c>
      <c r="J335" s="59" t="n">
        <f aca="false">I335*2</f>
        <v>1918.28868541294</v>
      </c>
      <c r="K335" s="59" t="n">
        <f aca="false">J335*2</f>
        <v>3836.57737082587</v>
      </c>
      <c r="L335" s="59" t="n">
        <f aca="false">K335*2</f>
        <v>7673.15474165174</v>
      </c>
      <c r="M335" s="59" t="n">
        <f aca="false">L335*2</f>
        <v>15346.3094833035</v>
      </c>
      <c r="N335" s="59" t="n">
        <f aca="false">M335*2</f>
        <v>30692.618966607</v>
      </c>
      <c r="O335" s="1"/>
      <c r="P335" s="61" t="str">
        <f aca="false">C335</f>
        <v>θ</v>
      </c>
      <c r="Q335" s="60" t="n">
        <f aca="false">1200*LOG(E335/$E$2,2)</f>
        <v>-151.002210204157</v>
      </c>
      <c r="R335" s="1"/>
      <c r="S335" s="41"/>
      <c r="T335" s="44"/>
      <c r="U335" s="45"/>
      <c r="V335" s="1"/>
      <c r="W335" s="1"/>
      <c r="X335" s="1"/>
    </row>
    <row r="336" s="8" customFormat="true" ht="14.15" hidden="false" customHeight="true" outlineLevel="0" collapsed="false">
      <c r="A336" s="1"/>
      <c r="B336" s="41" t="n">
        <f aca="false">B$6+IFERROR(B335,0)</f>
        <v>9</v>
      </c>
      <c r="C336" s="61" t="s">
        <v>26</v>
      </c>
      <c r="D336" s="59" t="n">
        <f aca="false">0.5*E336</f>
        <v>30.8903089489806</v>
      </c>
      <c r="E336" s="59" t="n">
        <f aca="false">E335*POWER(2,1/$C$327)</f>
        <v>61.7806178979613</v>
      </c>
      <c r="F336" s="59" t="n">
        <f aca="false">E336*2</f>
        <v>123.561235795923</v>
      </c>
      <c r="G336" s="59" t="n">
        <f aca="false">F336*2</f>
        <v>247.122471591845</v>
      </c>
      <c r="H336" s="59" t="n">
        <f aca="false">G336*2</f>
        <v>494.24494318369</v>
      </c>
      <c r="I336" s="59" t="n">
        <f aca="false">H336*2</f>
        <v>988.48988636738</v>
      </c>
      <c r="J336" s="59" t="n">
        <f aca="false">I336*2</f>
        <v>1976.97977273476</v>
      </c>
      <c r="K336" s="59" t="n">
        <f aca="false">J336*2</f>
        <v>3953.95954546952</v>
      </c>
      <c r="L336" s="59" t="n">
        <f aca="false">K336*2</f>
        <v>7907.91909093904</v>
      </c>
      <c r="M336" s="59" t="n">
        <f aca="false">L336*2</f>
        <v>15815.8381818781</v>
      </c>
      <c r="N336" s="59" t="n">
        <f aca="false">M336*2</f>
        <v>31631.6763637562</v>
      </c>
      <c r="O336" s="1"/>
      <c r="P336" s="61" t="str">
        <f aca="false">C336</f>
        <v>ι</v>
      </c>
      <c r="Q336" s="60" t="n">
        <f aca="false">1200*LOG(E336/$E$2,2)</f>
        <v>-98.828297160679</v>
      </c>
      <c r="R336" s="1"/>
      <c r="S336" s="41"/>
      <c r="T336" s="44"/>
      <c r="U336" s="45"/>
      <c r="V336" s="1"/>
      <c r="W336" s="1"/>
      <c r="X336" s="1"/>
    </row>
    <row r="337" s="8" customFormat="true" ht="14.15" hidden="false" customHeight="true" outlineLevel="0" collapsed="false">
      <c r="A337" s="1"/>
      <c r="B337" s="41" t="n">
        <f aca="false">B$6+IFERROR(B336,0)</f>
        <v>10</v>
      </c>
      <c r="C337" s="61" t="s">
        <v>27</v>
      </c>
      <c r="D337" s="59" t="n">
        <f aca="false">0.5*E337</f>
        <v>31.8354147788326</v>
      </c>
      <c r="E337" s="59" t="n">
        <f aca="false">E336*POWER(2,1/$C$327)</f>
        <v>63.6708295576651</v>
      </c>
      <c r="F337" s="59" t="n">
        <f aca="false">E337*2</f>
        <v>127.34165911533</v>
      </c>
      <c r="G337" s="59" t="n">
        <f aca="false">F337*2</f>
        <v>254.683318230661</v>
      </c>
      <c r="H337" s="59" t="n">
        <f aca="false">G337*2</f>
        <v>509.366636461321</v>
      </c>
      <c r="I337" s="59" t="n">
        <f aca="false">H337*2</f>
        <v>1018.73327292264</v>
      </c>
      <c r="J337" s="59" t="n">
        <f aca="false">I337*2</f>
        <v>2037.46654584528</v>
      </c>
      <c r="K337" s="59" t="n">
        <f aca="false">J337*2</f>
        <v>4074.93309169057</v>
      </c>
      <c r="L337" s="59" t="n">
        <f aca="false">K337*2</f>
        <v>8149.86618338114</v>
      </c>
      <c r="M337" s="59" t="n">
        <f aca="false">L337*2</f>
        <v>16299.7323667623</v>
      </c>
      <c r="N337" s="59" t="n">
        <f aca="false">M337*2</f>
        <v>32599.4647335245</v>
      </c>
      <c r="O337" s="1"/>
      <c r="P337" s="61" t="str">
        <f aca="false">C337</f>
        <v>κ</v>
      </c>
      <c r="Q337" s="60" t="n">
        <f aca="false">1200*LOG(E337/$E$2,2)</f>
        <v>-46.6543841172009</v>
      </c>
      <c r="R337" s="1"/>
      <c r="S337" s="41"/>
      <c r="T337" s="44"/>
      <c r="U337" s="45"/>
      <c r="V337" s="1"/>
      <c r="W337" s="1"/>
      <c r="X337" s="1"/>
    </row>
    <row r="338" s="8" customFormat="true" ht="14.15" hidden="false" customHeight="true" outlineLevel="0" collapsed="false">
      <c r="A338" s="1"/>
      <c r="B338" s="41" t="n">
        <f aca="false">B$6+IFERROR(B337,0)</f>
        <v>11</v>
      </c>
      <c r="C338" s="61" t="s">
        <v>28</v>
      </c>
      <c r="D338" s="59" t="n">
        <f aca="false">0.5*E338</f>
        <v>32.8094366363971</v>
      </c>
      <c r="E338" s="59" t="n">
        <f aca="false">E337*POWER(2,1/$C$327)</f>
        <v>65.6188732727942</v>
      </c>
      <c r="F338" s="59" t="n">
        <f aca="false">E338*2</f>
        <v>131.237746545588</v>
      </c>
      <c r="G338" s="59" t="n">
        <f aca="false">F338*2</f>
        <v>262.475493091177</v>
      </c>
      <c r="H338" s="59" t="n">
        <f aca="false">G338*2</f>
        <v>524.950986182354</v>
      </c>
      <c r="I338" s="59" t="n">
        <f aca="false">H338*2</f>
        <v>1049.90197236471</v>
      </c>
      <c r="J338" s="59" t="n">
        <f aca="false">I338*2</f>
        <v>2099.80394472942</v>
      </c>
      <c r="K338" s="59" t="n">
        <f aca="false">J338*2</f>
        <v>4199.60788945883</v>
      </c>
      <c r="L338" s="59" t="n">
        <f aca="false">K338*2</f>
        <v>8399.21577891766</v>
      </c>
      <c r="M338" s="59" t="n">
        <f aca="false">L338*2</f>
        <v>16798.4315578353</v>
      </c>
      <c r="N338" s="59" t="n">
        <f aca="false">M338*2</f>
        <v>33596.8631156707</v>
      </c>
      <c r="O338" s="1"/>
      <c r="P338" s="61" t="str">
        <f aca="false">C338</f>
        <v>λ</v>
      </c>
      <c r="Q338" s="60" t="n">
        <f aca="false">1200*LOG(E338/$E$2,2)</f>
        <v>5.51952892627739</v>
      </c>
      <c r="R338" s="1"/>
      <c r="S338" s="41"/>
      <c r="T338" s="44"/>
      <c r="U338" s="45"/>
      <c r="V338" s="1"/>
      <c r="W338" s="1"/>
      <c r="X338" s="1"/>
    </row>
    <row r="339" s="8" customFormat="true" ht="14.15" hidden="false" customHeight="true" outlineLevel="0" collapsed="false">
      <c r="A339" s="1"/>
      <c r="B339" s="41" t="n">
        <f aca="false">B$6+IFERROR(B338,0)</f>
        <v>12</v>
      </c>
      <c r="C339" s="61" t="s">
        <v>42</v>
      </c>
      <c r="D339" s="59" t="n">
        <f aca="false">0.5*E339</f>
        <v>33.8132592232942</v>
      </c>
      <c r="E339" s="59" t="n">
        <f aca="false">E338*POWER(2,1/$C$327)</f>
        <v>67.6265184465885</v>
      </c>
      <c r="F339" s="59" t="n">
        <f aca="false">E339*2</f>
        <v>135.253036893177</v>
      </c>
      <c r="G339" s="59" t="n">
        <f aca="false">F339*2</f>
        <v>270.506073786354</v>
      </c>
      <c r="H339" s="59" t="n">
        <f aca="false">G339*2</f>
        <v>541.012147572708</v>
      </c>
      <c r="I339" s="59" t="n">
        <f aca="false">H339*2</f>
        <v>1082.02429514542</v>
      </c>
      <c r="J339" s="59" t="n">
        <f aca="false">I339*2</f>
        <v>2164.04859029083</v>
      </c>
      <c r="K339" s="59" t="n">
        <f aca="false">J339*2</f>
        <v>4328.09718058166</v>
      </c>
      <c r="L339" s="59" t="n">
        <f aca="false">K339*2</f>
        <v>8656.19436116332</v>
      </c>
      <c r="M339" s="59" t="n">
        <f aca="false">L339*2</f>
        <v>17312.3887223266</v>
      </c>
      <c r="N339" s="59" t="n">
        <f aca="false">M339*2</f>
        <v>34624.7774446533</v>
      </c>
      <c r="O339" s="1"/>
      <c r="P339" s="61" t="str">
        <f aca="false">C339</f>
        <v>μ</v>
      </c>
      <c r="Q339" s="60" t="n">
        <f aca="false">1200*LOG(E339/$E$2,2)</f>
        <v>57.693441969756</v>
      </c>
      <c r="R339" s="1"/>
      <c r="S339" s="41"/>
      <c r="T339" s="44"/>
      <c r="U339" s="45"/>
      <c r="V339" s="1"/>
      <c r="W339" s="1"/>
      <c r="X339" s="1"/>
    </row>
    <row r="340" s="8" customFormat="true" ht="14.15" hidden="false" customHeight="true" outlineLevel="0" collapsed="false">
      <c r="A340" s="1"/>
      <c r="B340" s="41" t="n">
        <f aca="false">B$6+IFERROR(B339,0)</f>
        <v>13</v>
      </c>
      <c r="C340" s="61" t="s">
        <v>43</v>
      </c>
      <c r="D340" s="59" t="n">
        <f aca="false">0.5*E340</f>
        <v>34.8477943090718</v>
      </c>
      <c r="E340" s="59" t="n">
        <f aca="false">E339*POWER(2,1/$C$327)</f>
        <v>69.6955886181436</v>
      </c>
      <c r="F340" s="59" t="n">
        <f aca="false">E340*2</f>
        <v>139.391177236287</v>
      </c>
      <c r="G340" s="59" t="n">
        <f aca="false">F340*2</f>
        <v>278.782354472575</v>
      </c>
      <c r="H340" s="59" t="n">
        <f aca="false">G340*2</f>
        <v>557.564708945149</v>
      </c>
      <c r="I340" s="59" t="n">
        <f aca="false">H340*2</f>
        <v>1115.1294178903</v>
      </c>
      <c r="J340" s="59" t="n">
        <f aca="false">I340*2</f>
        <v>2230.2588357806</v>
      </c>
      <c r="K340" s="59" t="n">
        <f aca="false">J340*2</f>
        <v>4460.51767156119</v>
      </c>
      <c r="L340" s="59" t="n">
        <f aca="false">K340*2</f>
        <v>8921.03534312239</v>
      </c>
      <c r="M340" s="59" t="n">
        <f aca="false">L340*2</f>
        <v>17842.0706862448</v>
      </c>
      <c r="N340" s="59" t="n">
        <f aca="false">M340*2</f>
        <v>35684.1413724895</v>
      </c>
      <c r="O340" s="1"/>
      <c r="P340" s="61" t="str">
        <f aca="false">C340</f>
        <v>ν</v>
      </c>
      <c r="Q340" s="60" t="n">
        <f aca="false">1200*LOG(E340/$E$2,2)</f>
        <v>109.867355013234</v>
      </c>
      <c r="R340" s="1"/>
      <c r="S340" s="41"/>
      <c r="T340" s="44"/>
      <c r="U340" s="45"/>
      <c r="V340" s="1"/>
      <c r="W340" s="1"/>
      <c r="X340" s="1"/>
    </row>
    <row r="341" s="8" customFormat="true" ht="14.15" hidden="false" customHeight="true" outlineLevel="0" collapsed="false">
      <c r="A341" s="1"/>
      <c r="B341" s="41" t="n">
        <f aca="false">B$6+IFERROR(B340,0)</f>
        <v>14</v>
      </c>
      <c r="C341" s="61" t="s">
        <v>44</v>
      </c>
      <c r="D341" s="59" t="n">
        <f aca="false">0.5*E341</f>
        <v>35.9139815593638</v>
      </c>
      <c r="E341" s="59" t="n">
        <f aca="false">E340*POWER(2,1/$C$327)</f>
        <v>71.8279631187277</v>
      </c>
      <c r="F341" s="59" t="n">
        <f aca="false">E341*2</f>
        <v>143.655926237455</v>
      </c>
      <c r="G341" s="59" t="n">
        <f aca="false">F341*2</f>
        <v>287.311852474911</v>
      </c>
      <c r="H341" s="59" t="n">
        <f aca="false">G341*2</f>
        <v>574.623704949821</v>
      </c>
      <c r="I341" s="59" t="n">
        <f aca="false">H341*2</f>
        <v>1149.24740989964</v>
      </c>
      <c r="J341" s="59" t="n">
        <f aca="false">I341*2</f>
        <v>2298.49481979929</v>
      </c>
      <c r="K341" s="59" t="n">
        <f aca="false">J341*2</f>
        <v>4596.98963959857</v>
      </c>
      <c r="L341" s="59" t="n">
        <f aca="false">K341*2</f>
        <v>9193.97927919714</v>
      </c>
      <c r="M341" s="59" t="n">
        <f aca="false">L341*2</f>
        <v>18387.9585583943</v>
      </c>
      <c r="N341" s="59" t="n">
        <f aca="false">M341*2</f>
        <v>36775.9171167886</v>
      </c>
      <c r="O341" s="1"/>
      <c r="P341" s="61" t="str">
        <f aca="false">C341</f>
        <v>ξ</v>
      </c>
      <c r="Q341" s="60" t="n">
        <f aca="false">1200*LOG(E341/$E$2,2)</f>
        <v>162.041268056713</v>
      </c>
      <c r="R341" s="1"/>
      <c r="S341" s="41"/>
      <c r="T341" s="44"/>
      <c r="U341" s="45"/>
      <c r="V341" s="1"/>
      <c r="W341" s="1"/>
      <c r="X341" s="1"/>
    </row>
    <row r="342" s="8" customFormat="true" ht="14.15" hidden="false" customHeight="true" outlineLevel="0" collapsed="false">
      <c r="A342" s="1"/>
      <c r="B342" s="41" t="n">
        <f aca="false">B$6+IFERROR(B341,0)</f>
        <v>15</v>
      </c>
      <c r="C342" s="61" t="s">
        <v>45</v>
      </c>
      <c r="D342" s="59" t="n">
        <f aca="false">0.5*E342</f>
        <v>37.0127893893862</v>
      </c>
      <c r="E342" s="59" t="n">
        <f aca="false">E341*POWER(2,1/$C$327)</f>
        <v>74.0255787787724</v>
      </c>
      <c r="F342" s="59" t="n">
        <f aca="false">E342*2</f>
        <v>148.051157557545</v>
      </c>
      <c r="G342" s="59" t="n">
        <f aca="false">F342*2</f>
        <v>296.10231511509</v>
      </c>
      <c r="H342" s="59" t="n">
        <f aca="false">G342*2</f>
        <v>592.204630230179</v>
      </c>
      <c r="I342" s="59" t="n">
        <f aca="false">H342*2</f>
        <v>1184.40926046036</v>
      </c>
      <c r="J342" s="59" t="n">
        <f aca="false">I342*2</f>
        <v>2368.81852092072</v>
      </c>
      <c r="K342" s="59" t="n">
        <f aca="false">J342*2</f>
        <v>4737.63704184143</v>
      </c>
      <c r="L342" s="59" t="n">
        <f aca="false">K342*2</f>
        <v>9475.27408368287</v>
      </c>
      <c r="M342" s="59" t="n">
        <f aca="false">L342*2</f>
        <v>18950.5481673657</v>
      </c>
      <c r="N342" s="59" t="n">
        <f aca="false">M342*2</f>
        <v>37901.0963347315</v>
      </c>
      <c r="O342" s="1"/>
      <c r="P342" s="61" t="str">
        <f aca="false">C342</f>
        <v>ο</v>
      </c>
      <c r="Q342" s="60" t="n">
        <f aca="false">1200*LOG(E342/$E$2,2)</f>
        <v>214.215181100191</v>
      </c>
      <c r="R342" s="1"/>
      <c r="S342" s="41"/>
      <c r="T342" s="44"/>
      <c r="U342" s="45"/>
      <c r="V342" s="1"/>
      <c r="W342" s="1"/>
      <c r="X342" s="1"/>
    </row>
    <row r="343" s="8" customFormat="true" ht="14.15" hidden="false" customHeight="true" outlineLevel="0" collapsed="false">
      <c r="A343" s="1"/>
      <c r="B343" s="41" t="n">
        <f aca="false">B$6+IFERROR(B342,0)</f>
        <v>16</v>
      </c>
      <c r="C343" s="61" t="s">
        <v>46</v>
      </c>
      <c r="D343" s="59" t="n">
        <f aca="false">0.5*E343</f>
        <v>38.1452158435459</v>
      </c>
      <c r="E343" s="59" t="n">
        <f aca="false">E342*POWER(2,1/$C$327)</f>
        <v>76.2904316870917</v>
      </c>
      <c r="F343" s="59" t="n">
        <f aca="false">E343*2</f>
        <v>152.580863374183</v>
      </c>
      <c r="G343" s="59" t="n">
        <f aca="false">F343*2</f>
        <v>305.161726748367</v>
      </c>
      <c r="H343" s="59" t="n">
        <f aca="false">G343*2</f>
        <v>610.323453496734</v>
      </c>
      <c r="I343" s="59" t="n">
        <f aca="false">H343*2</f>
        <v>1220.64690699347</v>
      </c>
      <c r="J343" s="59" t="n">
        <f aca="false">I343*2</f>
        <v>2441.29381398694</v>
      </c>
      <c r="K343" s="59" t="n">
        <f aca="false">J343*2</f>
        <v>4882.58762797387</v>
      </c>
      <c r="L343" s="59" t="n">
        <f aca="false">K343*2</f>
        <v>9765.17525594774</v>
      </c>
      <c r="M343" s="59" t="n">
        <f aca="false">L343*2</f>
        <v>19530.3505118955</v>
      </c>
      <c r="N343" s="59" t="n">
        <f aca="false">M343*2</f>
        <v>39060.701023791</v>
      </c>
      <c r="O343" s="1"/>
      <c r="P343" s="61" t="str">
        <f aca="false">C343</f>
        <v>π</v>
      </c>
      <c r="Q343" s="60" t="n">
        <f aca="false">1200*LOG(E343/$E$2,2)</f>
        <v>266.389094143669</v>
      </c>
      <c r="R343" s="1"/>
      <c r="S343" s="41"/>
      <c r="T343" s="44"/>
      <c r="U343" s="45"/>
      <c r="V343" s="1"/>
      <c r="W343" s="1"/>
      <c r="X343" s="1"/>
    </row>
    <row r="344" s="8" customFormat="true" ht="14.15" hidden="false" customHeight="true" outlineLevel="0" collapsed="false">
      <c r="A344" s="1"/>
      <c r="B344" s="41" t="n">
        <f aca="false">B$6+IFERROR(B343,0)</f>
        <v>17</v>
      </c>
      <c r="C344" s="61" t="s">
        <v>47</v>
      </c>
      <c r="D344" s="59" t="n">
        <f aca="false">0.5*E344</f>
        <v>39.3122895019621</v>
      </c>
      <c r="E344" s="59" t="n">
        <f aca="false">E343*POWER(2,1/$C$327)</f>
        <v>78.6245790039243</v>
      </c>
      <c r="F344" s="59" t="n">
        <f aca="false">E344*2</f>
        <v>157.249158007849</v>
      </c>
      <c r="G344" s="59" t="n">
        <f aca="false">F344*2</f>
        <v>314.498316015697</v>
      </c>
      <c r="H344" s="59" t="n">
        <f aca="false">G344*2</f>
        <v>628.996632031394</v>
      </c>
      <c r="I344" s="59" t="n">
        <f aca="false">H344*2</f>
        <v>1257.99326406279</v>
      </c>
      <c r="J344" s="59" t="n">
        <f aca="false">I344*2</f>
        <v>2515.98652812558</v>
      </c>
      <c r="K344" s="59" t="n">
        <f aca="false">J344*2</f>
        <v>5031.97305625115</v>
      </c>
      <c r="L344" s="59" t="n">
        <f aca="false">K344*2</f>
        <v>10063.9461125023</v>
      </c>
      <c r="M344" s="59" t="n">
        <f aca="false">L344*2</f>
        <v>20127.8922250046</v>
      </c>
      <c r="N344" s="59" t="n">
        <f aca="false">M344*2</f>
        <v>40255.7844500092</v>
      </c>
      <c r="O344" s="1"/>
      <c r="P344" s="61" t="str">
        <f aca="false">C344</f>
        <v>ρ</v>
      </c>
      <c r="Q344" s="60" t="n">
        <f aca="false">1200*LOG(E344/$E$2,2)</f>
        <v>318.563007187147</v>
      </c>
      <c r="R344" s="1"/>
      <c r="S344" s="41"/>
      <c r="T344" s="44"/>
      <c r="U344" s="45"/>
      <c r="V344" s="1"/>
      <c r="W344" s="1"/>
      <c r="X344" s="1"/>
    </row>
    <row r="345" s="8" customFormat="true" ht="14.15" hidden="false" customHeight="true" outlineLevel="0" collapsed="false">
      <c r="A345" s="1"/>
      <c r="B345" s="41" t="n">
        <f aca="false">B$6+IFERROR(B344,0)</f>
        <v>18</v>
      </c>
      <c r="C345" s="61" t="s">
        <v>48</v>
      </c>
      <c r="D345" s="59" t="n">
        <f aca="false">0.5*E345</f>
        <v>40.5150704147234</v>
      </c>
      <c r="E345" s="59" t="n">
        <f aca="false">E344*POWER(2,1/$C$327)</f>
        <v>81.0301408294467</v>
      </c>
      <c r="F345" s="59" t="n">
        <f aca="false">E345*2</f>
        <v>162.060281658893</v>
      </c>
      <c r="G345" s="59" t="n">
        <f aca="false">F345*2</f>
        <v>324.120563317787</v>
      </c>
      <c r="H345" s="59" t="n">
        <f aca="false">G345*2</f>
        <v>648.241126635574</v>
      </c>
      <c r="I345" s="59" t="n">
        <f aca="false">H345*2</f>
        <v>1296.48225327115</v>
      </c>
      <c r="J345" s="59" t="n">
        <f aca="false">I345*2</f>
        <v>2592.9645065423</v>
      </c>
      <c r="K345" s="59" t="n">
        <f aca="false">J345*2</f>
        <v>5185.92901308459</v>
      </c>
      <c r="L345" s="59" t="n">
        <f aca="false">K345*2</f>
        <v>10371.8580261692</v>
      </c>
      <c r="M345" s="59" t="n">
        <f aca="false">L345*2</f>
        <v>20743.7160523384</v>
      </c>
      <c r="N345" s="59" t="n">
        <f aca="false">M345*2</f>
        <v>41487.4321046767</v>
      </c>
      <c r="O345" s="1"/>
      <c r="P345" s="61" t="str">
        <f aca="false">C345</f>
        <v>σ</v>
      </c>
      <c r="Q345" s="60" t="n">
        <f aca="false">1200*LOG(E345/$E$2,2)</f>
        <v>370.736920230626</v>
      </c>
      <c r="R345" s="1"/>
      <c r="S345" s="41"/>
      <c r="T345" s="44"/>
      <c r="U345" s="45"/>
      <c r="V345" s="1"/>
      <c r="W345" s="1"/>
      <c r="X345" s="1"/>
    </row>
    <row r="346" s="8" customFormat="true" ht="14.15" hidden="false" customHeight="true" outlineLevel="0" collapsed="false">
      <c r="A346" s="1"/>
      <c r="B346" s="41" t="n">
        <f aca="false">B$6+IFERROR(B345,0)</f>
        <v>19</v>
      </c>
      <c r="C346" s="61" t="s">
        <v>49</v>
      </c>
      <c r="D346" s="59" t="n">
        <f aca="false">0.5*E346</f>
        <v>41.7546510647278</v>
      </c>
      <c r="E346" s="59" t="n">
        <f aca="false">E345*POWER(2,1/$C$327)</f>
        <v>83.5093021294557</v>
      </c>
      <c r="F346" s="59" t="n">
        <f aca="false">E346*2</f>
        <v>167.018604258911</v>
      </c>
      <c r="G346" s="59" t="n">
        <f aca="false">F346*2</f>
        <v>334.037208517823</v>
      </c>
      <c r="H346" s="59" t="n">
        <f aca="false">G346*2</f>
        <v>668.074417035646</v>
      </c>
      <c r="I346" s="59" t="n">
        <f aca="false">H346*2</f>
        <v>1336.14883407129</v>
      </c>
      <c r="J346" s="59" t="n">
        <f aca="false">I346*2</f>
        <v>2672.29766814258</v>
      </c>
      <c r="K346" s="59" t="n">
        <f aca="false">J346*2</f>
        <v>5344.59533628516</v>
      </c>
      <c r="L346" s="59" t="n">
        <f aca="false">K346*2</f>
        <v>10689.1906725703</v>
      </c>
      <c r="M346" s="59" t="n">
        <f aca="false">L346*2</f>
        <v>21378.3813451407</v>
      </c>
      <c r="N346" s="59" t="n">
        <f aca="false">M346*2</f>
        <v>42756.7626902813</v>
      </c>
      <c r="O346" s="1"/>
      <c r="P346" s="61" t="str">
        <f aca="false">C346</f>
        <v>τ</v>
      </c>
      <c r="Q346" s="60" t="n">
        <f aca="false">1200*LOG(E346/$E$2,2)</f>
        <v>422.910833274105</v>
      </c>
      <c r="R346" s="1"/>
      <c r="S346" s="41"/>
      <c r="T346" s="44"/>
      <c r="U346" s="45"/>
      <c r="V346" s="1"/>
      <c r="W346" s="1"/>
      <c r="X346" s="1"/>
    </row>
    <row r="347" s="8" customFormat="true" ht="14.15" hidden="false" customHeight="true" outlineLevel="0" collapsed="false">
      <c r="A347" s="1"/>
      <c r="B347" s="41" t="n">
        <f aca="false">B$6+IFERROR(B346,0)</f>
        <v>20</v>
      </c>
      <c r="C347" s="61" t="s">
        <v>50</v>
      </c>
      <c r="D347" s="59" t="n">
        <f aca="false">0.5*E347</f>
        <v>43.0321573599833</v>
      </c>
      <c r="E347" s="59" t="n">
        <f aca="false">E346*POWER(2,1/$C$327)</f>
        <v>86.0643147199665</v>
      </c>
      <c r="F347" s="59" t="n">
        <f aca="false">E347*2</f>
        <v>172.128629439933</v>
      </c>
      <c r="G347" s="59" t="n">
        <f aca="false">F347*2</f>
        <v>344.257258879866</v>
      </c>
      <c r="H347" s="59" t="n">
        <f aca="false">G347*2</f>
        <v>688.514517759732</v>
      </c>
      <c r="I347" s="59" t="n">
        <f aca="false">H347*2</f>
        <v>1377.02903551946</v>
      </c>
      <c r="J347" s="59" t="n">
        <f aca="false">I347*2</f>
        <v>2754.05807103893</v>
      </c>
      <c r="K347" s="59" t="n">
        <f aca="false">J347*2</f>
        <v>5508.11614207786</v>
      </c>
      <c r="L347" s="59" t="n">
        <f aca="false">K347*2</f>
        <v>11016.2322841557</v>
      </c>
      <c r="M347" s="59" t="n">
        <f aca="false">L347*2</f>
        <v>22032.4645683114</v>
      </c>
      <c r="N347" s="59" t="n">
        <f aca="false">M347*2</f>
        <v>44064.9291366229</v>
      </c>
      <c r="O347" s="1"/>
      <c r="P347" s="61" t="str">
        <f aca="false">C347</f>
        <v>υ</v>
      </c>
      <c r="Q347" s="60" t="n">
        <f aca="false">1200*LOG(E347/$E$2,2)</f>
        <v>475.084746317583</v>
      </c>
      <c r="R347" s="1"/>
      <c r="S347" s="41"/>
      <c r="T347" s="44"/>
      <c r="U347" s="45"/>
      <c r="V347" s="1"/>
      <c r="W347" s="1"/>
      <c r="X347" s="1"/>
    </row>
    <row r="348" s="8" customFormat="true" ht="14.15" hidden="false" customHeight="true" outlineLevel="0" collapsed="false">
      <c r="A348" s="1"/>
      <c r="B348" s="41" t="n">
        <f aca="false">B$6+IFERROR(B347,0)</f>
        <v>21</v>
      </c>
      <c r="C348" s="61" t="s">
        <v>61</v>
      </c>
      <c r="D348" s="59" t="n">
        <f aca="false">0.5*E348</f>
        <v>44.3487496562661</v>
      </c>
      <c r="E348" s="59" t="n">
        <f aca="false">E347*POWER(2,1/$C$327)</f>
        <v>88.6974993125323</v>
      </c>
      <c r="F348" s="59" t="n">
        <f aca="false">E348*2</f>
        <v>177.394998625065</v>
      </c>
      <c r="G348" s="59" t="n">
        <f aca="false">F348*2</f>
        <v>354.789997250129</v>
      </c>
      <c r="H348" s="59" t="n">
        <f aca="false">G348*2</f>
        <v>709.579994500258</v>
      </c>
      <c r="I348" s="59" t="n">
        <f aca="false">H348*2</f>
        <v>1419.15998900052</v>
      </c>
      <c r="J348" s="59" t="n">
        <f aca="false">I348*2</f>
        <v>2838.31997800103</v>
      </c>
      <c r="K348" s="59" t="n">
        <f aca="false">J348*2</f>
        <v>5676.63995600207</v>
      </c>
      <c r="L348" s="59" t="n">
        <f aca="false">K348*2</f>
        <v>11353.2799120041</v>
      </c>
      <c r="M348" s="59" t="n">
        <f aca="false">L348*2</f>
        <v>22706.5598240083</v>
      </c>
      <c r="N348" s="59" t="n">
        <f aca="false">M348*2</f>
        <v>45413.1196480165</v>
      </c>
      <c r="O348" s="1"/>
      <c r="P348" s="61" t="str">
        <f aca="false">C348</f>
        <v>φ</v>
      </c>
      <c r="Q348" s="60" t="n">
        <f aca="false">1200*LOG(E348/$E$2,2)</f>
        <v>527.258659361061</v>
      </c>
      <c r="R348" s="1"/>
      <c r="S348" s="41"/>
      <c r="T348" s="44"/>
      <c r="U348" s="45"/>
      <c r="V348" s="1"/>
      <c r="W348" s="1"/>
      <c r="X348" s="1"/>
    </row>
    <row r="349" s="8" customFormat="true" ht="14.15" hidden="false" customHeight="true" outlineLevel="0" collapsed="false">
      <c r="A349" s="1"/>
      <c r="B349" s="41" t="n">
        <f aca="false">B$6+IFERROR(B348,0)</f>
        <v>22</v>
      </c>
      <c r="C349" s="61" t="s">
        <v>52</v>
      </c>
      <c r="D349" s="59" t="n">
        <f aca="false">0.5*E349</f>
        <v>45.7056238110701</v>
      </c>
      <c r="E349" s="59" t="n">
        <f aca="false">E348*POWER(2,1/$C$327)</f>
        <v>91.4112476221402</v>
      </c>
      <c r="F349" s="59" t="n">
        <f aca="false">E349*2</f>
        <v>182.82249524428</v>
      </c>
      <c r="G349" s="59" t="n">
        <f aca="false">F349*2</f>
        <v>365.644990488561</v>
      </c>
      <c r="H349" s="59" t="n">
        <f aca="false">G349*2</f>
        <v>731.289980977122</v>
      </c>
      <c r="I349" s="59" t="n">
        <f aca="false">H349*2</f>
        <v>1462.57996195424</v>
      </c>
      <c r="J349" s="59" t="n">
        <f aca="false">I349*2</f>
        <v>2925.15992390849</v>
      </c>
      <c r="K349" s="59" t="n">
        <f aca="false">J349*2</f>
        <v>5850.31984781697</v>
      </c>
      <c r="L349" s="59" t="n">
        <f aca="false">K349*2</f>
        <v>11700.6396956339</v>
      </c>
      <c r="M349" s="59" t="n">
        <f aca="false">L349*2</f>
        <v>23401.2793912679</v>
      </c>
      <c r="N349" s="59" t="n">
        <f aca="false">M349*2</f>
        <v>46802.5587825358</v>
      </c>
      <c r="O349" s="1"/>
      <c r="P349" s="61" t="str">
        <f aca="false">C349</f>
        <v>χ</v>
      </c>
      <c r="Q349" s="60" t="n">
        <f aca="false">1200*LOG(E349/$E$2,2)</f>
        <v>579.43257240454</v>
      </c>
      <c r="R349" s="1"/>
      <c r="S349" s="41"/>
      <c r="T349" s="44"/>
      <c r="U349" s="45"/>
      <c r="V349" s="1"/>
      <c r="W349" s="1"/>
      <c r="X349" s="1"/>
    </row>
    <row r="350" s="8" customFormat="true" ht="14.15" hidden="false" customHeight="true" outlineLevel="0" collapsed="false">
      <c r="A350" s="1"/>
      <c r="B350" s="41" t="n">
        <f aca="false">B$6+IFERROR(B349,0)</f>
        <v>23</v>
      </c>
      <c r="C350" s="61" t="s">
        <v>53</v>
      </c>
      <c r="D350" s="59" t="n">
        <f aca="false">0.5*E350</f>
        <v>47.1040122698002</v>
      </c>
      <c r="E350" s="59" t="n">
        <f aca="false">E349*POWER(2,1/$C$327)</f>
        <v>94.2080245396004</v>
      </c>
      <c r="F350" s="59" t="n">
        <f aca="false">E350*2</f>
        <v>188.416049079201</v>
      </c>
      <c r="G350" s="59" t="n">
        <f aca="false">F350*2</f>
        <v>376.832098158402</v>
      </c>
      <c r="H350" s="59" t="n">
        <f aca="false">G350*2</f>
        <v>753.664196316803</v>
      </c>
      <c r="I350" s="59" t="n">
        <f aca="false">H350*2</f>
        <v>1507.32839263361</v>
      </c>
      <c r="J350" s="59" t="n">
        <f aca="false">I350*2</f>
        <v>3014.65678526721</v>
      </c>
      <c r="K350" s="59" t="n">
        <f aca="false">J350*2</f>
        <v>6029.31357053443</v>
      </c>
      <c r="L350" s="59" t="n">
        <f aca="false">K350*2</f>
        <v>12058.6271410689</v>
      </c>
      <c r="M350" s="59" t="n">
        <f aca="false">L350*2</f>
        <v>24117.2542821377</v>
      </c>
      <c r="N350" s="59" t="n">
        <f aca="false">M350*2</f>
        <v>48234.5085642754</v>
      </c>
      <c r="O350" s="1"/>
      <c r="P350" s="61" t="str">
        <f aca="false">C350</f>
        <v>ψ</v>
      </c>
      <c r="Q350" s="60" t="n">
        <f aca="false">1200*LOG(E350/$E$2,2)</f>
        <v>631.606485448018</v>
      </c>
      <c r="R350" s="1"/>
      <c r="S350" s="41"/>
      <c r="T350" s="44"/>
      <c r="U350" s="45"/>
      <c r="V350" s="1"/>
      <c r="W350" s="1"/>
      <c r="X350" s="1"/>
    </row>
    <row r="351" s="8" customFormat="true" ht="14.15" hidden="false" customHeight="true" outlineLevel="0" collapsed="false">
      <c r="A351" s="1"/>
      <c r="B351" s="41"/>
      <c r="C351" s="61" t="s">
        <v>20</v>
      </c>
      <c r="D351" s="59" t="n">
        <f aca="false">0.5*E351</f>
        <v>48.5451851852001</v>
      </c>
      <c r="E351" s="59" t="n">
        <f aca="false">E350*POWER(2,1/$C$327)</f>
        <v>97.0903703704002</v>
      </c>
      <c r="F351" s="59" t="n">
        <f aca="false">E351*2</f>
        <v>194.1807407408</v>
      </c>
      <c r="G351" s="59" t="n">
        <f aca="false">F351*2</f>
        <v>388.361481481601</v>
      </c>
      <c r="H351" s="59" t="n">
        <f aca="false">G351*2</f>
        <v>776.722962963201</v>
      </c>
      <c r="I351" s="59" t="n">
        <f aca="false">H351*2</f>
        <v>1553.4459259264</v>
      </c>
      <c r="J351" s="59" t="n">
        <f aca="false">I351*2</f>
        <v>3106.89185185281</v>
      </c>
      <c r="K351" s="59" t="n">
        <f aca="false">J351*2</f>
        <v>6213.78370370561</v>
      </c>
      <c r="L351" s="59" t="n">
        <f aca="false">K351*2</f>
        <v>12427.5674074112</v>
      </c>
      <c r="M351" s="59" t="n">
        <f aca="false">L351*2</f>
        <v>24855.1348148224</v>
      </c>
      <c r="N351" s="59" t="n">
        <f aca="false">M351*2</f>
        <v>49710.2696296449</v>
      </c>
      <c r="O351" s="1"/>
      <c r="P351" s="61" t="str">
        <f aca="false">C351</f>
        <v>α’</v>
      </c>
      <c r="Q351" s="60" t="n">
        <f aca="false">1200*LOG(E351/$E$2,2)</f>
        <v>683.780398491496</v>
      </c>
      <c r="R351" s="1"/>
      <c r="S351" s="41"/>
      <c r="T351" s="44"/>
      <c r="U351" s="45"/>
      <c r="V351" s="1"/>
      <c r="W351" s="1"/>
      <c r="X351" s="1"/>
    </row>
    <row r="352" s="8" customFormat="true" ht="14.15" hidden="false" customHeight="true" outlineLevel="0" collapsed="false">
      <c r="A352" s="1"/>
      <c r="B352" s="41"/>
      <c r="C352" s="41"/>
      <c r="D352" s="41"/>
      <c r="E352" s="42"/>
      <c r="F352" s="42"/>
      <c r="G352" s="42"/>
      <c r="H352" s="42"/>
      <c r="I352" s="42"/>
      <c r="J352" s="42"/>
      <c r="K352" s="42"/>
      <c r="L352" s="42"/>
      <c r="M352" s="42"/>
      <c r="N352" s="42"/>
      <c r="O352" s="1"/>
      <c r="P352" s="41"/>
      <c r="Q352" s="43"/>
      <c r="R352" s="1"/>
      <c r="S352" s="41"/>
      <c r="T352" s="44"/>
      <c r="U352" s="45"/>
      <c r="V352" s="1"/>
      <c r="W352" s="1"/>
      <c r="X352" s="1"/>
    </row>
    <row r="353" s="8" customFormat="true" ht="14.15" hidden="false" customHeight="true" outlineLevel="0" collapsed="false">
      <c r="A353" s="66" t="s">
        <v>54</v>
      </c>
      <c r="B353" s="41"/>
      <c r="C353" s="57" t="n">
        <v>24</v>
      </c>
      <c r="D353" s="58" t="n">
        <v>0</v>
      </c>
      <c r="E353" s="59" t="s">
        <v>5</v>
      </c>
      <c r="F353" s="59" t="s">
        <v>6</v>
      </c>
      <c r="G353" s="59" t="s">
        <v>7</v>
      </c>
      <c r="H353" s="59" t="s">
        <v>8</v>
      </c>
      <c r="I353" s="59" t="s">
        <v>9</v>
      </c>
      <c r="J353" s="59" t="s">
        <v>10</v>
      </c>
      <c r="K353" s="59" t="s">
        <v>11</v>
      </c>
      <c r="L353" s="59" t="s">
        <v>12</v>
      </c>
      <c r="M353" s="59" t="s">
        <v>13</v>
      </c>
      <c r="N353" s="59" t="s">
        <v>14</v>
      </c>
      <c r="O353" s="1"/>
      <c r="P353" s="58" t="s">
        <v>15</v>
      </c>
      <c r="Q353" s="60" t="s">
        <v>16</v>
      </c>
      <c r="R353" s="1"/>
      <c r="S353" s="41"/>
      <c r="T353" s="67" t="s">
        <v>55</v>
      </c>
      <c r="U353" s="67"/>
      <c r="V353" s="41" t="s">
        <v>56</v>
      </c>
      <c r="W353" s="1"/>
      <c r="X353" s="1"/>
    </row>
    <row r="354" s="8" customFormat="true" ht="14.15" hidden="false" customHeight="true" outlineLevel="0" collapsed="false">
      <c r="A354" s="66"/>
      <c r="B354" s="41" t="n">
        <f aca="false">B$6+IFERROR(B353,0)</f>
        <v>1</v>
      </c>
      <c r="C354" s="68" t="s">
        <v>17</v>
      </c>
      <c r="D354" s="59" t="n">
        <f aca="false">0.5*E354</f>
        <v>24.2725925926</v>
      </c>
      <c r="E354" s="62" t="n">
        <f aca="false">$E$3</f>
        <v>48.5451851852</v>
      </c>
      <c r="F354" s="59" t="n">
        <f aca="false">E354*2</f>
        <v>97.0903703704</v>
      </c>
      <c r="G354" s="59" t="n">
        <f aca="false">F354*2</f>
        <v>194.1807407408</v>
      </c>
      <c r="H354" s="59" t="n">
        <f aca="false">G354*2</f>
        <v>388.3614814816</v>
      </c>
      <c r="I354" s="59" t="n">
        <f aca="false">H354*2</f>
        <v>776.7229629632</v>
      </c>
      <c r="J354" s="59" t="n">
        <f aca="false">I354*2</f>
        <v>1553.4459259264</v>
      </c>
      <c r="K354" s="59" t="n">
        <f aca="false">J354*2</f>
        <v>3106.8918518528</v>
      </c>
      <c r="L354" s="59" t="n">
        <f aca="false">K354*2</f>
        <v>6213.7837037056</v>
      </c>
      <c r="M354" s="59" t="n">
        <f aca="false">L354*2</f>
        <v>12427.5674074112</v>
      </c>
      <c r="N354" s="59" t="n">
        <f aca="false">M354*2</f>
        <v>24855.1348148224</v>
      </c>
      <c r="O354" s="1"/>
      <c r="P354" s="61" t="str">
        <f aca="false">C354</f>
        <v>α</v>
      </c>
      <c r="Q354" s="60" t="n">
        <f aca="false">1200*LOG(E354/$E$2,2)</f>
        <v>-516.219601508506</v>
      </c>
      <c r="R354" s="1"/>
      <c r="S354" s="41"/>
      <c r="T354" s="44" t="s">
        <v>29</v>
      </c>
      <c r="U354" s="69" t="s">
        <v>17</v>
      </c>
      <c r="V354" s="1"/>
      <c r="W354" s="63"/>
      <c r="X354" s="1"/>
    </row>
    <row r="355" s="8" customFormat="true" ht="14.15" hidden="false" customHeight="true" outlineLevel="0" collapsed="false">
      <c r="A355" s="66"/>
      <c r="B355" s="41" t="n">
        <f aca="false">B$6+IFERROR(B354,0)</f>
        <v>2</v>
      </c>
      <c r="C355" s="68" t="s">
        <v>18</v>
      </c>
      <c r="D355" s="59" t="n">
        <f aca="false">0.5*E355</f>
        <v>24.9838338446994</v>
      </c>
      <c r="E355" s="59" t="n">
        <f aca="false">E354*POWER(2,1/$C$353)</f>
        <v>49.9676676893989</v>
      </c>
      <c r="F355" s="59" t="n">
        <f aca="false">E355*2</f>
        <v>99.9353353787978</v>
      </c>
      <c r="G355" s="59" t="n">
        <f aca="false">F355*2</f>
        <v>199.870670757596</v>
      </c>
      <c r="H355" s="59" t="n">
        <f aca="false">G355*2</f>
        <v>399.741341515191</v>
      </c>
      <c r="I355" s="59" t="n">
        <f aca="false">H355*2</f>
        <v>799.482683030382</v>
      </c>
      <c r="J355" s="59" t="n">
        <f aca="false">I355*2</f>
        <v>1598.96536606076</v>
      </c>
      <c r="K355" s="59" t="n">
        <f aca="false">J355*2</f>
        <v>3197.93073212153</v>
      </c>
      <c r="L355" s="59" t="n">
        <f aca="false">K355*2</f>
        <v>6395.86146424306</v>
      </c>
      <c r="M355" s="59" t="n">
        <f aca="false">L355*2</f>
        <v>12791.7229284861</v>
      </c>
      <c r="N355" s="59" t="n">
        <f aca="false">M355*2</f>
        <v>25583.4458569722</v>
      </c>
      <c r="O355" s="1"/>
      <c r="P355" s="61" t="str">
        <f aca="false">C355</f>
        <v>β</v>
      </c>
      <c r="Q355" s="60" t="n">
        <f aca="false">1200*LOG(E355/$E$2,2)</f>
        <v>-466.219601508506</v>
      </c>
      <c r="R355" s="1"/>
      <c r="S355" s="41"/>
      <c r="T355" s="44" t="s">
        <v>29</v>
      </c>
      <c r="U355" s="69" t="s">
        <v>18</v>
      </c>
      <c r="V355" s="1"/>
      <c r="W355" s="63"/>
      <c r="X355" s="1"/>
    </row>
    <row r="356" s="8" customFormat="true" ht="14.15" hidden="false" customHeight="true" outlineLevel="0" collapsed="false">
      <c r="A356" s="66"/>
      <c r="B356" s="41" t="n">
        <f aca="false">B$6+IFERROR(B355,0)</f>
        <v>3</v>
      </c>
      <c r="C356" s="68" t="s">
        <v>57</v>
      </c>
      <c r="D356" s="59" t="n">
        <f aca="false">0.5*E356</f>
        <v>25.7159160562785</v>
      </c>
      <c r="E356" s="59" t="n">
        <f aca="false">E355*POWER(2,1/$C$353)</f>
        <v>51.431832112557</v>
      </c>
      <c r="F356" s="59" t="n">
        <f aca="false">E356*2</f>
        <v>102.863664225114</v>
      </c>
      <c r="G356" s="59" t="n">
        <f aca="false">F356*2</f>
        <v>205.727328450228</v>
      </c>
      <c r="H356" s="59" t="n">
        <f aca="false">G356*2</f>
        <v>411.454656900456</v>
      </c>
      <c r="I356" s="59" t="n">
        <f aca="false">H356*2</f>
        <v>822.909313800912</v>
      </c>
      <c r="J356" s="59" t="n">
        <f aca="false">I356*2</f>
        <v>1645.81862760182</v>
      </c>
      <c r="K356" s="59" t="n">
        <f aca="false">J356*2</f>
        <v>3291.63725520365</v>
      </c>
      <c r="L356" s="59" t="n">
        <f aca="false">K356*2</f>
        <v>6583.2745104073</v>
      </c>
      <c r="M356" s="59" t="n">
        <f aca="false">L356*2</f>
        <v>13166.5490208146</v>
      </c>
      <c r="N356" s="59" t="n">
        <f aca="false">M356*2</f>
        <v>26333.0980416292</v>
      </c>
      <c r="O356" s="1"/>
      <c r="P356" s="61" t="str">
        <f aca="false">C356</f>
        <v>γ</v>
      </c>
      <c r="Q356" s="60" t="n">
        <f aca="false">1200*LOG(E356/$E$2,2)</f>
        <v>-416.219601508506</v>
      </c>
      <c r="R356" s="1"/>
      <c r="S356" s="41"/>
      <c r="T356" s="44" t="s">
        <v>30</v>
      </c>
      <c r="U356" s="69" t="s">
        <v>17</v>
      </c>
      <c r="V356" s="1"/>
      <c r="W356" s="63"/>
      <c r="X356" s="1"/>
    </row>
    <row r="357" s="8" customFormat="true" ht="14.15" hidden="false" customHeight="true" outlineLevel="0" collapsed="false">
      <c r="A357" s="66"/>
      <c r="B357" s="41" t="n">
        <f aca="false">B$6+IFERROR(B356,0)</f>
        <v>4</v>
      </c>
      <c r="C357" s="68" t="s">
        <v>58</v>
      </c>
      <c r="D357" s="59" t="n">
        <f aca="false">0.5*E357</f>
        <v>26.4694499140638</v>
      </c>
      <c r="E357" s="59" t="n">
        <f aca="false">E356*POWER(2,1/$C$353)</f>
        <v>52.9388998281275</v>
      </c>
      <c r="F357" s="59" t="n">
        <f aca="false">E357*2</f>
        <v>105.877799656255</v>
      </c>
      <c r="G357" s="59" t="n">
        <f aca="false">F357*2</f>
        <v>211.75559931251</v>
      </c>
      <c r="H357" s="59" t="n">
        <f aca="false">G357*2</f>
        <v>423.51119862502</v>
      </c>
      <c r="I357" s="59" t="n">
        <f aca="false">H357*2</f>
        <v>847.02239725004</v>
      </c>
      <c r="J357" s="59" t="n">
        <f aca="false">I357*2</f>
        <v>1694.04479450008</v>
      </c>
      <c r="K357" s="59" t="n">
        <f aca="false">J357*2</f>
        <v>3388.08958900016</v>
      </c>
      <c r="L357" s="59" t="n">
        <f aca="false">K357*2</f>
        <v>6776.17917800032</v>
      </c>
      <c r="M357" s="59" t="n">
        <f aca="false">L357*2</f>
        <v>13552.3583560006</v>
      </c>
      <c r="N357" s="59" t="n">
        <f aca="false">M357*2</f>
        <v>27104.7167120013</v>
      </c>
      <c r="O357" s="1"/>
      <c r="P357" s="61" t="str">
        <f aca="false">C357</f>
        <v>δ</v>
      </c>
      <c r="Q357" s="60" t="n">
        <f aca="false">1200*LOG(E357/$E$2,2)</f>
        <v>-366.219601508506</v>
      </c>
      <c r="R357" s="1"/>
      <c r="S357" s="41"/>
      <c r="T357" s="44" t="s">
        <v>30</v>
      </c>
      <c r="U357" s="69" t="s">
        <v>18</v>
      </c>
      <c r="V357" s="1"/>
      <c r="W357" s="63"/>
      <c r="X357" s="1"/>
    </row>
    <row r="358" s="8" customFormat="true" ht="14.15" hidden="false" customHeight="true" outlineLevel="0" collapsed="false">
      <c r="A358" s="66"/>
      <c r="B358" s="41" t="n">
        <f aca="false">B$6+IFERROR(B357,0)</f>
        <v>5</v>
      </c>
      <c r="C358" s="68" t="s">
        <v>59</v>
      </c>
      <c r="D358" s="59" t="n">
        <f aca="false">0.5*E358</f>
        <v>27.2450639992687</v>
      </c>
      <c r="E358" s="59" t="n">
        <f aca="false">E357*POWER(2,1/$C$353)</f>
        <v>54.4901279985374</v>
      </c>
      <c r="F358" s="59" t="n">
        <f aca="false">E358*2</f>
        <v>108.980255997075</v>
      </c>
      <c r="G358" s="59" t="n">
        <f aca="false">F358*2</f>
        <v>217.96051199415</v>
      </c>
      <c r="H358" s="59" t="n">
        <f aca="false">G358*2</f>
        <v>435.921023988299</v>
      </c>
      <c r="I358" s="59" t="n">
        <f aca="false">H358*2</f>
        <v>871.842047976599</v>
      </c>
      <c r="J358" s="59" t="n">
        <f aca="false">I358*2</f>
        <v>1743.6840959532</v>
      </c>
      <c r="K358" s="59" t="n">
        <f aca="false">J358*2</f>
        <v>3487.3681919064</v>
      </c>
      <c r="L358" s="59" t="n">
        <f aca="false">K358*2</f>
        <v>6974.73638381279</v>
      </c>
      <c r="M358" s="59" t="n">
        <f aca="false">L358*2</f>
        <v>13949.4727676256</v>
      </c>
      <c r="N358" s="59" t="n">
        <f aca="false">M358*2</f>
        <v>27898.9455352512</v>
      </c>
      <c r="O358" s="1"/>
      <c r="P358" s="61" t="str">
        <f aca="false">C358</f>
        <v>ϵ</v>
      </c>
      <c r="Q358" s="60" t="n">
        <f aca="false">1200*LOG(E358/$E$2,2)</f>
        <v>-316.219601508506</v>
      </c>
      <c r="R358" s="1"/>
      <c r="S358" s="41"/>
      <c r="T358" s="44" t="s">
        <v>31</v>
      </c>
      <c r="U358" s="69" t="s">
        <v>17</v>
      </c>
      <c r="V358" s="1"/>
      <c r="W358" s="63"/>
      <c r="X358" s="1"/>
    </row>
    <row r="359" s="8" customFormat="true" ht="14.15" hidden="false" customHeight="true" outlineLevel="0" collapsed="false">
      <c r="A359" s="66"/>
      <c r="B359" s="41" t="n">
        <f aca="false">B$6+IFERROR(B358,0)</f>
        <v>6</v>
      </c>
      <c r="C359" s="68" t="s">
        <v>60</v>
      </c>
      <c r="D359" s="59" t="n">
        <f aca="false">0.5*E359</f>
        <v>28.0434053119424</v>
      </c>
      <c r="E359" s="59" t="n">
        <f aca="false">E358*POWER(2,1/$C$353)</f>
        <v>56.0868106238847</v>
      </c>
      <c r="F359" s="59" t="n">
        <f aca="false">E359*2</f>
        <v>112.173621247769</v>
      </c>
      <c r="G359" s="59" t="n">
        <f aca="false">F359*2</f>
        <v>224.347242495539</v>
      </c>
      <c r="H359" s="59" t="n">
        <f aca="false">G359*2</f>
        <v>448.694484991078</v>
      </c>
      <c r="I359" s="59" t="n">
        <f aca="false">H359*2</f>
        <v>897.388969982156</v>
      </c>
      <c r="J359" s="59" t="n">
        <f aca="false">I359*2</f>
        <v>1794.77793996431</v>
      </c>
      <c r="K359" s="59" t="n">
        <f aca="false">J359*2</f>
        <v>3589.55587992862</v>
      </c>
      <c r="L359" s="59" t="n">
        <f aca="false">K359*2</f>
        <v>7179.11175985725</v>
      </c>
      <c r="M359" s="59" t="n">
        <f aca="false">L359*2</f>
        <v>14358.2235197145</v>
      </c>
      <c r="N359" s="59" t="n">
        <f aca="false">M359*2</f>
        <v>28716.447039429</v>
      </c>
      <c r="O359" s="1"/>
      <c r="P359" s="61" t="str">
        <f aca="false">C359</f>
        <v>ζ</v>
      </c>
      <c r="Q359" s="60" t="n">
        <f aca="false">1200*LOG(E359/$E$2,2)</f>
        <v>-266.219601508506</v>
      </c>
      <c r="R359" s="1"/>
      <c r="S359" s="41"/>
      <c r="T359" s="44" t="s">
        <v>31</v>
      </c>
      <c r="U359" s="69" t="s">
        <v>18</v>
      </c>
      <c r="V359" s="1"/>
      <c r="W359" s="63"/>
      <c r="X359" s="1"/>
    </row>
    <row r="360" s="8" customFormat="true" ht="14.15" hidden="false" customHeight="true" outlineLevel="0" collapsed="false">
      <c r="A360" s="66"/>
      <c r="B360" s="41" t="n">
        <f aca="false">B$6+IFERROR(B359,0)</f>
        <v>7</v>
      </c>
      <c r="C360" s="68" t="s">
        <v>24</v>
      </c>
      <c r="D360" s="59" t="n">
        <f aca="false">0.5*E360</f>
        <v>28.8651398106823</v>
      </c>
      <c r="E360" s="59" t="n">
        <f aca="false">E359*POWER(2,1/$C$353)</f>
        <v>57.7302796213645</v>
      </c>
      <c r="F360" s="59" t="n">
        <f aca="false">E360*2</f>
        <v>115.460559242729</v>
      </c>
      <c r="G360" s="59" t="n">
        <f aca="false">F360*2</f>
        <v>230.921118485458</v>
      </c>
      <c r="H360" s="59" t="n">
        <f aca="false">G360*2</f>
        <v>461.842236970916</v>
      </c>
      <c r="I360" s="59" t="n">
        <f aca="false">H360*2</f>
        <v>923.684473941833</v>
      </c>
      <c r="J360" s="59" t="n">
        <f aca="false">I360*2</f>
        <v>1847.36894788367</v>
      </c>
      <c r="K360" s="59" t="n">
        <f aca="false">J360*2</f>
        <v>3694.73789576733</v>
      </c>
      <c r="L360" s="59" t="n">
        <f aca="false">K360*2</f>
        <v>7389.47579153466</v>
      </c>
      <c r="M360" s="59" t="n">
        <f aca="false">L360*2</f>
        <v>14778.9515830693</v>
      </c>
      <c r="N360" s="59" t="n">
        <f aca="false">M360*2</f>
        <v>29557.9031661386</v>
      </c>
      <c r="O360" s="1"/>
      <c r="P360" s="61" t="str">
        <f aca="false">C360</f>
        <v>η</v>
      </c>
      <c r="Q360" s="60" t="n">
        <f aca="false">1200*LOG(E360/$E$2,2)</f>
        <v>-216.219601508506</v>
      </c>
      <c r="R360" s="1"/>
      <c r="S360" s="41"/>
      <c r="T360" s="44" t="s">
        <v>32</v>
      </c>
      <c r="U360" s="69" t="s">
        <v>17</v>
      </c>
      <c r="V360" s="1"/>
      <c r="W360" s="63"/>
      <c r="X360" s="1"/>
    </row>
    <row r="361" s="8" customFormat="true" ht="14.15" hidden="false" customHeight="true" outlineLevel="0" collapsed="false">
      <c r="A361" s="66"/>
      <c r="B361" s="41" t="n">
        <f aca="false">B$6+IFERROR(B360,0)</f>
        <v>8</v>
      </c>
      <c r="C361" s="68" t="s">
        <v>25</v>
      </c>
      <c r="D361" s="59" t="n">
        <f aca="false">0.5*E361</f>
        <v>29.7109529681624</v>
      </c>
      <c r="E361" s="59" t="n">
        <f aca="false">E360*POWER(2,1/$C$353)</f>
        <v>59.4219059363247</v>
      </c>
      <c r="F361" s="59" t="n">
        <f aca="false">E361*2</f>
        <v>118.843811872649</v>
      </c>
      <c r="G361" s="59" t="n">
        <f aca="false">F361*2</f>
        <v>237.687623745299</v>
      </c>
      <c r="H361" s="59" t="n">
        <f aca="false">G361*2</f>
        <v>475.375247490598</v>
      </c>
      <c r="I361" s="59" t="n">
        <f aca="false">H361*2</f>
        <v>950.750494981196</v>
      </c>
      <c r="J361" s="59" t="n">
        <f aca="false">I361*2</f>
        <v>1901.50098996239</v>
      </c>
      <c r="K361" s="59" t="n">
        <f aca="false">J361*2</f>
        <v>3803.00197992478</v>
      </c>
      <c r="L361" s="59" t="n">
        <f aca="false">K361*2</f>
        <v>7606.00395984957</v>
      </c>
      <c r="M361" s="59" t="n">
        <f aca="false">L361*2</f>
        <v>15212.0079196991</v>
      </c>
      <c r="N361" s="59" t="n">
        <f aca="false">M361*2</f>
        <v>30424.0158393983</v>
      </c>
      <c r="O361" s="1"/>
      <c r="P361" s="61" t="str">
        <f aca="false">C361</f>
        <v>θ</v>
      </c>
      <c r="Q361" s="60" t="n">
        <f aca="false">1200*LOG(E361/$E$2,2)</f>
        <v>-166.219601508506</v>
      </c>
      <c r="R361" s="1"/>
      <c r="S361" s="41"/>
      <c r="T361" s="44" t="s">
        <v>32</v>
      </c>
      <c r="U361" s="69" t="s">
        <v>18</v>
      </c>
      <c r="V361" s="1"/>
      <c r="W361" s="63"/>
      <c r="X361" s="1"/>
    </row>
    <row r="362" s="8" customFormat="true" ht="14.15" hidden="false" customHeight="true" outlineLevel="0" collapsed="false">
      <c r="A362" s="66"/>
      <c r="B362" s="41" t="n">
        <f aca="false">B$6+IFERROR(B361,0)</f>
        <v>9</v>
      </c>
      <c r="C362" s="68" t="s">
        <v>26</v>
      </c>
      <c r="D362" s="59" t="n">
        <f aca="false">0.5*E362</f>
        <v>30.5815503429391</v>
      </c>
      <c r="E362" s="59" t="n">
        <f aca="false">E361*POWER(2,1/$C$353)</f>
        <v>61.1631006858782</v>
      </c>
      <c r="F362" s="59" t="n">
        <f aca="false">E362*2</f>
        <v>122.326201371756</v>
      </c>
      <c r="G362" s="59" t="n">
        <f aca="false">F362*2</f>
        <v>244.652402743513</v>
      </c>
      <c r="H362" s="59" t="n">
        <f aca="false">G362*2</f>
        <v>489.304805487026</v>
      </c>
      <c r="I362" s="59" t="n">
        <f aca="false">H362*2</f>
        <v>978.609610974052</v>
      </c>
      <c r="J362" s="59" t="n">
        <f aca="false">I362*2</f>
        <v>1957.2192219481</v>
      </c>
      <c r="K362" s="59" t="n">
        <f aca="false">J362*2</f>
        <v>3914.43844389621</v>
      </c>
      <c r="L362" s="59" t="n">
        <f aca="false">K362*2</f>
        <v>7828.87688779242</v>
      </c>
      <c r="M362" s="59" t="n">
        <f aca="false">L362*2</f>
        <v>15657.7537755848</v>
      </c>
      <c r="N362" s="59" t="n">
        <f aca="false">M362*2</f>
        <v>31315.5075511697</v>
      </c>
      <c r="O362" s="1"/>
      <c r="P362" s="61" t="str">
        <f aca="false">C362</f>
        <v>ι</v>
      </c>
      <c r="Q362" s="60" t="n">
        <f aca="false">1200*LOG(E362/$E$2,2)</f>
        <v>-116.219601508506</v>
      </c>
      <c r="R362" s="1"/>
      <c r="S362" s="41"/>
      <c r="T362" s="44" t="s">
        <v>33</v>
      </c>
      <c r="U362" s="69" t="s">
        <v>17</v>
      </c>
      <c r="V362" s="1"/>
      <c r="W362" s="63"/>
      <c r="X362" s="1"/>
    </row>
    <row r="363" s="8" customFormat="true" ht="14.15" hidden="false" customHeight="true" outlineLevel="0" collapsed="false">
      <c r="A363" s="1"/>
      <c r="B363" s="41" t="n">
        <f aca="false">B$6+IFERROR(B362,0)</f>
        <v>10</v>
      </c>
      <c r="C363" s="68" t="s">
        <v>27</v>
      </c>
      <c r="D363" s="59" t="n">
        <f aca="false">0.5*E363</f>
        <v>31.4776581680128</v>
      </c>
      <c r="E363" s="59" t="n">
        <f aca="false">E362*POWER(2,1/$C$353)</f>
        <v>62.9553163360256</v>
      </c>
      <c r="F363" s="59" t="n">
        <f aca="false">E363*2</f>
        <v>125.910632672051</v>
      </c>
      <c r="G363" s="59" t="n">
        <f aca="false">F363*2</f>
        <v>251.821265344102</v>
      </c>
      <c r="H363" s="59" t="n">
        <f aca="false">G363*2</f>
        <v>503.642530688205</v>
      </c>
      <c r="I363" s="59" t="n">
        <f aca="false">H363*2</f>
        <v>1007.28506137641</v>
      </c>
      <c r="J363" s="59" t="n">
        <f aca="false">I363*2</f>
        <v>2014.57012275282</v>
      </c>
      <c r="K363" s="59" t="n">
        <f aca="false">J363*2</f>
        <v>4029.14024550564</v>
      </c>
      <c r="L363" s="59" t="n">
        <f aca="false">K363*2</f>
        <v>8058.28049101127</v>
      </c>
      <c r="M363" s="59" t="n">
        <f aca="false">L363*2</f>
        <v>16116.5609820225</v>
      </c>
      <c r="N363" s="59" t="n">
        <f aca="false">M363*2</f>
        <v>32233.1219640451</v>
      </c>
      <c r="O363" s="1"/>
      <c r="P363" s="61" t="str">
        <f aca="false">C363</f>
        <v>κ</v>
      </c>
      <c r="Q363" s="60" t="n">
        <f aca="false">1200*LOG(E363/$E$2,2)</f>
        <v>-66.2196015085059</v>
      </c>
      <c r="R363" s="1"/>
      <c r="S363" s="41"/>
      <c r="T363" s="44" t="s">
        <v>33</v>
      </c>
      <c r="U363" s="69" t="s">
        <v>18</v>
      </c>
      <c r="V363" s="1"/>
      <c r="W363" s="63"/>
      <c r="X363" s="1"/>
    </row>
    <row r="364" s="8" customFormat="true" ht="14.15" hidden="false" customHeight="true" outlineLevel="0" collapsed="false">
      <c r="A364" s="1"/>
      <c r="B364" s="41" t="n">
        <f aca="false">B$6+IFERROR(B363,0)</f>
        <v>11</v>
      </c>
      <c r="C364" s="68" t="s">
        <v>28</v>
      </c>
      <c r="D364" s="59" t="n">
        <f aca="false">0.5*E364</f>
        <v>32.4000239566349</v>
      </c>
      <c r="E364" s="59" t="n">
        <f aca="false">E363*POWER(2,1/$C$353)</f>
        <v>64.8000479132697</v>
      </c>
      <c r="F364" s="59" t="n">
        <f aca="false">E364*2</f>
        <v>129.600095826539</v>
      </c>
      <c r="G364" s="59" t="n">
        <f aca="false">F364*2</f>
        <v>259.200191653079</v>
      </c>
      <c r="H364" s="59" t="n">
        <f aca="false">G364*2</f>
        <v>518.400383306158</v>
      </c>
      <c r="I364" s="59" t="n">
        <f aca="false">H364*2</f>
        <v>1036.80076661232</v>
      </c>
      <c r="J364" s="59" t="n">
        <f aca="false">I364*2</f>
        <v>2073.60153322463</v>
      </c>
      <c r="K364" s="59" t="n">
        <f aca="false">J364*2</f>
        <v>4147.20306644926</v>
      </c>
      <c r="L364" s="59" t="n">
        <f aca="false">K364*2</f>
        <v>8294.40613289852</v>
      </c>
      <c r="M364" s="59" t="n">
        <f aca="false">L364*2</f>
        <v>16588.812265797</v>
      </c>
      <c r="N364" s="59" t="n">
        <f aca="false">M364*2</f>
        <v>33177.6245315941</v>
      </c>
      <c r="O364" s="1"/>
      <c r="P364" s="61" t="str">
        <f aca="false">C364</f>
        <v>λ</v>
      </c>
      <c r="Q364" s="60" t="n">
        <f aca="false">1200*LOG(E364/$E$2,2)</f>
        <v>-16.2196015085058</v>
      </c>
      <c r="R364" s="1"/>
      <c r="S364" s="41"/>
      <c r="T364" s="44" t="s">
        <v>34</v>
      </c>
      <c r="U364" s="69" t="s">
        <v>17</v>
      </c>
      <c r="V364" s="1"/>
      <c r="W364" s="63"/>
      <c r="X364" s="1"/>
    </row>
    <row r="365" s="8" customFormat="true" ht="14.15" hidden="false" customHeight="true" outlineLevel="0" collapsed="false">
      <c r="A365" s="1"/>
      <c r="B365" s="41" t="n">
        <f aca="false">B$6+IFERROR(B364,0)</f>
        <v>12</v>
      </c>
      <c r="C365" s="68" t="s">
        <v>42</v>
      </c>
      <c r="D365" s="59" t="n">
        <f aca="false">0.5*E365</f>
        <v>33.349417125867</v>
      </c>
      <c r="E365" s="59" t="n">
        <f aca="false">E364*POWER(2,1/$C$353)</f>
        <v>66.6988342517339</v>
      </c>
      <c r="F365" s="59" t="n">
        <f aca="false">E365*2</f>
        <v>133.397668503468</v>
      </c>
      <c r="G365" s="59" t="n">
        <f aca="false">F365*2</f>
        <v>266.795337006936</v>
      </c>
      <c r="H365" s="59" t="n">
        <f aca="false">G365*2</f>
        <v>533.590674013872</v>
      </c>
      <c r="I365" s="59" t="n">
        <f aca="false">H365*2</f>
        <v>1067.18134802774</v>
      </c>
      <c r="J365" s="59" t="n">
        <f aca="false">I365*2</f>
        <v>2134.36269605549</v>
      </c>
      <c r="K365" s="59" t="n">
        <f aca="false">J365*2</f>
        <v>4268.72539211097</v>
      </c>
      <c r="L365" s="59" t="n">
        <f aca="false">K365*2</f>
        <v>8537.45078422195</v>
      </c>
      <c r="M365" s="59" t="n">
        <f aca="false">L365*2</f>
        <v>17074.9015684439</v>
      </c>
      <c r="N365" s="59" t="n">
        <f aca="false">M365*2</f>
        <v>34149.8031368878</v>
      </c>
      <c r="O365" s="1"/>
      <c r="P365" s="61" t="str">
        <f aca="false">C365</f>
        <v>μ</v>
      </c>
      <c r="Q365" s="60" t="n">
        <f aca="false">1200*LOG(E365/$E$2,2)</f>
        <v>33.780398491494</v>
      </c>
      <c r="R365" s="1"/>
      <c r="S365" s="41"/>
      <c r="T365" s="44" t="s">
        <v>34</v>
      </c>
      <c r="U365" s="69" t="s">
        <v>18</v>
      </c>
      <c r="V365" s="1"/>
      <c r="W365" s="63"/>
      <c r="X365" s="1"/>
    </row>
    <row r="366" s="8" customFormat="true" ht="14.15" hidden="false" customHeight="true" outlineLevel="0" collapsed="false">
      <c r="A366" s="1"/>
      <c r="B366" s="41" t="n">
        <f aca="false">B$6+IFERROR(B365,0)</f>
        <v>13</v>
      </c>
      <c r="C366" s="68" t="s">
        <v>43</v>
      </c>
      <c r="D366" s="59" t="n">
        <f aca="false">0.5*E366</f>
        <v>34.3266296384117</v>
      </c>
      <c r="E366" s="59" t="n">
        <f aca="false">E365*POWER(2,1/$C$353)</f>
        <v>68.6532592768233</v>
      </c>
      <c r="F366" s="59" t="n">
        <f aca="false">E366*2</f>
        <v>137.306518553647</v>
      </c>
      <c r="G366" s="59" t="n">
        <f aca="false">F366*2</f>
        <v>274.613037107293</v>
      </c>
      <c r="H366" s="59" t="n">
        <f aca="false">G366*2</f>
        <v>549.226074214586</v>
      </c>
      <c r="I366" s="59" t="n">
        <f aca="false">H366*2</f>
        <v>1098.45214842917</v>
      </c>
      <c r="J366" s="59" t="n">
        <f aca="false">I366*2</f>
        <v>2196.90429685835</v>
      </c>
      <c r="K366" s="59" t="n">
        <f aca="false">J366*2</f>
        <v>4393.80859371669</v>
      </c>
      <c r="L366" s="59" t="n">
        <f aca="false">K366*2</f>
        <v>8787.61718743338</v>
      </c>
      <c r="M366" s="59" t="n">
        <f aca="false">L366*2</f>
        <v>17575.2343748668</v>
      </c>
      <c r="N366" s="59" t="n">
        <f aca="false">M366*2</f>
        <v>35150.4687497335</v>
      </c>
      <c r="O366" s="1"/>
      <c r="P366" s="61" t="str">
        <f aca="false">C366</f>
        <v>ν</v>
      </c>
      <c r="Q366" s="60" t="n">
        <f aca="false">1200*LOG(E366/$E$2,2)</f>
        <v>83.7803984914942</v>
      </c>
      <c r="R366" s="1"/>
      <c r="S366" s="41"/>
      <c r="T366" s="44" t="s">
        <v>35</v>
      </c>
      <c r="U366" s="69" t="s">
        <v>17</v>
      </c>
      <c r="V366" s="1"/>
      <c r="W366" s="1"/>
      <c r="X366" s="1"/>
    </row>
    <row r="367" s="8" customFormat="true" ht="14.15" hidden="false" customHeight="true" outlineLevel="0" collapsed="false">
      <c r="A367" s="1"/>
      <c r="B367" s="41" t="n">
        <f aca="false">B$6+IFERROR(B366,0)</f>
        <v>14</v>
      </c>
      <c r="C367" s="68" t="s">
        <v>44</v>
      </c>
      <c r="D367" s="59" t="n">
        <f aca="false">0.5*E367</f>
        <v>35.3324766632499</v>
      </c>
      <c r="E367" s="59" t="n">
        <f aca="false">E366*POWER(2,1/$C$353)</f>
        <v>70.6649533264998</v>
      </c>
      <c r="F367" s="59" t="n">
        <f aca="false">E367*2</f>
        <v>141.329906653</v>
      </c>
      <c r="G367" s="59" t="n">
        <f aca="false">F367*2</f>
        <v>282.659813305999</v>
      </c>
      <c r="H367" s="59" t="n">
        <f aca="false">G367*2</f>
        <v>565.319626611998</v>
      </c>
      <c r="I367" s="59" t="n">
        <f aca="false">H367*2</f>
        <v>1130.639253224</v>
      </c>
      <c r="J367" s="59" t="n">
        <f aca="false">I367*2</f>
        <v>2261.27850644799</v>
      </c>
      <c r="K367" s="59" t="n">
        <f aca="false">J367*2</f>
        <v>4522.55701289599</v>
      </c>
      <c r="L367" s="59" t="n">
        <f aca="false">K367*2</f>
        <v>9045.11402579197</v>
      </c>
      <c r="M367" s="59" t="n">
        <f aca="false">L367*2</f>
        <v>18090.228051584</v>
      </c>
      <c r="N367" s="59" t="n">
        <f aca="false">M367*2</f>
        <v>36180.4561031679</v>
      </c>
      <c r="O367" s="1"/>
      <c r="P367" s="61" t="str">
        <f aca="false">C367</f>
        <v>ξ</v>
      </c>
      <c r="Q367" s="60" t="n">
        <f aca="false">1200*LOG(E367/$E$2,2)</f>
        <v>133.780398491494</v>
      </c>
      <c r="R367" s="1"/>
      <c r="S367" s="41"/>
      <c r="T367" s="44" t="s">
        <v>35</v>
      </c>
      <c r="U367" s="69" t="s">
        <v>18</v>
      </c>
      <c r="V367" s="1"/>
      <c r="W367" s="1"/>
      <c r="X367" s="1"/>
    </row>
    <row r="368" s="8" customFormat="true" ht="14.15" hidden="false" customHeight="true" outlineLevel="0" collapsed="false">
      <c r="A368" s="1"/>
      <c r="B368" s="41" t="n">
        <f aca="false">B$6+IFERROR(B367,0)</f>
        <v>15</v>
      </c>
      <c r="C368" s="68" t="s">
        <v>45</v>
      </c>
      <c r="D368" s="59" t="n">
        <f aca="false">0.5*E368</f>
        <v>36.3677972556371</v>
      </c>
      <c r="E368" s="59" t="n">
        <f aca="false">E367*POWER(2,1/$C$353)</f>
        <v>72.7355945112742</v>
      </c>
      <c r="F368" s="59" t="n">
        <f aca="false">E368*2</f>
        <v>145.471189022548</v>
      </c>
      <c r="G368" s="59" t="n">
        <f aca="false">F368*2</f>
        <v>290.942378045097</v>
      </c>
      <c r="H368" s="59" t="n">
        <f aca="false">G368*2</f>
        <v>581.884756090194</v>
      </c>
      <c r="I368" s="59" t="n">
        <f aca="false">H368*2</f>
        <v>1163.76951218039</v>
      </c>
      <c r="J368" s="59" t="n">
        <f aca="false">I368*2</f>
        <v>2327.53902436078</v>
      </c>
      <c r="K368" s="59" t="n">
        <f aca="false">J368*2</f>
        <v>4655.07804872155</v>
      </c>
      <c r="L368" s="59" t="n">
        <f aca="false">K368*2</f>
        <v>9310.1560974431</v>
      </c>
      <c r="M368" s="59" t="n">
        <f aca="false">L368*2</f>
        <v>18620.3121948862</v>
      </c>
      <c r="N368" s="59" t="n">
        <f aca="false">M368*2</f>
        <v>37240.6243897724</v>
      </c>
      <c r="O368" s="1"/>
      <c r="P368" s="61" t="str">
        <f aca="false">C368</f>
        <v>ο</v>
      </c>
      <c r="Q368" s="60" t="n">
        <f aca="false">1200*LOG(E368/$E$2,2)</f>
        <v>183.780398491494</v>
      </c>
      <c r="R368" s="1"/>
      <c r="S368" s="41"/>
      <c r="T368" s="44" t="s">
        <v>36</v>
      </c>
      <c r="U368" s="69" t="s">
        <v>17</v>
      </c>
      <c r="V368" s="1"/>
      <c r="W368" s="1"/>
      <c r="X368" s="1"/>
    </row>
    <row r="369" s="8" customFormat="true" ht="14.15" hidden="false" customHeight="true" outlineLevel="0" collapsed="false">
      <c r="A369" s="1"/>
      <c r="B369" s="41" t="n">
        <f aca="false">B$6+IFERROR(B368,0)</f>
        <v>16</v>
      </c>
      <c r="C369" s="68" t="s">
        <v>46</v>
      </c>
      <c r="D369" s="59" t="n">
        <f aca="false">0.5*E369</f>
        <v>37.4334550570243</v>
      </c>
      <c r="E369" s="59" t="n">
        <f aca="false">E368*POWER(2,1/$C$353)</f>
        <v>74.8669101140487</v>
      </c>
      <c r="F369" s="59" t="n">
        <f aca="false">E369*2</f>
        <v>149.733820228097</v>
      </c>
      <c r="G369" s="59" t="n">
        <f aca="false">F369*2</f>
        <v>299.467640456195</v>
      </c>
      <c r="H369" s="59" t="n">
        <f aca="false">G369*2</f>
        <v>598.935280912389</v>
      </c>
      <c r="I369" s="59" t="n">
        <f aca="false">H369*2</f>
        <v>1197.87056182478</v>
      </c>
      <c r="J369" s="59" t="n">
        <f aca="false">I369*2</f>
        <v>2395.74112364956</v>
      </c>
      <c r="K369" s="59" t="n">
        <f aca="false">J369*2</f>
        <v>4791.48224729911</v>
      </c>
      <c r="L369" s="59" t="n">
        <f aca="false">K369*2</f>
        <v>9582.96449459823</v>
      </c>
      <c r="M369" s="59" t="n">
        <f aca="false">L369*2</f>
        <v>19165.9289891965</v>
      </c>
      <c r="N369" s="59" t="n">
        <f aca="false">M369*2</f>
        <v>38331.8579783929</v>
      </c>
      <c r="O369" s="1"/>
      <c r="P369" s="61" t="str">
        <f aca="false">C369</f>
        <v>π</v>
      </c>
      <c r="Q369" s="60" t="n">
        <f aca="false">1200*LOG(E369/$E$2,2)</f>
        <v>233.780398491494</v>
      </c>
      <c r="R369" s="1"/>
      <c r="S369" s="41"/>
      <c r="T369" s="44" t="s">
        <v>36</v>
      </c>
      <c r="U369" s="69" t="s">
        <v>18</v>
      </c>
      <c r="V369" s="1"/>
      <c r="W369" s="1"/>
      <c r="X369" s="1"/>
    </row>
    <row r="370" s="8" customFormat="true" ht="14.15" hidden="false" customHeight="true" outlineLevel="0" collapsed="false">
      <c r="A370" s="1"/>
      <c r="B370" s="41" t="n">
        <f aca="false">B$6+IFERROR(B369,0)</f>
        <v>17</v>
      </c>
      <c r="C370" s="68" t="s">
        <v>47</v>
      </c>
      <c r="D370" s="59" t="n">
        <f aca="false">0.5*E370</f>
        <v>38.5303390154888</v>
      </c>
      <c r="E370" s="59" t="n">
        <f aca="false">E369*POWER(2,1/$C$353)</f>
        <v>77.0606780309776</v>
      </c>
      <c r="F370" s="59" t="n">
        <f aca="false">E370*2</f>
        <v>154.121356061955</v>
      </c>
      <c r="G370" s="59" t="n">
        <f aca="false">F370*2</f>
        <v>308.24271212391</v>
      </c>
      <c r="H370" s="59" t="n">
        <f aca="false">G370*2</f>
        <v>616.48542424782</v>
      </c>
      <c r="I370" s="59" t="n">
        <f aca="false">H370*2</f>
        <v>1232.97084849564</v>
      </c>
      <c r="J370" s="59" t="n">
        <f aca="false">I370*2</f>
        <v>2465.94169699128</v>
      </c>
      <c r="K370" s="59" t="n">
        <f aca="false">J370*2</f>
        <v>4931.88339398256</v>
      </c>
      <c r="L370" s="59" t="n">
        <f aca="false">K370*2</f>
        <v>9863.76678796513</v>
      </c>
      <c r="M370" s="59" t="n">
        <f aca="false">L370*2</f>
        <v>19727.5335759303</v>
      </c>
      <c r="N370" s="59" t="n">
        <f aca="false">M370*2</f>
        <v>39455.0671518605</v>
      </c>
      <c r="O370" s="1"/>
      <c r="P370" s="61" t="str">
        <f aca="false">C370</f>
        <v>ρ</v>
      </c>
      <c r="Q370" s="60" t="n">
        <f aca="false">1200*LOG(E370/$E$2,2)</f>
        <v>283.780398491494</v>
      </c>
      <c r="R370" s="1"/>
      <c r="S370" s="41"/>
      <c r="T370" s="44" t="s">
        <v>37</v>
      </c>
      <c r="U370" s="69" t="s">
        <v>17</v>
      </c>
      <c r="V370" s="1"/>
      <c r="W370" s="1"/>
      <c r="X370" s="1"/>
    </row>
    <row r="371" s="8" customFormat="true" ht="14.15" hidden="false" customHeight="true" outlineLevel="0" collapsed="false">
      <c r="A371" s="1"/>
      <c r="B371" s="41" t="n">
        <f aca="false">B$6+IFERROR(B370,0)</f>
        <v>18</v>
      </c>
      <c r="C371" s="68" t="s">
        <v>48</v>
      </c>
      <c r="D371" s="59" t="n">
        <f aca="false">0.5*E371</f>
        <v>39.6593641272746</v>
      </c>
      <c r="E371" s="59" t="n">
        <f aca="false">E370*POWER(2,1/$C$353)</f>
        <v>79.3187282545492</v>
      </c>
      <c r="F371" s="59" t="n">
        <f aca="false">E371*2</f>
        <v>158.637456509098</v>
      </c>
      <c r="G371" s="59" t="n">
        <f aca="false">F371*2</f>
        <v>317.274913018197</v>
      </c>
      <c r="H371" s="59" t="n">
        <f aca="false">G371*2</f>
        <v>634.549826036394</v>
      </c>
      <c r="I371" s="59" t="n">
        <f aca="false">H371*2</f>
        <v>1269.09965207279</v>
      </c>
      <c r="J371" s="59" t="n">
        <f aca="false">I371*2</f>
        <v>2538.19930414558</v>
      </c>
      <c r="K371" s="59" t="n">
        <f aca="false">J371*2</f>
        <v>5076.39860829115</v>
      </c>
      <c r="L371" s="59" t="n">
        <f aca="false">K371*2</f>
        <v>10152.7972165823</v>
      </c>
      <c r="M371" s="59" t="n">
        <f aca="false">L371*2</f>
        <v>20305.5944331646</v>
      </c>
      <c r="N371" s="59" t="n">
        <f aca="false">M371*2</f>
        <v>40611.1888663292</v>
      </c>
      <c r="O371" s="1"/>
      <c r="P371" s="61" t="str">
        <f aca="false">C371</f>
        <v>σ</v>
      </c>
      <c r="Q371" s="60" t="n">
        <f aca="false">1200*LOG(E371/$E$2,2)</f>
        <v>333.780398491494</v>
      </c>
      <c r="R371" s="1"/>
      <c r="S371" s="41"/>
      <c r="T371" s="44" t="s">
        <v>37</v>
      </c>
      <c r="U371" s="69" t="s">
        <v>18</v>
      </c>
      <c r="V371" s="1"/>
      <c r="W371" s="1"/>
      <c r="X371" s="1"/>
    </row>
    <row r="372" s="8" customFormat="true" ht="14.15" hidden="false" customHeight="true" outlineLevel="0" collapsed="false">
      <c r="A372" s="1"/>
      <c r="B372" s="41" t="n">
        <f aca="false">B$6+IFERROR(B371,0)</f>
        <v>19</v>
      </c>
      <c r="C372" s="68" t="s">
        <v>49</v>
      </c>
      <c r="D372" s="59" t="n">
        <f aca="false">0.5*E372</f>
        <v>40.8214722000624</v>
      </c>
      <c r="E372" s="59" t="n">
        <f aca="false">E371*POWER(2,1/$C$353)</f>
        <v>81.6429444001249</v>
      </c>
      <c r="F372" s="59" t="n">
        <f aca="false">E372*2</f>
        <v>163.28588880025</v>
      </c>
      <c r="G372" s="59" t="n">
        <f aca="false">F372*2</f>
        <v>326.571777600499</v>
      </c>
      <c r="H372" s="59" t="n">
        <f aca="false">G372*2</f>
        <v>653.143555200999</v>
      </c>
      <c r="I372" s="59" t="n">
        <f aca="false">H372*2</f>
        <v>1306.287110402</v>
      </c>
      <c r="J372" s="59" t="n">
        <f aca="false">I372*2</f>
        <v>2612.574220804</v>
      </c>
      <c r="K372" s="59" t="n">
        <f aca="false">J372*2</f>
        <v>5225.14844160799</v>
      </c>
      <c r="L372" s="59" t="n">
        <f aca="false">K372*2</f>
        <v>10450.296883216</v>
      </c>
      <c r="M372" s="59" t="n">
        <f aca="false">L372*2</f>
        <v>20900.593766432</v>
      </c>
      <c r="N372" s="59" t="n">
        <f aca="false">M372*2</f>
        <v>41801.1875328639</v>
      </c>
      <c r="O372" s="1"/>
      <c r="P372" s="61" t="str">
        <f aca="false">C372</f>
        <v>τ</v>
      </c>
      <c r="Q372" s="60" t="n">
        <f aca="false">1200*LOG(E372/$E$2,2)</f>
        <v>383.780398491495</v>
      </c>
      <c r="R372" s="1"/>
      <c r="S372" s="41"/>
      <c r="T372" s="44" t="s">
        <v>38</v>
      </c>
      <c r="U372" s="69" t="s">
        <v>17</v>
      </c>
      <c r="V372" s="1"/>
      <c r="W372" s="1"/>
      <c r="X372" s="1"/>
    </row>
    <row r="373" s="8" customFormat="true" ht="14.15" hidden="false" customHeight="true" outlineLevel="0" collapsed="false">
      <c r="A373" s="1"/>
      <c r="B373" s="41" t="n">
        <f aca="false">B$6+IFERROR(B372,0)</f>
        <v>20</v>
      </c>
      <c r="C373" s="68" t="s">
        <v>50</v>
      </c>
      <c r="D373" s="59" t="n">
        <f aca="false">0.5*E373</f>
        <v>42.0176326386044</v>
      </c>
      <c r="E373" s="59" t="n">
        <f aca="false">E372*POWER(2,1/$C$353)</f>
        <v>84.0352652772088</v>
      </c>
      <c r="F373" s="59" t="n">
        <f aca="false">E373*2</f>
        <v>168.070530554418</v>
      </c>
      <c r="G373" s="59" t="n">
        <f aca="false">F373*2</f>
        <v>336.141061108835</v>
      </c>
      <c r="H373" s="59" t="n">
        <f aca="false">G373*2</f>
        <v>672.28212221767</v>
      </c>
      <c r="I373" s="59" t="n">
        <f aca="false">H373*2</f>
        <v>1344.56424443534</v>
      </c>
      <c r="J373" s="59" t="n">
        <f aca="false">I373*2</f>
        <v>2689.12848887068</v>
      </c>
      <c r="K373" s="59" t="n">
        <f aca="false">J373*2</f>
        <v>5378.25697774136</v>
      </c>
      <c r="L373" s="59" t="n">
        <f aca="false">K373*2</f>
        <v>10756.5139554827</v>
      </c>
      <c r="M373" s="59" t="n">
        <f aca="false">L373*2</f>
        <v>21513.0279109654</v>
      </c>
      <c r="N373" s="59" t="n">
        <f aca="false">M373*2</f>
        <v>43026.0558219309</v>
      </c>
      <c r="O373" s="1"/>
      <c r="P373" s="61" t="str">
        <f aca="false">C373</f>
        <v>υ</v>
      </c>
      <c r="Q373" s="60" t="n">
        <f aca="false">1200*LOG(E373/$E$2,2)</f>
        <v>433.780398491494</v>
      </c>
      <c r="R373" s="1"/>
      <c r="S373" s="41"/>
      <c r="T373" s="44" t="s">
        <v>38</v>
      </c>
      <c r="U373" s="69" t="s">
        <v>18</v>
      </c>
      <c r="V373" s="1"/>
      <c r="W373" s="1"/>
      <c r="X373" s="1"/>
    </row>
    <row r="374" s="8" customFormat="true" ht="14.15" hidden="false" customHeight="true" outlineLevel="0" collapsed="false">
      <c r="A374" s="1"/>
      <c r="B374" s="41" t="n">
        <f aca="false">B$6+IFERROR(B373,0)</f>
        <v>21</v>
      </c>
      <c r="C374" s="68" t="s">
        <v>61</v>
      </c>
      <c r="D374" s="59" t="n">
        <f aca="false">0.5*E374</f>
        <v>43.2488432533801</v>
      </c>
      <c r="E374" s="59" t="n">
        <f aca="false">E373*POWER(2,1/$C$353)</f>
        <v>86.4976865067602</v>
      </c>
      <c r="F374" s="59" t="n">
        <f aca="false">E374*2</f>
        <v>172.99537301352</v>
      </c>
      <c r="G374" s="59" t="n">
        <f aca="false">F374*2</f>
        <v>345.990746027041</v>
      </c>
      <c r="H374" s="59" t="n">
        <f aca="false">G374*2</f>
        <v>691.981492054082</v>
      </c>
      <c r="I374" s="59" t="n">
        <f aca="false">H374*2</f>
        <v>1383.96298410816</v>
      </c>
      <c r="J374" s="59" t="n">
        <f aca="false">I374*2</f>
        <v>2767.92596821633</v>
      </c>
      <c r="K374" s="59" t="n">
        <f aca="false">J374*2</f>
        <v>5535.85193643265</v>
      </c>
      <c r="L374" s="59" t="n">
        <f aca="false">K374*2</f>
        <v>11071.7038728653</v>
      </c>
      <c r="M374" s="59" t="n">
        <f aca="false">L374*2</f>
        <v>22143.4077457306</v>
      </c>
      <c r="N374" s="59" t="n">
        <f aca="false">M374*2</f>
        <v>44286.8154914612</v>
      </c>
      <c r="O374" s="1"/>
      <c r="P374" s="61" t="str">
        <f aca="false">C374</f>
        <v>φ</v>
      </c>
      <c r="Q374" s="60" t="n">
        <f aca="false">1200*LOG(E374/$E$2,2)</f>
        <v>483.780398491495</v>
      </c>
      <c r="R374" s="1"/>
      <c r="S374" s="41"/>
      <c r="T374" s="44" t="s">
        <v>39</v>
      </c>
      <c r="U374" s="69" t="s">
        <v>17</v>
      </c>
      <c r="V374" s="1"/>
      <c r="W374" s="1"/>
      <c r="X374" s="1"/>
    </row>
    <row r="375" s="8" customFormat="true" ht="14.15" hidden="false" customHeight="true" outlineLevel="0" collapsed="false">
      <c r="A375" s="1"/>
      <c r="B375" s="41" t="n">
        <f aca="false">B$6+IFERROR(B374,0)</f>
        <v>22</v>
      </c>
      <c r="C375" s="68" t="s">
        <v>52</v>
      </c>
      <c r="D375" s="59" t="n">
        <f aca="false">0.5*E375</f>
        <v>44.5161310929479</v>
      </c>
      <c r="E375" s="59" t="n">
        <f aca="false">E374*POWER(2,1/$C$353)</f>
        <v>89.0322621858959</v>
      </c>
      <c r="F375" s="59" t="n">
        <f aca="false">E375*2</f>
        <v>178.064524371792</v>
      </c>
      <c r="G375" s="59" t="n">
        <f aca="false">F375*2</f>
        <v>356.129048743584</v>
      </c>
      <c r="H375" s="59" t="n">
        <f aca="false">G375*2</f>
        <v>712.258097487167</v>
      </c>
      <c r="I375" s="59" t="n">
        <f aca="false">H375*2</f>
        <v>1424.51619497433</v>
      </c>
      <c r="J375" s="59" t="n">
        <f aca="false">I375*2</f>
        <v>2849.03238994867</v>
      </c>
      <c r="K375" s="59" t="n">
        <f aca="false">J375*2</f>
        <v>5698.06477989734</v>
      </c>
      <c r="L375" s="59" t="n">
        <f aca="false">K375*2</f>
        <v>11396.1295597947</v>
      </c>
      <c r="M375" s="59" t="n">
        <f aca="false">L375*2</f>
        <v>22792.2591195893</v>
      </c>
      <c r="N375" s="59" t="n">
        <f aca="false">M375*2</f>
        <v>45584.5182391787</v>
      </c>
      <c r="O375" s="1"/>
      <c r="P375" s="61" t="str">
        <f aca="false">C375</f>
        <v>χ</v>
      </c>
      <c r="Q375" s="60" t="n">
        <f aca="false">1200*LOG(E375/$E$2,2)</f>
        <v>533.780398491495</v>
      </c>
      <c r="R375" s="1"/>
      <c r="S375" s="41"/>
      <c r="T375" s="44" t="s">
        <v>39</v>
      </c>
      <c r="U375" s="69" t="s">
        <v>18</v>
      </c>
      <c r="V375" s="1"/>
      <c r="W375" s="1"/>
      <c r="X375" s="1"/>
    </row>
    <row r="376" s="8" customFormat="true" ht="14.15" hidden="false" customHeight="true" outlineLevel="0" collapsed="false">
      <c r="A376" s="1"/>
      <c r="B376" s="41" t="n">
        <f aca="false">B$6+IFERROR(B375,0)</f>
        <v>23</v>
      </c>
      <c r="C376" s="68" t="s">
        <v>53</v>
      </c>
      <c r="D376" s="59" t="n">
        <f aca="false">0.5*E376</f>
        <v>45.8205533006862</v>
      </c>
      <c r="E376" s="59" t="n">
        <f aca="false">E375*POWER(2,1/$C$353)</f>
        <v>91.6411066013724</v>
      </c>
      <c r="F376" s="59" t="n">
        <f aca="false">E376*2</f>
        <v>183.282213202745</v>
      </c>
      <c r="G376" s="59" t="n">
        <f aca="false">F376*2</f>
        <v>366.56442640549</v>
      </c>
      <c r="H376" s="59" t="n">
        <f aca="false">G376*2</f>
        <v>733.128852810979</v>
      </c>
      <c r="I376" s="59" t="n">
        <f aca="false">H376*2</f>
        <v>1466.25770562196</v>
      </c>
      <c r="J376" s="59" t="n">
        <f aca="false">I376*2</f>
        <v>2932.51541124392</v>
      </c>
      <c r="K376" s="59" t="n">
        <f aca="false">J376*2</f>
        <v>5865.03082248784</v>
      </c>
      <c r="L376" s="59" t="n">
        <f aca="false">K376*2</f>
        <v>11730.0616449757</v>
      </c>
      <c r="M376" s="59" t="n">
        <f aca="false">L376*2</f>
        <v>23460.1232899513</v>
      </c>
      <c r="N376" s="59" t="n">
        <f aca="false">M376*2</f>
        <v>46920.2465799027</v>
      </c>
      <c r="O376" s="1"/>
      <c r="P376" s="61" t="str">
        <f aca="false">C376</f>
        <v>ψ</v>
      </c>
      <c r="Q376" s="60" t="n">
        <f aca="false">1200*LOG(E376/$E$2,2)</f>
        <v>583.780398491495</v>
      </c>
      <c r="R376" s="1"/>
      <c r="S376" s="41"/>
      <c r="T376" s="44" t="s">
        <v>40</v>
      </c>
      <c r="U376" s="69" t="s">
        <v>17</v>
      </c>
      <c r="V376" s="1"/>
      <c r="W376" s="1"/>
      <c r="X376" s="1"/>
    </row>
    <row r="377" s="8" customFormat="true" ht="14.15" hidden="false" customHeight="true" outlineLevel="0" collapsed="false">
      <c r="A377" s="1"/>
      <c r="B377" s="41" t="n">
        <f aca="false">B$6+IFERROR(B376,0)</f>
        <v>24</v>
      </c>
      <c r="C377" s="68" t="s">
        <v>62</v>
      </c>
      <c r="D377" s="59" t="n">
        <f aca="false">0.5*E377</f>
        <v>47.1631979966387</v>
      </c>
      <c r="E377" s="59" t="n">
        <f aca="false">E376*POWER(2,1/$C$353)</f>
        <v>94.3263959932773</v>
      </c>
      <c r="F377" s="59" t="n">
        <f aca="false">E377*2</f>
        <v>188.652791986555</v>
      </c>
      <c r="G377" s="59" t="n">
        <f aca="false">F377*2</f>
        <v>377.305583973109</v>
      </c>
      <c r="H377" s="59" t="n">
        <f aca="false">G377*2</f>
        <v>754.611167946219</v>
      </c>
      <c r="I377" s="59" t="n">
        <f aca="false">H377*2</f>
        <v>1509.22233589244</v>
      </c>
      <c r="J377" s="59" t="n">
        <f aca="false">I377*2</f>
        <v>3018.44467178487</v>
      </c>
      <c r="K377" s="59" t="n">
        <f aca="false">J377*2</f>
        <v>6036.88934356975</v>
      </c>
      <c r="L377" s="59" t="n">
        <f aca="false">K377*2</f>
        <v>12073.7786871395</v>
      </c>
      <c r="M377" s="59" t="n">
        <f aca="false">L377*2</f>
        <v>24147.557374279</v>
      </c>
      <c r="N377" s="59" t="n">
        <f aca="false">M377*2</f>
        <v>48295.114748558</v>
      </c>
      <c r="O377" s="1"/>
      <c r="P377" s="61" t="str">
        <f aca="false">C377</f>
        <v>ω</v>
      </c>
      <c r="Q377" s="60" t="n">
        <f aca="false">1200*LOG(E377/$E$2,2)</f>
        <v>633.780398491495</v>
      </c>
      <c r="R377" s="1"/>
      <c r="S377" s="41"/>
      <c r="T377" s="44" t="s">
        <v>40</v>
      </c>
      <c r="U377" s="69" t="s">
        <v>18</v>
      </c>
      <c r="V377" s="1"/>
      <c r="W377" s="1"/>
      <c r="X377" s="1"/>
    </row>
    <row r="378" s="8" customFormat="true" ht="14.15" hidden="false" customHeight="true" outlineLevel="0" collapsed="false">
      <c r="A378" s="1"/>
      <c r="B378" s="41"/>
      <c r="C378" s="61" t="s">
        <v>20</v>
      </c>
      <c r="D378" s="59" t="n">
        <f aca="false">0.5*E378</f>
        <v>48.5451851852</v>
      </c>
      <c r="E378" s="59" t="n">
        <f aca="false">E377*POWER(2,1/$C$353)</f>
        <v>97.0903703704001</v>
      </c>
      <c r="F378" s="59" t="n">
        <f aca="false">E378*2</f>
        <v>194.1807407408</v>
      </c>
      <c r="G378" s="59" t="n">
        <f aca="false">F378*2</f>
        <v>388.3614814816</v>
      </c>
      <c r="H378" s="59" t="n">
        <f aca="false">G378*2</f>
        <v>776.722962963201</v>
      </c>
      <c r="I378" s="59" t="n">
        <f aca="false">H378*2</f>
        <v>1553.4459259264</v>
      </c>
      <c r="J378" s="59" t="n">
        <f aca="false">I378*2</f>
        <v>3106.8918518528</v>
      </c>
      <c r="K378" s="59" t="n">
        <f aca="false">J378*2</f>
        <v>6213.78370370561</v>
      </c>
      <c r="L378" s="59" t="n">
        <f aca="false">K378*2</f>
        <v>12427.5674074112</v>
      </c>
      <c r="M378" s="59" t="n">
        <f aca="false">L378*2</f>
        <v>24855.1348148224</v>
      </c>
      <c r="N378" s="59" t="n">
        <f aca="false">M378*2</f>
        <v>49710.2696296448</v>
      </c>
      <c r="O378" s="1"/>
      <c r="P378" s="61" t="str">
        <f aca="false">C378</f>
        <v>α’</v>
      </c>
      <c r="Q378" s="60" t="n">
        <f aca="false">1200*LOG(E378/$E$2,2)</f>
        <v>683.780398491495</v>
      </c>
      <c r="R378" s="1"/>
      <c r="S378" s="41"/>
      <c r="T378" s="44" t="s">
        <v>41</v>
      </c>
      <c r="U378" s="69" t="s">
        <v>17</v>
      </c>
      <c r="V378" s="1"/>
      <c r="W378" s="1"/>
      <c r="X378" s="1"/>
    </row>
    <row r="379" s="8" customFormat="true" ht="14.15" hidden="false" customHeight="true" outlineLevel="0" collapsed="false">
      <c r="A379" s="1"/>
      <c r="B379" s="41"/>
      <c r="C379" s="41"/>
      <c r="D379" s="41"/>
      <c r="E379" s="42"/>
      <c r="F379" s="42"/>
      <c r="G379" s="42"/>
      <c r="H379" s="42"/>
      <c r="I379" s="42"/>
      <c r="J379" s="42"/>
      <c r="K379" s="42"/>
      <c r="L379" s="42"/>
      <c r="M379" s="42"/>
      <c r="N379" s="42"/>
      <c r="O379" s="1"/>
      <c r="P379" s="41"/>
      <c r="Q379" s="43"/>
      <c r="R379" s="1"/>
      <c r="S379" s="41"/>
      <c r="T379" s="44"/>
      <c r="U379" s="45"/>
      <c r="V379" s="1"/>
      <c r="W379" s="1"/>
      <c r="X379" s="1"/>
    </row>
    <row r="380" s="8" customFormat="true" ht="14.15" hidden="false" customHeight="true" outlineLevel="0" collapsed="false">
      <c r="A380" s="1"/>
      <c r="B380" s="41"/>
      <c r="C380" s="57" t="n">
        <v>25</v>
      </c>
      <c r="D380" s="58" t="n">
        <v>0</v>
      </c>
      <c r="E380" s="59" t="s">
        <v>5</v>
      </c>
      <c r="F380" s="59" t="s">
        <v>6</v>
      </c>
      <c r="G380" s="59" t="s">
        <v>7</v>
      </c>
      <c r="H380" s="59" t="s">
        <v>8</v>
      </c>
      <c r="I380" s="59" t="s">
        <v>9</v>
      </c>
      <c r="J380" s="59" t="s">
        <v>10</v>
      </c>
      <c r="K380" s="59" t="s">
        <v>11</v>
      </c>
      <c r="L380" s="59" t="s">
        <v>12</v>
      </c>
      <c r="M380" s="59" t="s">
        <v>13</v>
      </c>
      <c r="N380" s="59" t="s">
        <v>14</v>
      </c>
      <c r="O380" s="1"/>
      <c r="P380" s="58" t="s">
        <v>15</v>
      </c>
      <c r="Q380" s="60" t="s">
        <v>16</v>
      </c>
      <c r="R380" s="1"/>
      <c r="S380" s="41"/>
      <c r="T380" s="44"/>
      <c r="U380" s="45"/>
      <c r="V380" s="1"/>
      <c r="W380" s="1"/>
      <c r="X380" s="1"/>
    </row>
    <row r="381" s="8" customFormat="true" ht="14.15" hidden="false" customHeight="true" outlineLevel="0" collapsed="false">
      <c r="A381" s="1"/>
      <c r="B381" s="41" t="n">
        <f aca="false">B$6+IFERROR(B380,0)</f>
        <v>1</v>
      </c>
      <c r="C381" s="61" t="str">
        <f aca="false">C$354&amp;C354</f>
        <v>αα</v>
      </c>
      <c r="D381" s="59" t="n">
        <f aca="false">0.5*E381</f>
        <v>24.2725925926</v>
      </c>
      <c r="E381" s="62" t="n">
        <f aca="false">$E$3</f>
        <v>48.5451851852</v>
      </c>
      <c r="F381" s="59" t="n">
        <f aca="false">E381*2</f>
        <v>97.0903703704</v>
      </c>
      <c r="G381" s="59" t="n">
        <f aca="false">F381*2</f>
        <v>194.1807407408</v>
      </c>
      <c r="H381" s="59" t="n">
        <f aca="false">G381*2</f>
        <v>388.3614814816</v>
      </c>
      <c r="I381" s="59" t="n">
        <f aca="false">H381*2</f>
        <v>776.7229629632</v>
      </c>
      <c r="J381" s="59" t="n">
        <f aca="false">I381*2</f>
        <v>1553.4459259264</v>
      </c>
      <c r="K381" s="59" t="n">
        <f aca="false">J381*2</f>
        <v>3106.8918518528</v>
      </c>
      <c r="L381" s="59" t="n">
        <f aca="false">K381*2</f>
        <v>6213.7837037056</v>
      </c>
      <c r="M381" s="59" t="n">
        <f aca="false">L381*2</f>
        <v>12427.5674074112</v>
      </c>
      <c r="N381" s="59" t="n">
        <f aca="false">M381*2</f>
        <v>24855.1348148224</v>
      </c>
      <c r="O381" s="1"/>
      <c r="P381" s="61" t="str">
        <f aca="false">C381</f>
        <v>αα</v>
      </c>
      <c r="Q381" s="60" t="n">
        <f aca="false">1200*LOG(E381/$E$2,2)</f>
        <v>-516.219601508506</v>
      </c>
      <c r="R381" s="1"/>
      <c r="S381" s="41"/>
      <c r="T381" s="44"/>
      <c r="U381" s="45"/>
      <c r="V381" s="1"/>
      <c r="W381" s="1"/>
      <c r="X381" s="1"/>
    </row>
    <row r="382" s="8" customFormat="true" ht="14.15" hidden="false" customHeight="true" outlineLevel="0" collapsed="false">
      <c r="A382" s="1"/>
      <c r="B382" s="41" t="n">
        <f aca="false">B$6+IFERROR(B381,0)</f>
        <v>2</v>
      </c>
      <c r="C382" s="61" t="str">
        <f aca="false">C$354&amp;C355</f>
        <v>αβ</v>
      </c>
      <c r="D382" s="59" t="n">
        <f aca="false">0.5*E382</f>
        <v>24.9549880532417</v>
      </c>
      <c r="E382" s="59" t="n">
        <f aca="false">E381*POWER(2,1/C$380)</f>
        <v>49.9099761064834</v>
      </c>
      <c r="F382" s="59" t="n">
        <f aca="false">E382*2</f>
        <v>99.8199522129667</v>
      </c>
      <c r="G382" s="59" t="n">
        <f aca="false">F382*2</f>
        <v>199.639904425933</v>
      </c>
      <c r="H382" s="59" t="n">
        <f aca="false">G382*2</f>
        <v>399.279808851867</v>
      </c>
      <c r="I382" s="59" t="n">
        <f aca="false">H382*2</f>
        <v>798.559617703734</v>
      </c>
      <c r="J382" s="59" t="n">
        <f aca="false">I382*2</f>
        <v>1597.11923540747</v>
      </c>
      <c r="K382" s="59" t="n">
        <f aca="false">J382*2</f>
        <v>3194.23847081494</v>
      </c>
      <c r="L382" s="59" t="n">
        <f aca="false">K382*2</f>
        <v>6388.47694162987</v>
      </c>
      <c r="M382" s="59" t="n">
        <f aca="false">L382*2</f>
        <v>12776.9538832597</v>
      </c>
      <c r="N382" s="59" t="n">
        <f aca="false">M382*2</f>
        <v>25553.9077665195</v>
      </c>
      <c r="O382" s="1"/>
      <c r="P382" s="61" t="str">
        <f aca="false">C382</f>
        <v>αβ</v>
      </c>
      <c r="Q382" s="60" t="n">
        <f aca="false">1200*LOG(E382/$E$2,2)</f>
        <v>-468.219601508506</v>
      </c>
      <c r="R382" s="1"/>
      <c r="S382" s="41"/>
      <c r="T382" s="44"/>
      <c r="U382" s="45"/>
      <c r="V382" s="1"/>
      <c r="W382" s="1"/>
      <c r="X382" s="1"/>
    </row>
    <row r="383" s="8" customFormat="true" ht="14.15" hidden="false" customHeight="true" outlineLevel="0" collapsed="false">
      <c r="A383" s="1"/>
      <c r="B383" s="41" t="n">
        <f aca="false">B$6+IFERROR(B382,0)</f>
        <v>3</v>
      </c>
      <c r="C383" s="61" t="str">
        <f aca="false">C$354&amp;C356</f>
        <v>αγ</v>
      </c>
      <c r="D383" s="59" t="n">
        <f aca="false">0.5*E383</f>
        <v>25.6565682615747</v>
      </c>
      <c r="E383" s="59" t="n">
        <f aca="false">E382*POWER(2,1/$C$380)</f>
        <v>51.3131365231495</v>
      </c>
      <c r="F383" s="59" t="n">
        <f aca="false">E383*2</f>
        <v>102.626273046299</v>
      </c>
      <c r="G383" s="59" t="n">
        <f aca="false">F383*2</f>
        <v>205.252546092598</v>
      </c>
      <c r="H383" s="59" t="n">
        <f aca="false">G383*2</f>
        <v>410.505092185196</v>
      </c>
      <c r="I383" s="59" t="n">
        <f aca="false">H383*2</f>
        <v>821.010184370391</v>
      </c>
      <c r="J383" s="59" t="n">
        <f aca="false">I383*2</f>
        <v>1642.02036874078</v>
      </c>
      <c r="K383" s="59" t="n">
        <f aca="false">J383*2</f>
        <v>3284.04073748157</v>
      </c>
      <c r="L383" s="59" t="n">
        <f aca="false">K383*2</f>
        <v>6568.08147496313</v>
      </c>
      <c r="M383" s="59" t="n">
        <f aca="false">L383*2</f>
        <v>13136.1629499263</v>
      </c>
      <c r="N383" s="59" t="n">
        <f aca="false">M383*2</f>
        <v>26272.3258998525</v>
      </c>
      <c r="O383" s="1"/>
      <c r="P383" s="61" t="str">
        <f aca="false">C383</f>
        <v>αγ</v>
      </c>
      <c r="Q383" s="60" t="n">
        <f aca="false">1200*LOG(E383/$E$2,2)</f>
        <v>-420.219601508506</v>
      </c>
      <c r="R383" s="1"/>
      <c r="S383" s="41"/>
      <c r="T383" s="44"/>
      <c r="U383" s="45"/>
      <c r="V383" s="1"/>
      <c r="W383" s="1"/>
      <c r="X383" s="1"/>
    </row>
    <row r="384" s="8" customFormat="true" ht="14.15" hidden="false" customHeight="true" outlineLevel="0" collapsed="false">
      <c r="A384" s="1"/>
      <c r="B384" s="41" t="n">
        <f aca="false">B$6+IFERROR(B383,0)</f>
        <v>4</v>
      </c>
      <c r="C384" s="61" t="str">
        <f aca="false">C$354&amp;C357</f>
        <v>αδ</v>
      </c>
      <c r="D384" s="59" t="n">
        <f aca="false">0.5*E384</f>
        <v>26.3778725742702</v>
      </c>
      <c r="E384" s="59" t="n">
        <f aca="false">E383*POWER(2,1/$C$380)</f>
        <v>52.7557451485404</v>
      </c>
      <c r="F384" s="59" t="n">
        <f aca="false">E384*2</f>
        <v>105.511490297081</v>
      </c>
      <c r="G384" s="59" t="n">
        <f aca="false">F384*2</f>
        <v>211.022980594161</v>
      </c>
      <c r="H384" s="59" t="n">
        <f aca="false">G384*2</f>
        <v>422.045961188323</v>
      </c>
      <c r="I384" s="59" t="n">
        <f aca="false">H384*2</f>
        <v>844.091922376646</v>
      </c>
      <c r="J384" s="59" t="n">
        <f aca="false">I384*2</f>
        <v>1688.18384475329</v>
      </c>
      <c r="K384" s="59" t="n">
        <f aca="false">J384*2</f>
        <v>3376.36768950658</v>
      </c>
      <c r="L384" s="59" t="n">
        <f aca="false">K384*2</f>
        <v>6752.73537901317</v>
      </c>
      <c r="M384" s="59" t="n">
        <f aca="false">L384*2</f>
        <v>13505.4707580263</v>
      </c>
      <c r="N384" s="59" t="n">
        <f aca="false">M384*2</f>
        <v>27010.9415160527</v>
      </c>
      <c r="O384" s="1"/>
      <c r="P384" s="61" t="str">
        <f aca="false">C384</f>
        <v>αδ</v>
      </c>
      <c r="Q384" s="60" t="n">
        <f aca="false">1200*LOG(E384/$E$2,2)</f>
        <v>-372.219601508506</v>
      </c>
      <c r="R384" s="1"/>
      <c r="S384" s="41"/>
      <c r="T384" s="44"/>
      <c r="U384" s="45"/>
      <c r="V384" s="1"/>
      <c r="W384" s="1"/>
      <c r="X384" s="1"/>
    </row>
    <row r="385" s="8" customFormat="true" ht="14.15" hidden="false" customHeight="true" outlineLevel="0" collapsed="false">
      <c r="A385" s="1"/>
      <c r="B385" s="41" t="n">
        <f aca="false">B$6+IFERROR(B384,0)</f>
        <v>5</v>
      </c>
      <c r="C385" s="61" t="str">
        <f aca="false">C$354&amp;C358</f>
        <v>αϵ</v>
      </c>
      <c r="D385" s="59" t="n">
        <f aca="false">0.5*E385</f>
        <v>27.119455511379</v>
      </c>
      <c r="E385" s="59" t="n">
        <f aca="false">E384*POWER(2,1/$C$380)</f>
        <v>54.2389110227581</v>
      </c>
      <c r="F385" s="59" t="n">
        <f aca="false">E385*2</f>
        <v>108.477822045516</v>
      </c>
      <c r="G385" s="59" t="n">
        <f aca="false">F385*2</f>
        <v>216.955644091032</v>
      </c>
      <c r="H385" s="59" t="n">
        <f aca="false">G385*2</f>
        <v>433.911288182064</v>
      </c>
      <c r="I385" s="59" t="n">
        <f aca="false">H385*2</f>
        <v>867.822576364129</v>
      </c>
      <c r="J385" s="59" t="n">
        <f aca="false">I385*2</f>
        <v>1735.64515272826</v>
      </c>
      <c r="K385" s="59" t="n">
        <f aca="false">J385*2</f>
        <v>3471.29030545652</v>
      </c>
      <c r="L385" s="59" t="n">
        <f aca="false">K385*2</f>
        <v>6942.58061091303</v>
      </c>
      <c r="M385" s="59" t="n">
        <f aca="false">L385*2</f>
        <v>13885.1612218261</v>
      </c>
      <c r="N385" s="59" t="n">
        <f aca="false">M385*2</f>
        <v>27770.3224436521</v>
      </c>
      <c r="O385" s="1"/>
      <c r="P385" s="61" t="str">
        <f aca="false">C385</f>
        <v>αϵ</v>
      </c>
      <c r="Q385" s="60" t="n">
        <f aca="false">1200*LOG(E385/$E$2,2)</f>
        <v>-324.219601508506</v>
      </c>
      <c r="R385" s="1"/>
      <c r="S385" s="41"/>
      <c r="T385" s="44"/>
      <c r="U385" s="45"/>
      <c r="V385" s="1"/>
      <c r="W385" s="1"/>
      <c r="X385" s="1"/>
    </row>
    <row r="386" s="8" customFormat="true" ht="14.15" hidden="false" customHeight="true" outlineLevel="0" collapsed="false">
      <c r="A386" s="1"/>
      <c r="B386" s="41" t="n">
        <f aca="false">B$6+IFERROR(B385,0)</f>
        <v>6</v>
      </c>
      <c r="C386" s="61" t="str">
        <f aca="false">C$354&amp;C359</f>
        <v>αζ</v>
      </c>
      <c r="D386" s="59" t="n">
        <f aca="false">0.5*E386</f>
        <v>27.8818871826328</v>
      </c>
      <c r="E386" s="59" t="n">
        <f aca="false">E385*POWER(2,1/$C$380)</f>
        <v>55.7637743652657</v>
      </c>
      <c r="F386" s="59" t="n">
        <f aca="false">E386*2</f>
        <v>111.527548730531</v>
      </c>
      <c r="G386" s="59" t="n">
        <f aca="false">F386*2</f>
        <v>223.055097461063</v>
      </c>
      <c r="H386" s="59" t="n">
        <f aca="false">G386*2</f>
        <v>446.110194922126</v>
      </c>
      <c r="I386" s="59" t="n">
        <f aca="false">H386*2</f>
        <v>892.220389844251</v>
      </c>
      <c r="J386" s="59" t="n">
        <f aca="false">I386*2</f>
        <v>1784.4407796885</v>
      </c>
      <c r="K386" s="59" t="n">
        <f aca="false">J386*2</f>
        <v>3568.881559377</v>
      </c>
      <c r="L386" s="59" t="n">
        <f aca="false">K386*2</f>
        <v>7137.76311875401</v>
      </c>
      <c r="M386" s="59" t="n">
        <f aca="false">L386*2</f>
        <v>14275.526237508</v>
      </c>
      <c r="N386" s="59" t="n">
        <f aca="false">M386*2</f>
        <v>28551.052475016</v>
      </c>
      <c r="O386" s="1"/>
      <c r="P386" s="61" t="str">
        <f aca="false">C386</f>
        <v>αζ</v>
      </c>
      <c r="Q386" s="60" t="n">
        <f aca="false">1200*LOG(E386/$E$2,2)</f>
        <v>-276.219601508506</v>
      </c>
      <c r="R386" s="1"/>
      <c r="S386" s="41"/>
      <c r="T386" s="44"/>
      <c r="U386" s="45"/>
      <c r="V386" s="1"/>
      <c r="W386" s="1"/>
      <c r="X386" s="1"/>
    </row>
    <row r="387" s="8" customFormat="true" ht="14.15" hidden="false" customHeight="true" outlineLevel="0" collapsed="false">
      <c r="A387" s="1"/>
      <c r="B387" s="41" t="n">
        <f aca="false">B$6+IFERROR(B386,0)</f>
        <v>7</v>
      </c>
      <c r="C387" s="61" t="str">
        <f aca="false">C$354&amp;C360</f>
        <v>αη</v>
      </c>
      <c r="D387" s="59" t="n">
        <f aca="false">0.5*E387</f>
        <v>28.6657537257294</v>
      </c>
      <c r="E387" s="59" t="n">
        <f aca="false">E386*POWER(2,1/$C$380)</f>
        <v>57.3315074514588</v>
      </c>
      <c r="F387" s="59" t="n">
        <f aca="false">E387*2</f>
        <v>114.663014902918</v>
      </c>
      <c r="G387" s="59" t="n">
        <f aca="false">F387*2</f>
        <v>229.326029805835</v>
      </c>
      <c r="H387" s="59" t="n">
        <f aca="false">G387*2</f>
        <v>458.65205961167</v>
      </c>
      <c r="I387" s="59" t="n">
        <f aca="false">H387*2</f>
        <v>917.30411922334</v>
      </c>
      <c r="J387" s="59" t="n">
        <f aca="false">I387*2</f>
        <v>1834.60823844668</v>
      </c>
      <c r="K387" s="59" t="n">
        <f aca="false">J387*2</f>
        <v>3669.21647689336</v>
      </c>
      <c r="L387" s="59" t="n">
        <f aca="false">K387*2</f>
        <v>7338.43295378672</v>
      </c>
      <c r="M387" s="59" t="n">
        <f aca="false">L387*2</f>
        <v>14676.8659075734</v>
      </c>
      <c r="N387" s="59" t="n">
        <f aca="false">M387*2</f>
        <v>29353.7318151469</v>
      </c>
      <c r="O387" s="1"/>
      <c r="P387" s="61" t="str">
        <f aca="false">C387</f>
        <v>αη</v>
      </c>
      <c r="Q387" s="60" t="n">
        <f aca="false">1200*LOG(E387/$E$2,2)</f>
        <v>-228.219601508506</v>
      </c>
      <c r="R387" s="1"/>
      <c r="S387" s="41"/>
      <c r="T387" s="44"/>
      <c r="U387" s="45"/>
      <c r="V387" s="1"/>
      <c r="W387" s="1"/>
      <c r="X387" s="1"/>
    </row>
    <row r="388" s="8" customFormat="true" ht="14.15" hidden="false" customHeight="true" outlineLevel="0" collapsed="false">
      <c r="A388" s="1"/>
      <c r="B388" s="41" t="n">
        <f aca="false">B$6+IFERROR(B387,0)</f>
        <v>8</v>
      </c>
      <c r="C388" s="61" t="str">
        <f aca="false">C$354&amp;C361</f>
        <v>αθ</v>
      </c>
      <c r="D388" s="59" t="n">
        <f aca="false">0.5*E388</f>
        <v>29.47165775694</v>
      </c>
      <c r="E388" s="59" t="n">
        <f aca="false">E387*POWER(2,1/$C$380)</f>
        <v>58.9433155138801</v>
      </c>
      <c r="F388" s="59" t="n">
        <f aca="false">E388*2</f>
        <v>117.88663102776</v>
      </c>
      <c r="G388" s="59" t="n">
        <f aca="false">F388*2</f>
        <v>235.77326205552</v>
      </c>
      <c r="H388" s="59" t="n">
        <f aca="false">G388*2</f>
        <v>471.546524111041</v>
      </c>
      <c r="I388" s="59" t="n">
        <f aca="false">H388*2</f>
        <v>943.093048222081</v>
      </c>
      <c r="J388" s="59" t="n">
        <f aca="false">I388*2</f>
        <v>1886.18609644416</v>
      </c>
      <c r="K388" s="59" t="n">
        <f aca="false">J388*2</f>
        <v>3772.37219288832</v>
      </c>
      <c r="L388" s="59" t="n">
        <f aca="false">K388*2</f>
        <v>7544.74438577665</v>
      </c>
      <c r="M388" s="59" t="n">
        <f aca="false">L388*2</f>
        <v>15089.4887715533</v>
      </c>
      <c r="N388" s="59" t="n">
        <f aca="false">M388*2</f>
        <v>30178.9775431066</v>
      </c>
      <c r="O388" s="1"/>
      <c r="P388" s="61" t="str">
        <f aca="false">C388</f>
        <v>αθ</v>
      </c>
      <c r="Q388" s="60" t="n">
        <f aca="false">1200*LOG(E388/$E$2,2)</f>
        <v>-180.219601508506</v>
      </c>
      <c r="R388" s="1"/>
      <c r="S388" s="41"/>
      <c r="T388" s="44"/>
      <c r="U388" s="45"/>
      <c r="V388" s="1"/>
      <c r="W388" s="1"/>
      <c r="X388" s="1"/>
    </row>
    <row r="389" s="8" customFormat="true" ht="14.15" hidden="false" customHeight="true" outlineLevel="0" collapsed="false">
      <c r="A389" s="1"/>
      <c r="B389" s="41" t="n">
        <f aca="false">B$6+IFERROR(B388,0)</f>
        <v>9</v>
      </c>
      <c r="C389" s="61" t="str">
        <f aca="false">C$354&amp;C362</f>
        <v>αι</v>
      </c>
      <c r="D389" s="59" t="n">
        <f aca="false">0.5*E389</f>
        <v>30.3002188343856</v>
      </c>
      <c r="E389" s="59" t="n">
        <f aca="false">E388*POWER(2,1/$C$380)</f>
        <v>60.6004376687711</v>
      </c>
      <c r="F389" s="59" t="n">
        <f aca="false">E389*2</f>
        <v>121.200875337542</v>
      </c>
      <c r="G389" s="59" t="n">
        <f aca="false">F389*2</f>
        <v>242.401750675085</v>
      </c>
      <c r="H389" s="59" t="n">
        <f aca="false">G389*2</f>
        <v>484.803501350169</v>
      </c>
      <c r="I389" s="59" t="n">
        <f aca="false">H389*2</f>
        <v>969.607002700338</v>
      </c>
      <c r="J389" s="59" t="n">
        <f aca="false">I389*2</f>
        <v>1939.21400540068</v>
      </c>
      <c r="K389" s="59" t="n">
        <f aca="false">J389*2</f>
        <v>3878.42801080135</v>
      </c>
      <c r="L389" s="59" t="n">
        <f aca="false">K389*2</f>
        <v>7756.85602160271</v>
      </c>
      <c r="M389" s="59" t="n">
        <f aca="false">L389*2</f>
        <v>15513.7120432054</v>
      </c>
      <c r="N389" s="59" t="n">
        <f aca="false">M389*2</f>
        <v>31027.4240864108</v>
      </c>
      <c r="O389" s="1"/>
      <c r="P389" s="61" t="str">
        <f aca="false">C389</f>
        <v>αι</v>
      </c>
      <c r="Q389" s="60" t="n">
        <f aca="false">1200*LOG(E389/$E$2,2)</f>
        <v>-132.219601508506</v>
      </c>
      <c r="R389" s="1"/>
      <c r="S389" s="41"/>
      <c r="T389" s="44"/>
      <c r="U389" s="45"/>
      <c r="V389" s="1"/>
      <c r="W389" s="1"/>
      <c r="X389" s="1"/>
    </row>
    <row r="390" s="8" customFormat="true" ht="14.15" hidden="false" customHeight="true" outlineLevel="0" collapsed="false">
      <c r="A390" s="1"/>
      <c r="B390" s="41" t="n">
        <f aca="false">B$6+IFERROR(B389,0)</f>
        <v>10</v>
      </c>
      <c r="C390" s="61" t="str">
        <f aca="false">C$354&amp;C363</f>
        <v>ακ</v>
      </c>
      <c r="D390" s="59" t="n">
        <f aca="false">0.5*E390</f>
        <v>31.1520739343364</v>
      </c>
      <c r="E390" s="59" t="n">
        <f aca="false">E389*POWER(2,1/$C$380)</f>
        <v>62.3041478686727</v>
      </c>
      <c r="F390" s="59" t="n">
        <f aca="false">E390*2</f>
        <v>124.608295737345</v>
      </c>
      <c r="G390" s="59" t="n">
        <f aca="false">F390*2</f>
        <v>249.216591474691</v>
      </c>
      <c r="H390" s="59" t="n">
        <f aca="false">G390*2</f>
        <v>498.433182949382</v>
      </c>
      <c r="I390" s="59" t="n">
        <f aca="false">H390*2</f>
        <v>996.866365898764</v>
      </c>
      <c r="J390" s="59" t="n">
        <f aca="false">I390*2</f>
        <v>1993.73273179753</v>
      </c>
      <c r="K390" s="59" t="n">
        <f aca="false">J390*2</f>
        <v>3987.46546359506</v>
      </c>
      <c r="L390" s="59" t="n">
        <f aca="false">K390*2</f>
        <v>7974.93092719011</v>
      </c>
      <c r="M390" s="59" t="n">
        <f aca="false">L390*2</f>
        <v>15949.8618543802</v>
      </c>
      <c r="N390" s="59" t="n">
        <f aca="false">M390*2</f>
        <v>31899.7237087604</v>
      </c>
      <c r="O390" s="1"/>
      <c r="P390" s="61" t="str">
        <f aca="false">C390</f>
        <v>ακ</v>
      </c>
      <c r="Q390" s="60" t="n">
        <f aca="false">1200*LOG(E390/$E$2,2)</f>
        <v>-84.2196015085056</v>
      </c>
      <c r="R390" s="1"/>
      <c r="S390" s="41"/>
      <c r="T390" s="44"/>
      <c r="U390" s="45"/>
      <c r="V390" s="1"/>
      <c r="W390" s="1"/>
      <c r="X390" s="1"/>
    </row>
    <row r="391" s="8" customFormat="true" ht="14.15" hidden="false" customHeight="true" outlineLevel="0" collapsed="false">
      <c r="A391" s="1"/>
      <c r="B391" s="41" t="n">
        <f aca="false">B$6+IFERROR(B390,0)</f>
        <v>11</v>
      </c>
      <c r="C391" s="61" t="str">
        <f aca="false">C$354&amp;C364</f>
        <v>αλ</v>
      </c>
      <c r="D391" s="59" t="n">
        <f aca="false">0.5*E391</f>
        <v>32.0278779409033</v>
      </c>
      <c r="E391" s="59" t="n">
        <f aca="false">E390*POWER(2,1/$C$380)</f>
        <v>64.0557558818065</v>
      </c>
      <c r="F391" s="59" t="n">
        <f aca="false">E391*2</f>
        <v>128.111511763613</v>
      </c>
      <c r="G391" s="59" t="n">
        <f aca="false">F391*2</f>
        <v>256.223023527226</v>
      </c>
      <c r="H391" s="59" t="n">
        <f aca="false">G391*2</f>
        <v>512.446047054452</v>
      </c>
      <c r="I391" s="59" t="n">
        <f aca="false">H391*2</f>
        <v>1024.8920941089</v>
      </c>
      <c r="J391" s="59" t="n">
        <f aca="false">I391*2</f>
        <v>2049.78418821781</v>
      </c>
      <c r="K391" s="59" t="n">
        <f aca="false">J391*2</f>
        <v>4099.56837643562</v>
      </c>
      <c r="L391" s="59" t="n">
        <f aca="false">K391*2</f>
        <v>8199.13675287124</v>
      </c>
      <c r="M391" s="59" t="n">
        <f aca="false">L391*2</f>
        <v>16398.2735057425</v>
      </c>
      <c r="N391" s="59" t="n">
        <f aca="false">M391*2</f>
        <v>32796.5470114849</v>
      </c>
      <c r="O391" s="1"/>
      <c r="P391" s="61" t="str">
        <f aca="false">C391</f>
        <v>αλ</v>
      </c>
      <c r="Q391" s="60" t="n">
        <f aca="false">1200*LOG(E391/$E$2,2)</f>
        <v>-36.2196015085056</v>
      </c>
      <c r="R391" s="1"/>
      <c r="S391" s="41"/>
      <c r="T391" s="44"/>
      <c r="U391" s="45"/>
      <c r="V391" s="1"/>
      <c r="W391" s="1"/>
      <c r="X391" s="1"/>
    </row>
    <row r="392" s="8" customFormat="true" ht="14.15" hidden="false" customHeight="true" outlineLevel="0" collapsed="false">
      <c r="A392" s="1"/>
      <c r="B392" s="41" t="n">
        <f aca="false">B$6+IFERROR(B391,0)</f>
        <v>12</v>
      </c>
      <c r="C392" s="61" t="str">
        <f aca="false">C$354&amp;C365</f>
        <v>αμ</v>
      </c>
      <c r="D392" s="59" t="n">
        <f aca="false">0.5*E392</f>
        <v>32.9283041494955</v>
      </c>
      <c r="E392" s="59" t="n">
        <f aca="false">E391*POWER(2,1/$C$380)</f>
        <v>65.856608298991</v>
      </c>
      <c r="F392" s="59" t="n">
        <f aca="false">E392*2</f>
        <v>131.713216597982</v>
      </c>
      <c r="G392" s="59" t="n">
        <f aca="false">F392*2</f>
        <v>263.426433195964</v>
      </c>
      <c r="H392" s="59" t="n">
        <f aca="false">G392*2</f>
        <v>526.852866391928</v>
      </c>
      <c r="I392" s="59" t="n">
        <f aca="false">H392*2</f>
        <v>1053.70573278386</v>
      </c>
      <c r="J392" s="59" t="n">
        <f aca="false">I392*2</f>
        <v>2107.41146556771</v>
      </c>
      <c r="K392" s="59" t="n">
        <f aca="false">J392*2</f>
        <v>4214.82293113542</v>
      </c>
      <c r="L392" s="59" t="n">
        <f aca="false">K392*2</f>
        <v>8429.64586227084</v>
      </c>
      <c r="M392" s="59" t="n">
        <f aca="false">L392*2</f>
        <v>16859.2917245417</v>
      </c>
      <c r="N392" s="59" t="n">
        <f aca="false">M392*2</f>
        <v>33718.5834490834</v>
      </c>
      <c r="O392" s="1"/>
      <c r="P392" s="61" t="str">
        <f aca="false">C392</f>
        <v>αμ</v>
      </c>
      <c r="Q392" s="60" t="n">
        <f aca="false">1200*LOG(E392/$E$2,2)</f>
        <v>11.7803984914948</v>
      </c>
      <c r="R392" s="1"/>
      <c r="S392" s="41"/>
      <c r="T392" s="44"/>
      <c r="U392" s="45"/>
      <c r="V392" s="1"/>
      <c r="W392" s="1"/>
      <c r="X392" s="1"/>
    </row>
    <row r="393" s="8" customFormat="true" ht="14.15" hidden="false" customHeight="true" outlineLevel="0" collapsed="false">
      <c r="A393" s="1"/>
      <c r="B393" s="41" t="n">
        <f aca="false">B$6+IFERROR(B392,0)</f>
        <v>13</v>
      </c>
      <c r="C393" s="61" t="str">
        <f aca="false">C$354&amp;C366</f>
        <v>αν</v>
      </c>
      <c r="D393" s="59" t="n">
        <f aca="false">0.5*E393</f>
        <v>33.8540447844326</v>
      </c>
      <c r="E393" s="59" t="n">
        <f aca="false">E392*POWER(2,1/$C$380)</f>
        <v>67.7080895688653</v>
      </c>
      <c r="F393" s="59" t="n">
        <f aca="false">E393*2</f>
        <v>135.416179137731</v>
      </c>
      <c r="G393" s="59" t="n">
        <f aca="false">F393*2</f>
        <v>270.832358275461</v>
      </c>
      <c r="H393" s="59" t="n">
        <f aca="false">G393*2</f>
        <v>541.664716550922</v>
      </c>
      <c r="I393" s="59" t="n">
        <f aca="false">H393*2</f>
        <v>1083.32943310184</v>
      </c>
      <c r="J393" s="59" t="n">
        <f aca="false">I393*2</f>
        <v>2166.65886620369</v>
      </c>
      <c r="K393" s="59" t="n">
        <f aca="false">J393*2</f>
        <v>4333.31773240738</v>
      </c>
      <c r="L393" s="59" t="n">
        <f aca="false">K393*2</f>
        <v>8666.63546481475</v>
      </c>
      <c r="M393" s="59" t="n">
        <f aca="false">L393*2</f>
        <v>17333.2709296295</v>
      </c>
      <c r="N393" s="59" t="n">
        <f aca="false">M393*2</f>
        <v>34666.541859259</v>
      </c>
      <c r="O393" s="1"/>
      <c r="P393" s="61" t="str">
        <f aca="false">C393</f>
        <v>αν</v>
      </c>
      <c r="Q393" s="60" t="n">
        <f aca="false">1200*LOG(E393/$E$2,2)</f>
        <v>59.7803984914946</v>
      </c>
      <c r="R393" s="1"/>
      <c r="S393" s="41"/>
      <c r="T393" s="44"/>
      <c r="U393" s="45"/>
      <c r="V393" s="1"/>
      <c r="W393" s="1"/>
      <c r="X393" s="1"/>
    </row>
    <row r="394" s="8" customFormat="true" ht="14.15" hidden="false" customHeight="true" outlineLevel="0" collapsed="false">
      <c r="A394" s="1"/>
      <c r="B394" s="41" t="n">
        <f aca="false">B$6+IFERROR(B393,0)</f>
        <v>14</v>
      </c>
      <c r="C394" s="61" t="str">
        <f aca="false">C$354&amp;C367</f>
        <v>αξ</v>
      </c>
      <c r="D394" s="59" t="n">
        <f aca="false">0.5*E394</f>
        <v>34.8058115311089</v>
      </c>
      <c r="E394" s="59" t="n">
        <f aca="false">E393*POWER(2,1/$C$380)</f>
        <v>69.6116230622178</v>
      </c>
      <c r="F394" s="59" t="n">
        <f aca="false">E394*2</f>
        <v>139.223246124436</v>
      </c>
      <c r="G394" s="59" t="n">
        <f aca="false">F394*2</f>
        <v>278.446492248871</v>
      </c>
      <c r="H394" s="59" t="n">
        <f aca="false">G394*2</f>
        <v>556.892984497742</v>
      </c>
      <c r="I394" s="59" t="n">
        <f aca="false">H394*2</f>
        <v>1113.78596899548</v>
      </c>
      <c r="J394" s="59" t="n">
        <f aca="false">I394*2</f>
        <v>2227.57193799097</v>
      </c>
      <c r="K394" s="59" t="n">
        <f aca="false">J394*2</f>
        <v>4455.14387598194</v>
      </c>
      <c r="L394" s="59" t="n">
        <f aca="false">K394*2</f>
        <v>8910.28775196388</v>
      </c>
      <c r="M394" s="59" t="n">
        <f aca="false">L394*2</f>
        <v>17820.5755039278</v>
      </c>
      <c r="N394" s="59" t="n">
        <f aca="false">M394*2</f>
        <v>35641.1510078555</v>
      </c>
      <c r="O394" s="1"/>
      <c r="P394" s="61" t="str">
        <f aca="false">C394</f>
        <v>αξ</v>
      </c>
      <c r="Q394" s="60" t="n">
        <f aca="false">1200*LOG(E394/$E$2,2)</f>
        <v>107.780398491495</v>
      </c>
      <c r="R394" s="1"/>
      <c r="S394" s="41"/>
      <c r="T394" s="44"/>
      <c r="U394" s="45"/>
      <c r="V394" s="1"/>
      <c r="W394" s="1"/>
      <c r="X394" s="1"/>
    </row>
    <row r="395" s="8" customFormat="true" ht="14.15" hidden="false" customHeight="true" outlineLevel="0" collapsed="false">
      <c r="A395" s="1"/>
      <c r="B395" s="41" t="n">
        <f aca="false">B$6+IFERROR(B394,0)</f>
        <v>15</v>
      </c>
      <c r="C395" s="61" t="str">
        <f aca="false">C$354&amp;C368</f>
        <v>αο</v>
      </c>
      <c r="D395" s="59" t="n">
        <f aca="false">0.5*E395</f>
        <v>35.7843360831182</v>
      </c>
      <c r="E395" s="59" t="n">
        <f aca="false">E394*POWER(2,1/$C$380)</f>
        <v>71.5686721662364</v>
      </c>
      <c r="F395" s="59" t="n">
        <f aca="false">E395*2</f>
        <v>143.137344332473</v>
      </c>
      <c r="G395" s="59" t="n">
        <f aca="false">F395*2</f>
        <v>286.274688664946</v>
      </c>
      <c r="H395" s="59" t="n">
        <f aca="false">G395*2</f>
        <v>572.549377329891</v>
      </c>
      <c r="I395" s="59" t="n">
        <f aca="false">H395*2</f>
        <v>1145.09875465978</v>
      </c>
      <c r="J395" s="59" t="n">
        <f aca="false">I395*2</f>
        <v>2290.19750931957</v>
      </c>
      <c r="K395" s="59" t="n">
        <f aca="false">J395*2</f>
        <v>4580.39501863913</v>
      </c>
      <c r="L395" s="59" t="n">
        <f aca="false">K395*2</f>
        <v>9160.79003727826</v>
      </c>
      <c r="M395" s="59" t="n">
        <f aca="false">L395*2</f>
        <v>18321.5800745565</v>
      </c>
      <c r="N395" s="59" t="n">
        <f aca="false">M395*2</f>
        <v>36643.160149113</v>
      </c>
      <c r="O395" s="1"/>
      <c r="P395" s="61" t="str">
        <f aca="false">C395</f>
        <v>αο</v>
      </c>
      <c r="Q395" s="60" t="n">
        <f aca="false">1200*LOG(E395/$E$2,2)</f>
        <v>155.780398491495</v>
      </c>
      <c r="R395" s="1"/>
      <c r="S395" s="41"/>
      <c r="T395" s="44"/>
      <c r="U395" s="45"/>
      <c r="V395" s="1"/>
      <c r="W395" s="1"/>
      <c r="X395" s="1"/>
    </row>
    <row r="396" s="8" customFormat="true" ht="14.15" hidden="false" customHeight="true" outlineLevel="0" collapsed="false">
      <c r="A396" s="1"/>
      <c r="B396" s="41" t="n">
        <f aca="false">B$6+IFERROR(B395,0)</f>
        <v>16</v>
      </c>
      <c r="C396" s="61" t="str">
        <f aca="false">C$354&amp;C369</f>
        <v>απ</v>
      </c>
      <c r="D396" s="59" t="n">
        <f aca="false">0.5*E396</f>
        <v>36.7903707047614</v>
      </c>
      <c r="E396" s="59" t="n">
        <f aca="false">E395*POWER(2,1/$C$380)</f>
        <v>73.5807414095228</v>
      </c>
      <c r="F396" s="59" t="n">
        <f aca="false">E396*2</f>
        <v>147.161482819046</v>
      </c>
      <c r="G396" s="59" t="n">
        <f aca="false">F396*2</f>
        <v>294.322965638091</v>
      </c>
      <c r="H396" s="59" t="n">
        <f aca="false">G396*2</f>
        <v>588.645931276183</v>
      </c>
      <c r="I396" s="59" t="n">
        <f aca="false">H396*2</f>
        <v>1177.29186255237</v>
      </c>
      <c r="J396" s="59" t="n">
        <f aca="false">I396*2</f>
        <v>2354.58372510473</v>
      </c>
      <c r="K396" s="59" t="n">
        <f aca="false">J396*2</f>
        <v>4709.16745020946</v>
      </c>
      <c r="L396" s="59" t="n">
        <f aca="false">K396*2</f>
        <v>9418.33490041892</v>
      </c>
      <c r="M396" s="59" t="n">
        <f aca="false">L396*2</f>
        <v>18836.6698008378</v>
      </c>
      <c r="N396" s="59" t="n">
        <f aca="false">M396*2</f>
        <v>37673.3396016757</v>
      </c>
      <c r="O396" s="1"/>
      <c r="P396" s="61" t="str">
        <f aca="false">C396</f>
        <v>απ</v>
      </c>
      <c r="Q396" s="60" t="n">
        <f aca="false">1200*LOG(E396/$E$2,2)</f>
        <v>203.780398491495</v>
      </c>
      <c r="R396" s="1"/>
      <c r="S396" s="41"/>
      <c r="T396" s="44"/>
      <c r="U396" s="45"/>
      <c r="V396" s="1"/>
      <c r="W396" s="1"/>
      <c r="X396" s="1"/>
    </row>
    <row r="397" s="8" customFormat="true" ht="14.15" hidden="false" customHeight="true" outlineLevel="0" collapsed="false">
      <c r="A397" s="1"/>
      <c r="B397" s="41" t="n">
        <f aca="false">B$6+IFERROR(B396,0)</f>
        <v>17</v>
      </c>
      <c r="C397" s="61" t="str">
        <f aca="false">C$354&amp;C370</f>
        <v>αρ</v>
      </c>
      <c r="D397" s="59" t="n">
        <f aca="false">0.5*E397</f>
        <v>37.8246888093675</v>
      </c>
      <c r="E397" s="59" t="n">
        <f aca="false">E396*POWER(2,1/$C$380)</f>
        <v>75.649377618735</v>
      </c>
      <c r="F397" s="59" t="n">
        <f aca="false">E397*2</f>
        <v>151.29875523747</v>
      </c>
      <c r="G397" s="59" t="n">
        <f aca="false">F397*2</f>
        <v>302.59751047494</v>
      </c>
      <c r="H397" s="59" t="n">
        <f aca="false">G397*2</f>
        <v>605.19502094988</v>
      </c>
      <c r="I397" s="59" t="n">
        <f aca="false">H397*2</f>
        <v>1210.39004189976</v>
      </c>
      <c r="J397" s="59" t="n">
        <f aca="false">I397*2</f>
        <v>2420.78008379952</v>
      </c>
      <c r="K397" s="59" t="n">
        <f aca="false">J397*2</f>
        <v>4841.56016759904</v>
      </c>
      <c r="L397" s="59" t="n">
        <f aca="false">K397*2</f>
        <v>9683.12033519808</v>
      </c>
      <c r="M397" s="59" t="n">
        <f aca="false">L397*2</f>
        <v>19366.2406703962</v>
      </c>
      <c r="N397" s="59" t="n">
        <f aca="false">M397*2</f>
        <v>38732.4813407923</v>
      </c>
      <c r="O397" s="1"/>
      <c r="P397" s="61" t="str">
        <f aca="false">C397</f>
        <v>αρ</v>
      </c>
      <c r="Q397" s="60" t="n">
        <f aca="false">1200*LOG(E397/$E$2,2)</f>
        <v>251.780398491495</v>
      </c>
      <c r="R397" s="1"/>
      <c r="S397" s="41"/>
      <c r="T397" s="44"/>
      <c r="U397" s="45"/>
      <c r="V397" s="1"/>
      <c r="W397" s="1"/>
      <c r="X397" s="1"/>
    </row>
    <row r="398" s="8" customFormat="true" ht="14.15" hidden="false" customHeight="true" outlineLevel="0" collapsed="false">
      <c r="A398" s="1"/>
      <c r="B398" s="41" t="n">
        <f aca="false">B$6+IFERROR(B397,0)</f>
        <v>18</v>
      </c>
      <c r="C398" s="61" t="str">
        <f aca="false">C$354&amp;C371</f>
        <v>ασ</v>
      </c>
      <c r="D398" s="59" t="n">
        <f aca="false">0.5*E398</f>
        <v>38.8880855538737</v>
      </c>
      <c r="E398" s="59" t="n">
        <f aca="false">E397*POWER(2,1/$C$380)</f>
        <v>77.7761711077475</v>
      </c>
      <c r="F398" s="59" t="n">
        <f aca="false">E398*2</f>
        <v>155.552342215495</v>
      </c>
      <c r="G398" s="59" t="n">
        <f aca="false">F398*2</f>
        <v>311.10468443099</v>
      </c>
      <c r="H398" s="59" t="n">
        <f aca="false">G398*2</f>
        <v>622.20936886198</v>
      </c>
      <c r="I398" s="59" t="n">
        <f aca="false">H398*2</f>
        <v>1244.41873772396</v>
      </c>
      <c r="J398" s="59" t="n">
        <f aca="false">I398*2</f>
        <v>2488.83747544792</v>
      </c>
      <c r="K398" s="59" t="n">
        <f aca="false">J398*2</f>
        <v>4977.67495089584</v>
      </c>
      <c r="L398" s="59" t="n">
        <f aca="false">K398*2</f>
        <v>9955.34990179168</v>
      </c>
      <c r="M398" s="59" t="n">
        <f aca="false">L398*2</f>
        <v>19910.6998035834</v>
      </c>
      <c r="N398" s="59" t="n">
        <f aca="false">M398*2</f>
        <v>39821.3996071667</v>
      </c>
      <c r="O398" s="1"/>
      <c r="P398" s="61" t="str">
        <f aca="false">C398</f>
        <v>ασ</v>
      </c>
      <c r="Q398" s="60" t="n">
        <f aca="false">1200*LOG(E398/$E$2,2)</f>
        <v>299.780398491495</v>
      </c>
      <c r="R398" s="1"/>
      <c r="S398" s="41"/>
      <c r="T398" s="44"/>
      <c r="U398" s="45"/>
      <c r="V398" s="1"/>
      <c r="W398" s="1"/>
      <c r="X398" s="1"/>
    </row>
    <row r="399" s="8" customFormat="true" ht="14.15" hidden="false" customHeight="true" outlineLevel="0" collapsed="false">
      <c r="A399" s="1"/>
      <c r="B399" s="41" t="n">
        <f aca="false">B$6+IFERROR(B398,0)</f>
        <v>19</v>
      </c>
      <c r="C399" s="61" t="str">
        <f aca="false">C$354&amp;C372</f>
        <v>ατ</v>
      </c>
      <c r="D399" s="59" t="n">
        <f aca="false">0.5*E399</f>
        <v>39.9813784501216</v>
      </c>
      <c r="E399" s="59" t="n">
        <f aca="false">E398*POWER(2,1/$C$380)</f>
        <v>79.9627569002432</v>
      </c>
      <c r="F399" s="59" t="n">
        <f aca="false">E399*2</f>
        <v>159.925513800486</v>
      </c>
      <c r="G399" s="59" t="n">
        <f aca="false">F399*2</f>
        <v>319.851027600973</v>
      </c>
      <c r="H399" s="59" t="n">
        <f aca="false">G399*2</f>
        <v>639.702055201946</v>
      </c>
      <c r="I399" s="59" t="n">
        <f aca="false">H399*2</f>
        <v>1279.40411040389</v>
      </c>
      <c r="J399" s="59" t="n">
        <f aca="false">I399*2</f>
        <v>2558.80822080778</v>
      </c>
      <c r="K399" s="59" t="n">
        <f aca="false">J399*2</f>
        <v>5117.61644161557</v>
      </c>
      <c r="L399" s="59" t="n">
        <f aca="false">K399*2</f>
        <v>10235.2328832311</v>
      </c>
      <c r="M399" s="59" t="n">
        <f aca="false">L399*2</f>
        <v>20470.4657664623</v>
      </c>
      <c r="N399" s="59" t="n">
        <f aca="false">M399*2</f>
        <v>40940.9315329245</v>
      </c>
      <c r="O399" s="1"/>
      <c r="P399" s="61" t="str">
        <f aca="false">C399</f>
        <v>ατ</v>
      </c>
      <c r="Q399" s="60" t="n">
        <f aca="false">1200*LOG(E399/$E$2,2)</f>
        <v>347.780398491495</v>
      </c>
      <c r="R399" s="1"/>
      <c r="S399" s="41"/>
      <c r="T399" s="44"/>
      <c r="U399" s="45"/>
      <c r="V399" s="1"/>
      <c r="W399" s="1"/>
      <c r="X399" s="1"/>
    </row>
    <row r="400" s="8" customFormat="true" ht="14.15" hidden="false" customHeight="true" outlineLevel="0" collapsed="false">
      <c r="A400" s="1"/>
      <c r="B400" s="41" t="n">
        <f aca="false">B$6+IFERROR(B399,0)</f>
        <v>20</v>
      </c>
      <c r="C400" s="61" t="str">
        <f aca="false">C$354&amp;C373</f>
        <v>αυ</v>
      </c>
      <c r="D400" s="59" t="n">
        <f aca="false">0.5*E400</f>
        <v>41.1054079933389</v>
      </c>
      <c r="E400" s="59" t="n">
        <f aca="false">E399*POWER(2,1/$C$380)</f>
        <v>82.2108159866779</v>
      </c>
      <c r="F400" s="59" t="n">
        <f aca="false">E400*2</f>
        <v>164.421631973356</v>
      </c>
      <c r="G400" s="59" t="n">
        <f aca="false">F400*2</f>
        <v>328.843263946711</v>
      </c>
      <c r="H400" s="59" t="n">
        <f aca="false">G400*2</f>
        <v>657.686527893423</v>
      </c>
      <c r="I400" s="59" t="n">
        <f aca="false">H400*2</f>
        <v>1315.37305578685</v>
      </c>
      <c r="J400" s="59" t="n">
        <f aca="false">I400*2</f>
        <v>2630.74611157369</v>
      </c>
      <c r="K400" s="59" t="n">
        <f aca="false">J400*2</f>
        <v>5261.49222314738</v>
      </c>
      <c r="L400" s="59" t="n">
        <f aca="false">K400*2</f>
        <v>10522.9844462948</v>
      </c>
      <c r="M400" s="59" t="n">
        <f aca="false">L400*2</f>
        <v>21045.9688925895</v>
      </c>
      <c r="N400" s="59" t="n">
        <f aca="false">M400*2</f>
        <v>42091.9377851791</v>
      </c>
      <c r="O400" s="1"/>
      <c r="P400" s="61" t="str">
        <f aca="false">C400</f>
        <v>αυ</v>
      </c>
      <c r="Q400" s="60" t="n">
        <f aca="false">1200*LOG(E400/$E$2,2)</f>
        <v>395.780398491495</v>
      </c>
      <c r="R400" s="1"/>
      <c r="S400" s="41"/>
      <c r="T400" s="44"/>
      <c r="U400" s="45"/>
      <c r="V400" s="1"/>
      <c r="W400" s="1"/>
      <c r="X400" s="1"/>
    </row>
    <row r="401" s="8" customFormat="true" ht="14.15" hidden="false" customHeight="true" outlineLevel="0" collapsed="false">
      <c r="A401" s="1"/>
      <c r="B401" s="41" t="n">
        <f aca="false">B$6+IFERROR(B400,0)</f>
        <v>21</v>
      </c>
      <c r="C401" s="61" t="str">
        <f aca="false">C$354&amp;C374</f>
        <v>αφ</v>
      </c>
      <c r="D401" s="59" t="n">
        <f aca="false">0.5*E401</f>
        <v>42.2610383082906</v>
      </c>
      <c r="E401" s="59" t="n">
        <f aca="false">E400*POWER(2,1/$C$380)</f>
        <v>84.5220766165811</v>
      </c>
      <c r="F401" s="59" t="n">
        <f aca="false">E401*2</f>
        <v>169.044153233162</v>
      </c>
      <c r="G401" s="59" t="n">
        <f aca="false">F401*2</f>
        <v>338.088306466324</v>
      </c>
      <c r="H401" s="59" t="n">
        <f aca="false">G401*2</f>
        <v>676.176612932649</v>
      </c>
      <c r="I401" s="59" t="n">
        <f aca="false">H401*2</f>
        <v>1352.3532258653</v>
      </c>
      <c r="J401" s="59" t="n">
        <f aca="false">I401*2</f>
        <v>2704.7064517306</v>
      </c>
      <c r="K401" s="59" t="n">
        <f aca="false">J401*2</f>
        <v>5409.41290346119</v>
      </c>
      <c r="L401" s="59" t="n">
        <f aca="false">K401*2</f>
        <v>10818.8258069224</v>
      </c>
      <c r="M401" s="59" t="n">
        <f aca="false">L401*2</f>
        <v>21637.6516138448</v>
      </c>
      <c r="N401" s="59" t="n">
        <f aca="false">M401*2</f>
        <v>43275.3032276895</v>
      </c>
      <c r="O401" s="1"/>
      <c r="P401" s="61" t="str">
        <f aca="false">C401</f>
        <v>αφ</v>
      </c>
      <c r="Q401" s="60" t="n">
        <f aca="false">1200*LOG(E401/$E$2,2)</f>
        <v>443.780398491495</v>
      </c>
      <c r="R401" s="1"/>
      <c r="S401" s="41"/>
      <c r="T401" s="44"/>
      <c r="U401" s="45"/>
      <c r="V401" s="1"/>
      <c r="W401" s="1"/>
      <c r="X401" s="1"/>
    </row>
    <row r="402" s="8" customFormat="true" ht="14.15" hidden="false" customHeight="true" outlineLevel="0" collapsed="false">
      <c r="A402" s="1"/>
      <c r="B402" s="41" t="n">
        <f aca="false">B$6+IFERROR(B401,0)</f>
        <v>22</v>
      </c>
      <c r="C402" s="61" t="str">
        <f aca="false">C$354&amp;C375</f>
        <v>αχ</v>
      </c>
      <c r="D402" s="59" t="n">
        <f aca="false">0.5*E402</f>
        <v>43.4491578135952</v>
      </c>
      <c r="E402" s="59" t="n">
        <f aca="false">E401*POWER(2,1/$C$380)</f>
        <v>86.8983156271904</v>
      </c>
      <c r="F402" s="59" t="n">
        <f aca="false">E402*2</f>
        <v>173.796631254381</v>
      </c>
      <c r="G402" s="59" t="n">
        <f aca="false">F402*2</f>
        <v>347.593262508762</v>
      </c>
      <c r="H402" s="59" t="n">
        <f aca="false">G402*2</f>
        <v>695.186525017524</v>
      </c>
      <c r="I402" s="59" t="n">
        <f aca="false">H402*2</f>
        <v>1390.37305003505</v>
      </c>
      <c r="J402" s="59" t="n">
        <f aca="false">I402*2</f>
        <v>2780.74610007009</v>
      </c>
      <c r="K402" s="59" t="n">
        <f aca="false">J402*2</f>
        <v>5561.49220014019</v>
      </c>
      <c r="L402" s="59" t="n">
        <f aca="false">K402*2</f>
        <v>11122.9844002804</v>
      </c>
      <c r="M402" s="59" t="n">
        <f aca="false">L402*2</f>
        <v>22245.9688005608</v>
      </c>
      <c r="N402" s="59" t="n">
        <f aca="false">M402*2</f>
        <v>44491.9376011215</v>
      </c>
      <c r="O402" s="1"/>
      <c r="P402" s="61" t="str">
        <f aca="false">C402</f>
        <v>αχ</v>
      </c>
      <c r="Q402" s="60" t="n">
        <f aca="false">1200*LOG(E402/$E$2,2)</f>
        <v>491.780398491495</v>
      </c>
      <c r="R402" s="1"/>
      <c r="S402" s="41"/>
      <c r="T402" s="44"/>
      <c r="U402" s="45"/>
      <c r="V402" s="1"/>
      <c r="W402" s="1"/>
      <c r="X402" s="1"/>
    </row>
    <row r="403" s="8" customFormat="true" ht="14.15" hidden="false" customHeight="true" outlineLevel="0" collapsed="false">
      <c r="A403" s="1"/>
      <c r="B403" s="41" t="n">
        <f aca="false">B$6+IFERROR(B402,0)</f>
        <v>23</v>
      </c>
      <c r="C403" s="61" t="str">
        <f aca="false">C$354&amp;C376</f>
        <v>αψ</v>
      </c>
      <c r="D403" s="59" t="n">
        <f aca="false">0.5*E403</f>
        <v>44.6706799047187</v>
      </c>
      <c r="E403" s="59" t="n">
        <f aca="false">E402*POWER(2,1/$C$380)</f>
        <v>89.3413598094374</v>
      </c>
      <c r="F403" s="59" t="n">
        <f aca="false">E403*2</f>
        <v>178.682719618875</v>
      </c>
      <c r="G403" s="59" t="n">
        <f aca="false">F403*2</f>
        <v>357.36543923775</v>
      </c>
      <c r="H403" s="59" t="n">
        <f aca="false">G403*2</f>
        <v>714.7308784755</v>
      </c>
      <c r="I403" s="59" t="n">
        <f aca="false">H403*2</f>
        <v>1429.461756951</v>
      </c>
      <c r="J403" s="59" t="n">
        <f aca="false">I403*2</f>
        <v>2858.923513902</v>
      </c>
      <c r="K403" s="59" t="n">
        <f aca="false">J403*2</f>
        <v>5717.847027804</v>
      </c>
      <c r="L403" s="59" t="n">
        <f aca="false">K403*2</f>
        <v>11435.694055608</v>
      </c>
      <c r="M403" s="59" t="n">
        <f aca="false">L403*2</f>
        <v>22871.388111216</v>
      </c>
      <c r="N403" s="59" t="n">
        <f aca="false">M403*2</f>
        <v>45742.776222432</v>
      </c>
      <c r="O403" s="1"/>
      <c r="P403" s="61" t="str">
        <f aca="false">C403</f>
        <v>αψ</v>
      </c>
      <c r="Q403" s="60" t="n">
        <f aca="false">1200*LOG(E403/$E$2,2)</f>
        <v>539.780398491495</v>
      </c>
      <c r="R403" s="1"/>
      <c r="S403" s="41"/>
      <c r="T403" s="44"/>
      <c r="U403" s="45"/>
      <c r="V403" s="1"/>
      <c r="W403" s="1"/>
      <c r="X403" s="1"/>
    </row>
    <row r="404" s="8" customFormat="true" ht="14.15" hidden="false" customHeight="true" outlineLevel="0" collapsed="false">
      <c r="A404" s="1"/>
      <c r="B404" s="41" t="n">
        <f aca="false">B$6+IFERROR(B403,0)</f>
        <v>24</v>
      </c>
      <c r="C404" s="61" t="str">
        <f aca="false">C$354&amp;C377</f>
        <v>αω</v>
      </c>
      <c r="D404" s="59" t="n">
        <f aca="false">0.5*E404</f>
        <v>45.9265436561686</v>
      </c>
      <c r="E404" s="59" t="n">
        <f aca="false">E403*POWER(2,1/$C$380)</f>
        <v>91.8530873123372</v>
      </c>
      <c r="F404" s="59" t="n">
        <f aca="false">E404*2</f>
        <v>183.706174624674</v>
      </c>
      <c r="G404" s="59" t="n">
        <f aca="false">F404*2</f>
        <v>367.412349249349</v>
      </c>
      <c r="H404" s="59" t="n">
        <f aca="false">G404*2</f>
        <v>734.824698498698</v>
      </c>
      <c r="I404" s="59" t="n">
        <f aca="false">H404*2</f>
        <v>1469.6493969974</v>
      </c>
      <c r="J404" s="59" t="n">
        <f aca="false">I404*2</f>
        <v>2939.29879399479</v>
      </c>
      <c r="K404" s="59" t="n">
        <f aca="false">J404*2</f>
        <v>5878.59758798958</v>
      </c>
      <c r="L404" s="59" t="n">
        <f aca="false">K404*2</f>
        <v>11757.1951759792</v>
      </c>
      <c r="M404" s="59" t="n">
        <f aca="false">L404*2</f>
        <v>23514.3903519583</v>
      </c>
      <c r="N404" s="59" t="n">
        <f aca="false">M404*2</f>
        <v>47028.7807039167</v>
      </c>
      <c r="O404" s="1"/>
      <c r="P404" s="61" t="str">
        <f aca="false">C404</f>
        <v>αω</v>
      </c>
      <c r="Q404" s="60" t="n">
        <f aca="false">1200*LOG(E404/$E$2,2)</f>
        <v>587.780398491495</v>
      </c>
      <c r="R404" s="1"/>
      <c r="S404" s="41"/>
      <c r="T404" s="44"/>
      <c r="U404" s="45"/>
      <c r="V404" s="1"/>
      <c r="W404" s="1"/>
      <c r="X404" s="1"/>
    </row>
    <row r="405" s="8" customFormat="true" ht="14.15" hidden="false" customHeight="true" outlineLevel="0" collapsed="false">
      <c r="A405" s="1"/>
      <c r="B405" s="41" t="n">
        <f aca="false">B$6+IFERROR(B404,0)</f>
        <v>25</v>
      </c>
      <c r="C405" s="61" t="str">
        <f aca="false">C$355&amp;C354</f>
        <v>βα</v>
      </c>
      <c r="D405" s="59" t="n">
        <f aca="false">0.5*E405</f>
        <v>47.2177145434304</v>
      </c>
      <c r="E405" s="59" t="n">
        <f aca="false">E404*POWER(2,1/$C$380)</f>
        <v>94.4354290868608</v>
      </c>
      <c r="F405" s="59" t="n">
        <f aca="false">E405*2</f>
        <v>188.870858173722</v>
      </c>
      <c r="G405" s="59" t="n">
        <f aca="false">F405*2</f>
        <v>377.741716347443</v>
      </c>
      <c r="H405" s="59" t="n">
        <f aca="false">G405*2</f>
        <v>755.483432694887</v>
      </c>
      <c r="I405" s="59" t="n">
        <f aca="false">H405*2</f>
        <v>1510.96686538977</v>
      </c>
      <c r="J405" s="59" t="n">
        <f aca="false">I405*2</f>
        <v>3021.93373077955</v>
      </c>
      <c r="K405" s="59" t="n">
        <f aca="false">J405*2</f>
        <v>6043.86746155909</v>
      </c>
      <c r="L405" s="59" t="n">
        <f aca="false">K405*2</f>
        <v>12087.7349231182</v>
      </c>
      <c r="M405" s="59" t="n">
        <f aca="false">L405*2</f>
        <v>24175.4698462364</v>
      </c>
      <c r="N405" s="59" t="n">
        <f aca="false">M405*2</f>
        <v>48350.9396924727</v>
      </c>
      <c r="O405" s="1"/>
      <c r="P405" s="61" t="str">
        <f aca="false">C405</f>
        <v>βα</v>
      </c>
      <c r="Q405" s="60" t="n">
        <f aca="false">1200*LOG(E405/$E$2,2)</f>
        <v>635.780398491496</v>
      </c>
      <c r="R405" s="1"/>
      <c r="S405" s="41"/>
      <c r="T405" s="44"/>
      <c r="U405" s="45"/>
      <c r="V405" s="1"/>
      <c r="W405" s="1"/>
      <c r="X405" s="1"/>
    </row>
    <row r="406" s="8" customFormat="true" ht="14.15" hidden="false" customHeight="true" outlineLevel="0" collapsed="false">
      <c r="A406" s="1"/>
      <c r="B406" s="41"/>
      <c r="C406" s="61" t="str">
        <f aca="false">C381&amp;"'"</f>
        <v>αα'</v>
      </c>
      <c r="D406" s="59" t="n">
        <f aca="false">0.5*E406</f>
        <v>48.5451851852001</v>
      </c>
      <c r="E406" s="59" t="n">
        <f aca="false">E405*POWER(2,1/$C$380)</f>
        <v>97.0903703704001</v>
      </c>
      <c r="F406" s="59" t="n">
        <f aca="false">E406*2</f>
        <v>194.1807407408</v>
      </c>
      <c r="G406" s="59" t="n">
        <f aca="false">F406*2</f>
        <v>388.3614814816</v>
      </c>
      <c r="H406" s="59" t="n">
        <f aca="false">G406*2</f>
        <v>776.722962963201</v>
      </c>
      <c r="I406" s="59" t="n">
        <f aca="false">H406*2</f>
        <v>1553.4459259264</v>
      </c>
      <c r="J406" s="59" t="n">
        <f aca="false">I406*2</f>
        <v>3106.8918518528</v>
      </c>
      <c r="K406" s="59" t="n">
        <f aca="false">J406*2</f>
        <v>6213.78370370561</v>
      </c>
      <c r="L406" s="59" t="n">
        <f aca="false">K406*2</f>
        <v>12427.5674074112</v>
      </c>
      <c r="M406" s="59" t="n">
        <f aca="false">L406*2</f>
        <v>24855.1348148224</v>
      </c>
      <c r="N406" s="59" t="n">
        <f aca="false">M406*2</f>
        <v>49710.2696296449</v>
      </c>
      <c r="O406" s="1"/>
      <c r="P406" s="61" t="str">
        <f aca="false">C406</f>
        <v>αα'</v>
      </c>
      <c r="Q406" s="60" t="n">
        <f aca="false">1200*LOG(E406/$E$2,2)</f>
        <v>683.780398491496</v>
      </c>
      <c r="R406" s="1"/>
      <c r="S406" s="41"/>
      <c r="T406" s="44"/>
      <c r="U406" s="45"/>
      <c r="V406" s="1"/>
      <c r="W406" s="1"/>
      <c r="X406" s="1"/>
    </row>
    <row r="407" s="8" customFormat="true" ht="14.15" hidden="false" customHeight="true" outlineLevel="0" collapsed="false">
      <c r="A407" s="1"/>
      <c r="B407" s="41"/>
      <c r="C407" s="41"/>
      <c r="D407" s="41"/>
      <c r="E407" s="42"/>
      <c r="F407" s="42"/>
      <c r="G407" s="42"/>
      <c r="H407" s="42"/>
      <c r="I407" s="42"/>
      <c r="J407" s="42"/>
      <c r="K407" s="42"/>
      <c r="L407" s="42"/>
      <c r="M407" s="42"/>
      <c r="N407" s="42"/>
      <c r="O407" s="1"/>
      <c r="P407" s="41"/>
      <c r="Q407" s="43"/>
      <c r="R407" s="1"/>
      <c r="S407" s="41"/>
      <c r="T407" s="44"/>
      <c r="U407" s="45"/>
      <c r="V407" s="1"/>
      <c r="W407" s="1"/>
      <c r="X407" s="1"/>
    </row>
    <row r="408" s="8" customFormat="true" ht="14.15" hidden="false" customHeight="true" outlineLevel="0" collapsed="false">
      <c r="A408" s="1"/>
      <c r="B408" s="41"/>
      <c r="C408" s="57" t="n">
        <v>26</v>
      </c>
      <c r="D408" s="58" t="n">
        <v>0</v>
      </c>
      <c r="E408" s="59" t="s">
        <v>5</v>
      </c>
      <c r="F408" s="59" t="s">
        <v>6</v>
      </c>
      <c r="G408" s="59" t="s">
        <v>7</v>
      </c>
      <c r="H408" s="59" t="s">
        <v>8</v>
      </c>
      <c r="I408" s="59" t="s">
        <v>9</v>
      </c>
      <c r="J408" s="59" t="s">
        <v>10</v>
      </c>
      <c r="K408" s="59" t="s">
        <v>11</v>
      </c>
      <c r="L408" s="59" t="s">
        <v>12</v>
      </c>
      <c r="M408" s="59" t="s">
        <v>13</v>
      </c>
      <c r="N408" s="59" t="s">
        <v>14</v>
      </c>
      <c r="O408" s="1"/>
      <c r="P408" s="58" t="s">
        <v>15</v>
      </c>
      <c r="Q408" s="60" t="s">
        <v>16</v>
      </c>
      <c r="R408" s="1"/>
      <c r="S408" s="41"/>
      <c r="T408" s="44"/>
      <c r="U408" s="45"/>
      <c r="V408" s="1"/>
      <c r="W408" s="1"/>
      <c r="X408" s="1"/>
    </row>
    <row r="409" s="8" customFormat="true" ht="14.15" hidden="false" customHeight="true" outlineLevel="0" collapsed="false">
      <c r="A409" s="1"/>
      <c r="B409" s="41" t="n">
        <f aca="false">B$6+IFERROR(B408,0)</f>
        <v>1</v>
      </c>
      <c r="C409" s="61" t="str">
        <f aca="true">C$354&amp;INDIRECT("C"&amp;354+(IFERROR(INDIRECT("B"&amp;408+IFERROR(B408,0)),0)))</f>
        <v>αα</v>
      </c>
      <c r="D409" s="59" t="n">
        <f aca="false">0.5*E409</f>
        <v>24.2725925926</v>
      </c>
      <c r="E409" s="62" t="n">
        <f aca="false">$E$3</f>
        <v>48.5451851852</v>
      </c>
      <c r="F409" s="59" t="n">
        <f aca="false">E409*2</f>
        <v>97.0903703704</v>
      </c>
      <c r="G409" s="59" t="n">
        <f aca="false">F409*2</f>
        <v>194.1807407408</v>
      </c>
      <c r="H409" s="59" t="n">
        <f aca="false">G409*2</f>
        <v>388.3614814816</v>
      </c>
      <c r="I409" s="59" t="n">
        <f aca="false">H409*2</f>
        <v>776.7229629632</v>
      </c>
      <c r="J409" s="59" t="n">
        <f aca="false">I409*2</f>
        <v>1553.4459259264</v>
      </c>
      <c r="K409" s="59" t="n">
        <f aca="false">J409*2</f>
        <v>3106.8918518528</v>
      </c>
      <c r="L409" s="59" t="n">
        <f aca="false">K409*2</f>
        <v>6213.7837037056</v>
      </c>
      <c r="M409" s="59" t="n">
        <f aca="false">L409*2</f>
        <v>12427.5674074112</v>
      </c>
      <c r="N409" s="59" t="n">
        <f aca="false">M409*2</f>
        <v>24855.1348148224</v>
      </c>
      <c r="O409" s="1"/>
      <c r="P409" s="61" t="str">
        <f aca="false">C409</f>
        <v>αα</v>
      </c>
      <c r="Q409" s="60" t="n">
        <f aca="false">1200*LOG(E409/$E$2,2)</f>
        <v>-516.219601508506</v>
      </c>
      <c r="R409" s="1"/>
      <c r="S409" s="41"/>
      <c r="T409" s="44"/>
      <c r="U409" s="45"/>
      <c r="V409" s="1"/>
      <c r="W409" s="1"/>
      <c r="X409" s="1"/>
    </row>
    <row r="410" s="8" customFormat="true" ht="14.15" hidden="false" customHeight="true" outlineLevel="0" collapsed="false">
      <c r="A410" s="1"/>
      <c r="B410" s="41" t="n">
        <f aca="false">B$6+IFERROR(B409,0)</f>
        <v>2</v>
      </c>
      <c r="C410" s="61" t="str">
        <f aca="true">C$354&amp;INDIRECT("C"&amp;354+(IFERROR(INDIRECT("B"&amp;408+IFERROR(B409,0)),0)))</f>
        <v>αβ</v>
      </c>
      <c r="D410" s="59" t="n">
        <f aca="false">0.5*E410</f>
        <v>24.9283907301002</v>
      </c>
      <c r="E410" s="59" t="n">
        <f aca="false">E409*POWER(2,1/$C$408)</f>
        <v>49.8567814602005</v>
      </c>
      <c r="F410" s="59" t="n">
        <f aca="false">E410*2</f>
        <v>99.713562920401</v>
      </c>
      <c r="G410" s="59" t="n">
        <f aca="false">F410*2</f>
        <v>199.427125840802</v>
      </c>
      <c r="H410" s="59" t="n">
        <f aca="false">G410*2</f>
        <v>398.854251681604</v>
      </c>
      <c r="I410" s="59" t="n">
        <f aca="false">H410*2</f>
        <v>797.708503363208</v>
      </c>
      <c r="J410" s="59" t="n">
        <f aca="false">I410*2</f>
        <v>1595.41700672642</v>
      </c>
      <c r="K410" s="59" t="n">
        <f aca="false">J410*2</f>
        <v>3190.83401345283</v>
      </c>
      <c r="L410" s="59" t="n">
        <f aca="false">K410*2</f>
        <v>6381.66802690566</v>
      </c>
      <c r="M410" s="59" t="n">
        <f aca="false">L410*2</f>
        <v>12763.3360538113</v>
      </c>
      <c r="N410" s="59" t="n">
        <f aca="false">M410*2</f>
        <v>25526.6721076226</v>
      </c>
      <c r="O410" s="1"/>
      <c r="P410" s="61" t="str">
        <f aca="false">C410</f>
        <v>αβ</v>
      </c>
      <c r="Q410" s="60" t="n">
        <f aca="false">1200*LOG(E410/$E$2,2)</f>
        <v>-470.06575535466</v>
      </c>
      <c r="R410" s="1"/>
      <c r="S410" s="41"/>
      <c r="T410" s="44"/>
      <c r="U410" s="45"/>
      <c r="V410" s="1"/>
      <c r="W410" s="1"/>
      <c r="X410" s="1"/>
    </row>
    <row r="411" s="8" customFormat="true" ht="14.15" hidden="false" customHeight="true" outlineLevel="0" collapsed="false">
      <c r="A411" s="1"/>
      <c r="B411" s="41" t="n">
        <f aca="false">B$6+IFERROR(B410,0)</f>
        <v>3</v>
      </c>
      <c r="C411" s="61" t="str">
        <f aca="true">C$354&amp;INDIRECT("C"&amp;354+(IFERROR(INDIRECT("B"&amp;408+IFERROR(B410,0)),0)))</f>
        <v>αγ</v>
      </c>
      <c r="D411" s="59" t="n">
        <f aca="false">0.5*E411</f>
        <v>25.6019072549342</v>
      </c>
      <c r="E411" s="59" t="n">
        <f aca="false">E410*POWER(2,1/$C$408)</f>
        <v>51.2038145098684</v>
      </c>
      <c r="F411" s="59" t="n">
        <f aca="false">E411*2</f>
        <v>102.407629019737</v>
      </c>
      <c r="G411" s="59" t="n">
        <f aca="false">F411*2</f>
        <v>204.815258039473</v>
      </c>
      <c r="H411" s="59" t="n">
        <f aca="false">G411*2</f>
        <v>409.630516078947</v>
      </c>
      <c r="I411" s="59" t="n">
        <f aca="false">H411*2</f>
        <v>819.261032157894</v>
      </c>
      <c r="J411" s="59" t="n">
        <f aca="false">I411*2</f>
        <v>1638.52206431579</v>
      </c>
      <c r="K411" s="59" t="n">
        <f aca="false">J411*2</f>
        <v>3277.04412863158</v>
      </c>
      <c r="L411" s="59" t="n">
        <f aca="false">K411*2</f>
        <v>6554.08825726315</v>
      </c>
      <c r="M411" s="59" t="n">
        <f aca="false">L411*2</f>
        <v>13108.1765145263</v>
      </c>
      <c r="N411" s="59" t="n">
        <f aca="false">M411*2</f>
        <v>26216.3530290526</v>
      </c>
      <c r="O411" s="1"/>
      <c r="P411" s="61" t="str">
        <f aca="false">C411</f>
        <v>αγ</v>
      </c>
      <c r="Q411" s="60" t="n">
        <f aca="false">1200*LOG(E411/$E$2,2)</f>
        <v>-423.911909200814</v>
      </c>
      <c r="R411" s="1"/>
      <c r="S411" s="41"/>
      <c r="T411" s="44"/>
      <c r="U411" s="45"/>
      <c r="V411" s="1"/>
      <c r="W411" s="1"/>
      <c r="X411" s="1"/>
    </row>
    <row r="412" s="8" customFormat="true" ht="14.15" hidden="false" customHeight="true" outlineLevel="0" collapsed="false">
      <c r="A412" s="1"/>
      <c r="B412" s="41" t="n">
        <f aca="false">B$6+IFERROR(B411,0)</f>
        <v>4</v>
      </c>
      <c r="C412" s="61" t="str">
        <f aca="true">C$354&amp;INDIRECT("C"&amp;354+(IFERROR(INDIRECT("B"&amp;408+IFERROR(B411,0)),0)))</f>
        <v>αδ</v>
      </c>
      <c r="D412" s="59" t="n">
        <f aca="false">0.5*E412</f>
        <v>26.2936208833893</v>
      </c>
      <c r="E412" s="59" t="n">
        <f aca="false">E411*POWER(2,1/$C$408)</f>
        <v>52.5872417667786</v>
      </c>
      <c r="F412" s="59" t="n">
        <f aca="false">E412*2</f>
        <v>105.174483533557</v>
      </c>
      <c r="G412" s="59" t="n">
        <f aca="false">F412*2</f>
        <v>210.348967067114</v>
      </c>
      <c r="H412" s="59" t="n">
        <f aca="false">G412*2</f>
        <v>420.697934134229</v>
      </c>
      <c r="I412" s="59" t="n">
        <f aca="false">H412*2</f>
        <v>841.395868268457</v>
      </c>
      <c r="J412" s="59" t="n">
        <f aca="false">I412*2</f>
        <v>1682.79173653691</v>
      </c>
      <c r="K412" s="59" t="n">
        <f aca="false">J412*2</f>
        <v>3365.58347307383</v>
      </c>
      <c r="L412" s="59" t="n">
        <f aca="false">K412*2</f>
        <v>6731.16694614766</v>
      </c>
      <c r="M412" s="59" t="n">
        <f aca="false">L412*2</f>
        <v>13462.3338922953</v>
      </c>
      <c r="N412" s="59" t="n">
        <f aca="false">M412*2</f>
        <v>26924.6677845906</v>
      </c>
      <c r="O412" s="1"/>
      <c r="P412" s="61" t="str">
        <f aca="false">C412</f>
        <v>αδ</v>
      </c>
      <c r="Q412" s="60" t="n">
        <f aca="false">1200*LOG(E412/$E$2,2)</f>
        <v>-377.758063046968</v>
      </c>
      <c r="R412" s="1"/>
      <c r="S412" s="41"/>
      <c r="T412" s="44"/>
      <c r="U412" s="45"/>
      <c r="V412" s="1"/>
      <c r="W412" s="1"/>
      <c r="X412" s="1"/>
    </row>
    <row r="413" s="8" customFormat="true" ht="14.15" hidden="false" customHeight="true" outlineLevel="0" collapsed="false">
      <c r="A413" s="1"/>
      <c r="B413" s="41" t="n">
        <f aca="false">B$6+IFERROR(B412,0)</f>
        <v>5</v>
      </c>
      <c r="C413" s="61" t="str">
        <f aca="true">C$354&amp;INDIRECT("C"&amp;354+(IFERROR(INDIRECT("B"&amp;408+IFERROR(B412,0)),0)))</f>
        <v>αϵ</v>
      </c>
      <c r="D413" s="59" t="n">
        <f aca="false">0.5*E413</f>
        <v>27.0040232657339</v>
      </c>
      <c r="E413" s="59" t="n">
        <f aca="false">E412*POWER(2,1/$C$408)</f>
        <v>54.0080465314679</v>
      </c>
      <c r="F413" s="59" t="n">
        <f aca="false">E413*2</f>
        <v>108.016093062936</v>
      </c>
      <c r="G413" s="59" t="n">
        <f aca="false">F413*2</f>
        <v>216.032186125871</v>
      </c>
      <c r="H413" s="59" t="n">
        <f aca="false">G413*2</f>
        <v>432.064372251743</v>
      </c>
      <c r="I413" s="59" t="n">
        <f aca="false">H413*2</f>
        <v>864.128744503486</v>
      </c>
      <c r="J413" s="59" t="n">
        <f aca="false">I413*2</f>
        <v>1728.25748900697</v>
      </c>
      <c r="K413" s="59" t="n">
        <f aca="false">J413*2</f>
        <v>3456.51497801394</v>
      </c>
      <c r="L413" s="59" t="n">
        <f aca="false">K413*2</f>
        <v>6913.02995602789</v>
      </c>
      <c r="M413" s="59" t="n">
        <f aca="false">L413*2</f>
        <v>13826.0599120558</v>
      </c>
      <c r="N413" s="59" t="n">
        <f aca="false">M413*2</f>
        <v>27652.1198241116</v>
      </c>
      <c r="O413" s="1"/>
      <c r="P413" s="61" t="str">
        <f aca="false">C413</f>
        <v>αϵ</v>
      </c>
      <c r="Q413" s="60" t="n">
        <f aca="false">1200*LOG(E413/$E$2,2)</f>
        <v>-331.604216893122</v>
      </c>
      <c r="R413" s="1"/>
      <c r="S413" s="41"/>
      <c r="T413" s="44"/>
      <c r="U413" s="45"/>
      <c r="V413" s="1"/>
      <c r="W413" s="1"/>
      <c r="X413" s="1"/>
    </row>
    <row r="414" s="8" customFormat="true" ht="14.15" hidden="false" customHeight="true" outlineLevel="0" collapsed="false">
      <c r="A414" s="1"/>
      <c r="B414" s="41" t="n">
        <f aca="false">B$6+IFERROR(B413,0)</f>
        <v>6</v>
      </c>
      <c r="C414" s="61" t="str">
        <f aca="true">C$354&amp;INDIRECT("C"&amp;354+(IFERROR(INDIRECT("B"&amp;408+IFERROR(B413,0)),0)))</f>
        <v>αζ</v>
      </c>
      <c r="D414" s="59" t="n">
        <f aca="false">0.5*E414</f>
        <v>27.7336193356684</v>
      </c>
      <c r="E414" s="59" t="n">
        <f aca="false">E413*POWER(2,1/$C$408)</f>
        <v>55.4672386713368</v>
      </c>
      <c r="F414" s="59" t="n">
        <f aca="false">E414*2</f>
        <v>110.934477342674</v>
      </c>
      <c r="G414" s="59" t="n">
        <f aca="false">F414*2</f>
        <v>221.868954685347</v>
      </c>
      <c r="H414" s="59" t="n">
        <f aca="false">G414*2</f>
        <v>443.737909370695</v>
      </c>
      <c r="I414" s="59" t="n">
        <f aca="false">H414*2</f>
        <v>887.475818741389</v>
      </c>
      <c r="J414" s="59" t="n">
        <f aca="false">I414*2</f>
        <v>1774.95163748278</v>
      </c>
      <c r="K414" s="59" t="n">
        <f aca="false">J414*2</f>
        <v>3549.90327496556</v>
      </c>
      <c r="L414" s="59" t="n">
        <f aca="false">K414*2</f>
        <v>7099.80654993111</v>
      </c>
      <c r="M414" s="59" t="n">
        <f aca="false">L414*2</f>
        <v>14199.6130998622</v>
      </c>
      <c r="N414" s="59" t="n">
        <f aca="false">M414*2</f>
        <v>28399.2261997245</v>
      </c>
      <c r="O414" s="1"/>
      <c r="P414" s="61" t="str">
        <f aca="false">C414</f>
        <v>αζ</v>
      </c>
      <c r="Q414" s="60" t="n">
        <f aca="false">1200*LOG(E414/$E$2,2)</f>
        <v>-285.450370739275</v>
      </c>
      <c r="R414" s="1"/>
      <c r="S414" s="41"/>
      <c r="T414" s="44"/>
      <c r="U414" s="45"/>
      <c r="V414" s="1"/>
      <c r="W414" s="1"/>
      <c r="X414" s="1"/>
    </row>
    <row r="415" s="8" customFormat="true" ht="14.15" hidden="false" customHeight="true" outlineLevel="0" collapsed="false">
      <c r="A415" s="1"/>
      <c r="B415" s="41" t="n">
        <f aca="false">B$6+IFERROR(B414,0)</f>
        <v>7</v>
      </c>
      <c r="C415" s="61" t="str">
        <f aca="true">C$354&amp;INDIRECT("C"&amp;354+(IFERROR(INDIRECT("B"&amp;408+IFERROR(B414,0)),0)))</f>
        <v>αη</v>
      </c>
      <c r="D415" s="59" t="n">
        <f aca="false">0.5*E415</f>
        <v>28.4829276692173</v>
      </c>
      <c r="E415" s="59" t="n">
        <f aca="false">E414*POWER(2,1/$C$408)</f>
        <v>56.9658553384346</v>
      </c>
      <c r="F415" s="59" t="n">
        <f aca="false">E415*2</f>
        <v>113.931710676869</v>
      </c>
      <c r="G415" s="59" t="n">
        <f aca="false">F415*2</f>
        <v>227.863421353738</v>
      </c>
      <c r="H415" s="59" t="n">
        <f aca="false">G415*2</f>
        <v>455.726842707477</v>
      </c>
      <c r="I415" s="59" t="n">
        <f aca="false">H415*2</f>
        <v>911.453685414953</v>
      </c>
      <c r="J415" s="59" t="n">
        <f aca="false">I415*2</f>
        <v>1822.90737082991</v>
      </c>
      <c r="K415" s="59" t="n">
        <f aca="false">J415*2</f>
        <v>3645.81474165981</v>
      </c>
      <c r="L415" s="59" t="n">
        <f aca="false">K415*2</f>
        <v>7291.62948331963</v>
      </c>
      <c r="M415" s="59" t="n">
        <f aca="false">L415*2</f>
        <v>14583.2589666393</v>
      </c>
      <c r="N415" s="59" t="n">
        <f aca="false">M415*2</f>
        <v>29166.5179332785</v>
      </c>
      <c r="O415" s="1"/>
      <c r="P415" s="61" t="str">
        <f aca="false">C415</f>
        <v>αη</v>
      </c>
      <c r="Q415" s="60" t="n">
        <f aca="false">1200*LOG(E415/$E$2,2)</f>
        <v>-239.296524585429</v>
      </c>
      <c r="R415" s="1"/>
      <c r="S415" s="41"/>
      <c r="T415" s="44"/>
      <c r="U415" s="45"/>
      <c r="V415" s="1"/>
      <c r="W415" s="1"/>
      <c r="X415" s="1"/>
    </row>
    <row r="416" s="8" customFormat="true" ht="14.15" hidden="false" customHeight="true" outlineLevel="0" collapsed="false">
      <c r="A416" s="1"/>
      <c r="B416" s="41" t="n">
        <f aca="false">B$6+IFERROR(B415,0)</f>
        <v>8</v>
      </c>
      <c r="C416" s="61" t="str">
        <f aca="true">C$354&amp;INDIRECT("C"&amp;354+(IFERROR(INDIRECT("B"&amp;408+IFERROR(B415,0)),0)))</f>
        <v>αθ</v>
      </c>
      <c r="D416" s="59" t="n">
        <f aca="false">0.5*E416</f>
        <v>29.2524808533185</v>
      </c>
      <c r="E416" s="59" t="n">
        <f aca="false">E415*POWER(2,1/$C$408)</f>
        <v>58.504961706637</v>
      </c>
      <c r="F416" s="59" t="n">
        <f aca="false">E416*2</f>
        <v>117.009923413274</v>
      </c>
      <c r="G416" s="59" t="n">
        <f aca="false">F416*2</f>
        <v>234.019846826548</v>
      </c>
      <c r="H416" s="59" t="n">
        <f aca="false">G416*2</f>
        <v>468.039693653096</v>
      </c>
      <c r="I416" s="59" t="n">
        <f aca="false">H416*2</f>
        <v>936.079387306192</v>
      </c>
      <c r="J416" s="59" t="n">
        <f aca="false">I416*2</f>
        <v>1872.15877461238</v>
      </c>
      <c r="K416" s="59" t="n">
        <f aca="false">J416*2</f>
        <v>3744.31754922477</v>
      </c>
      <c r="L416" s="59" t="n">
        <f aca="false">K416*2</f>
        <v>7488.63509844954</v>
      </c>
      <c r="M416" s="59" t="n">
        <f aca="false">L416*2</f>
        <v>14977.2701968991</v>
      </c>
      <c r="N416" s="59" t="n">
        <f aca="false">M416*2</f>
        <v>29954.5403937981</v>
      </c>
      <c r="O416" s="1"/>
      <c r="P416" s="61" t="str">
        <f aca="false">C416</f>
        <v>αθ</v>
      </c>
      <c r="Q416" s="60" t="n">
        <f aca="false">1200*LOG(E416/$E$2,2)</f>
        <v>-193.142678431583</v>
      </c>
      <c r="R416" s="1"/>
      <c r="S416" s="41"/>
      <c r="T416" s="44"/>
      <c r="U416" s="45"/>
      <c r="V416" s="1"/>
      <c r="W416" s="1"/>
      <c r="X416" s="1"/>
    </row>
    <row r="417" s="8" customFormat="true" ht="14.15" hidden="false" customHeight="true" outlineLevel="0" collapsed="false">
      <c r="A417" s="1"/>
      <c r="B417" s="41" t="n">
        <f aca="false">B$6+IFERROR(B416,0)</f>
        <v>9</v>
      </c>
      <c r="C417" s="61" t="str">
        <f aca="true">C$354&amp;INDIRECT("C"&amp;354+(IFERROR(INDIRECT("B"&amp;408+IFERROR(B416,0)),0)))</f>
        <v>αι</v>
      </c>
      <c r="D417" s="59" t="n">
        <f aca="false">0.5*E417</f>
        <v>30.0428258643709</v>
      </c>
      <c r="E417" s="59" t="n">
        <f aca="false">E416*POWER(2,1/$C$408)</f>
        <v>60.0856517287417</v>
      </c>
      <c r="F417" s="59" t="n">
        <f aca="false">E417*2</f>
        <v>120.171303457483</v>
      </c>
      <c r="G417" s="59" t="n">
        <f aca="false">F417*2</f>
        <v>240.342606914967</v>
      </c>
      <c r="H417" s="59" t="n">
        <f aca="false">G417*2</f>
        <v>480.685213829934</v>
      </c>
      <c r="I417" s="59" t="n">
        <f aca="false">H417*2</f>
        <v>961.370427659868</v>
      </c>
      <c r="J417" s="59" t="n">
        <f aca="false">I417*2</f>
        <v>1922.74085531974</v>
      </c>
      <c r="K417" s="59" t="n">
        <f aca="false">J417*2</f>
        <v>3845.48171063947</v>
      </c>
      <c r="L417" s="59" t="n">
        <f aca="false">K417*2</f>
        <v>7690.96342127894</v>
      </c>
      <c r="M417" s="59" t="n">
        <f aca="false">L417*2</f>
        <v>15381.9268425579</v>
      </c>
      <c r="N417" s="59" t="n">
        <f aca="false">M417*2</f>
        <v>30763.8536851158</v>
      </c>
      <c r="O417" s="1"/>
      <c r="P417" s="61" t="str">
        <f aca="false">C417</f>
        <v>αι</v>
      </c>
      <c r="Q417" s="60" t="n">
        <f aca="false">1200*LOG(E417/$E$2,2)</f>
        <v>-146.988832277736</v>
      </c>
      <c r="R417" s="1"/>
      <c r="S417" s="41"/>
      <c r="T417" s="44"/>
      <c r="U417" s="45"/>
      <c r="V417" s="1"/>
      <c r="W417" s="1"/>
      <c r="X417" s="1"/>
    </row>
    <row r="418" s="8" customFormat="true" ht="14.15" hidden="false" customHeight="true" outlineLevel="0" collapsed="false">
      <c r="A418" s="1"/>
      <c r="B418" s="41" t="n">
        <f aca="false">B$6+IFERROR(B417,0)</f>
        <v>10</v>
      </c>
      <c r="C418" s="61" t="str">
        <f aca="true">C$354&amp;INDIRECT("C"&amp;354+(IFERROR(INDIRECT("B"&amp;408+IFERROR(B417,0)),0)))</f>
        <v>ακ</v>
      </c>
      <c r="D418" s="59" t="n">
        <f aca="false">0.5*E418</f>
        <v>30.8545244570093</v>
      </c>
      <c r="E418" s="59" t="n">
        <f aca="false">E417*POWER(2,1/$C$408)</f>
        <v>61.7090489140185</v>
      </c>
      <c r="F418" s="59" t="n">
        <f aca="false">E418*2</f>
        <v>123.418097828037</v>
      </c>
      <c r="G418" s="59" t="n">
        <f aca="false">F418*2</f>
        <v>246.836195656074</v>
      </c>
      <c r="H418" s="59" t="n">
        <f aca="false">G418*2</f>
        <v>493.672391312148</v>
      </c>
      <c r="I418" s="59" t="n">
        <f aca="false">H418*2</f>
        <v>987.344782624296</v>
      </c>
      <c r="J418" s="59" t="n">
        <f aca="false">I418*2</f>
        <v>1974.68956524859</v>
      </c>
      <c r="K418" s="59" t="n">
        <f aca="false">J418*2</f>
        <v>3949.37913049718</v>
      </c>
      <c r="L418" s="59" t="n">
        <f aca="false">K418*2</f>
        <v>7898.75826099437</v>
      </c>
      <c r="M418" s="59" t="n">
        <f aca="false">L418*2</f>
        <v>15797.5165219887</v>
      </c>
      <c r="N418" s="59" t="n">
        <f aca="false">M418*2</f>
        <v>31595.0330439775</v>
      </c>
      <c r="O418" s="1"/>
      <c r="P418" s="61" t="str">
        <f aca="false">C418</f>
        <v>ακ</v>
      </c>
      <c r="Q418" s="60" t="n">
        <f aca="false">1200*LOG(E418/$E$2,2)</f>
        <v>-100.83498612389</v>
      </c>
      <c r="R418" s="1"/>
      <c r="S418" s="41"/>
      <c r="T418" s="44"/>
      <c r="U418" s="45"/>
      <c r="V418" s="1"/>
      <c r="W418" s="1"/>
      <c r="X418" s="1"/>
    </row>
    <row r="419" s="8" customFormat="true" ht="14.15" hidden="false" customHeight="true" outlineLevel="0" collapsed="false">
      <c r="A419" s="1"/>
      <c r="B419" s="41" t="n">
        <f aca="false">B$6+IFERROR(B418,0)</f>
        <v>11</v>
      </c>
      <c r="C419" s="61" t="str">
        <f aca="true">C$354&amp;INDIRECT("C"&amp;354+(IFERROR(INDIRECT("B"&amp;408+IFERROR(B418,0)),0)))</f>
        <v>αλ</v>
      </c>
      <c r="D419" s="59" t="n">
        <f aca="false">0.5*E419</f>
        <v>31.6881535633838</v>
      </c>
      <c r="E419" s="59" t="n">
        <f aca="false">E418*POWER(2,1/$C$408)</f>
        <v>63.3763071267676</v>
      </c>
      <c r="F419" s="59" t="n">
        <f aca="false">E419*2</f>
        <v>126.752614253535</v>
      </c>
      <c r="G419" s="59" t="n">
        <f aca="false">F419*2</f>
        <v>253.50522850707</v>
      </c>
      <c r="H419" s="59" t="n">
        <f aca="false">G419*2</f>
        <v>507.010457014141</v>
      </c>
      <c r="I419" s="59" t="n">
        <f aca="false">H419*2</f>
        <v>1014.02091402828</v>
      </c>
      <c r="J419" s="59" t="n">
        <f aca="false">I419*2</f>
        <v>2028.04182805656</v>
      </c>
      <c r="K419" s="59" t="n">
        <f aca="false">J419*2</f>
        <v>4056.08365611313</v>
      </c>
      <c r="L419" s="59" t="n">
        <f aca="false">K419*2</f>
        <v>8112.16731222625</v>
      </c>
      <c r="M419" s="59" t="n">
        <f aca="false">L419*2</f>
        <v>16224.3346244525</v>
      </c>
      <c r="N419" s="59" t="n">
        <f aca="false">M419*2</f>
        <v>32448.669248905</v>
      </c>
      <c r="O419" s="1"/>
      <c r="P419" s="61" t="str">
        <f aca="false">C419</f>
        <v>αλ</v>
      </c>
      <c r="Q419" s="60" t="n">
        <f aca="false">1200*LOG(E419/$E$2,2)</f>
        <v>-54.6811399700438</v>
      </c>
      <c r="R419" s="1"/>
      <c r="S419" s="41"/>
      <c r="T419" s="44"/>
      <c r="U419" s="45"/>
      <c r="V419" s="1"/>
      <c r="W419" s="1"/>
      <c r="X419" s="1"/>
    </row>
    <row r="420" s="8" customFormat="true" ht="14.15" hidden="false" customHeight="true" outlineLevel="0" collapsed="false">
      <c r="A420" s="1"/>
      <c r="B420" s="41" t="n">
        <f aca="false">B$6+IFERROR(B419,0)</f>
        <v>12</v>
      </c>
      <c r="C420" s="61" t="str">
        <f aca="true">C$354&amp;INDIRECT("C"&amp;354+(IFERROR(INDIRECT("B"&amp;408+IFERROR(B419,0)),0)))</f>
        <v>αμ</v>
      </c>
      <c r="D420" s="59" t="n">
        <f aca="false">0.5*E420</f>
        <v>32.5443057032267</v>
      </c>
      <c r="E420" s="59" t="n">
        <f aca="false">E419*POWER(2,1/$C$408)</f>
        <v>65.0886114064533</v>
      </c>
      <c r="F420" s="59" t="n">
        <f aca="false">E420*2</f>
        <v>130.177222812907</v>
      </c>
      <c r="G420" s="59" t="n">
        <f aca="false">F420*2</f>
        <v>260.354445625813</v>
      </c>
      <c r="H420" s="59" t="n">
        <f aca="false">G420*2</f>
        <v>520.708891251627</v>
      </c>
      <c r="I420" s="59" t="n">
        <f aca="false">H420*2</f>
        <v>1041.41778250325</v>
      </c>
      <c r="J420" s="59" t="n">
        <f aca="false">I420*2</f>
        <v>2082.83556500651</v>
      </c>
      <c r="K420" s="59" t="n">
        <f aca="false">J420*2</f>
        <v>4165.67113001301</v>
      </c>
      <c r="L420" s="59" t="n">
        <f aca="false">K420*2</f>
        <v>8331.34226002603</v>
      </c>
      <c r="M420" s="59" t="n">
        <f aca="false">L420*2</f>
        <v>16662.6845200521</v>
      </c>
      <c r="N420" s="59" t="n">
        <f aca="false">M420*2</f>
        <v>33325.3690401041</v>
      </c>
      <c r="O420" s="1"/>
      <c r="P420" s="61" t="str">
        <f aca="false">C420</f>
        <v>αμ</v>
      </c>
      <c r="Q420" s="60" t="n">
        <f aca="false">1200*LOG(E420/$E$2,2)</f>
        <v>-8.52729381619766</v>
      </c>
      <c r="R420" s="1"/>
      <c r="S420" s="41"/>
      <c r="T420" s="44"/>
      <c r="U420" s="45"/>
      <c r="V420" s="1"/>
      <c r="W420" s="1"/>
      <c r="X420" s="1"/>
    </row>
    <row r="421" s="8" customFormat="true" ht="14.15" hidden="false" customHeight="true" outlineLevel="0" collapsed="false">
      <c r="A421" s="1"/>
      <c r="B421" s="41" t="n">
        <f aca="false">B$6+IFERROR(B420,0)</f>
        <v>13</v>
      </c>
      <c r="C421" s="61" t="str">
        <f aca="true">C$354&amp;INDIRECT("C"&amp;354+(IFERROR(INDIRECT("B"&amp;408+IFERROR(B420,0)),0)))</f>
        <v>αν</v>
      </c>
      <c r="D421" s="59" t="n">
        <f aca="false">0.5*E421</f>
        <v>33.4235894049982</v>
      </c>
      <c r="E421" s="59" t="n">
        <f aca="false">E420*POWER(2,1/$C$408)</f>
        <v>66.8471788099965</v>
      </c>
      <c r="F421" s="59" t="n">
        <f aca="false">E421*2</f>
        <v>133.694357619993</v>
      </c>
      <c r="G421" s="59" t="n">
        <f aca="false">F421*2</f>
        <v>267.388715239986</v>
      </c>
      <c r="H421" s="59" t="n">
        <f aca="false">G421*2</f>
        <v>534.777430479972</v>
      </c>
      <c r="I421" s="59" t="n">
        <f aca="false">H421*2</f>
        <v>1069.55486095994</v>
      </c>
      <c r="J421" s="59" t="n">
        <f aca="false">I421*2</f>
        <v>2139.10972191989</v>
      </c>
      <c r="K421" s="59" t="n">
        <f aca="false">J421*2</f>
        <v>4278.21944383977</v>
      </c>
      <c r="L421" s="59" t="n">
        <f aca="false">K421*2</f>
        <v>8556.43888767955</v>
      </c>
      <c r="M421" s="59" t="n">
        <f aca="false">L421*2</f>
        <v>17112.8777753591</v>
      </c>
      <c r="N421" s="59" t="n">
        <f aca="false">M421*2</f>
        <v>34225.7555507182</v>
      </c>
      <c r="O421" s="1"/>
      <c r="P421" s="61" t="str">
        <f aca="false">C421</f>
        <v>αν</v>
      </c>
      <c r="Q421" s="60" t="n">
        <f aca="false">1200*LOG(E421/$E$2,2)</f>
        <v>37.6265523376485</v>
      </c>
      <c r="R421" s="1"/>
      <c r="S421" s="41"/>
      <c r="T421" s="44"/>
      <c r="U421" s="45"/>
      <c r="V421" s="1"/>
      <c r="W421" s="1"/>
      <c r="X421" s="1"/>
    </row>
    <row r="422" s="8" customFormat="true" ht="14.15" hidden="false" customHeight="true" outlineLevel="0" collapsed="false">
      <c r="A422" s="1"/>
      <c r="B422" s="41" t="n">
        <f aca="false">B$6+IFERROR(B421,0)</f>
        <v>14</v>
      </c>
      <c r="C422" s="61" t="str">
        <f aca="true">C$354&amp;INDIRECT("C"&amp;354+(IFERROR(INDIRECT("B"&amp;408+IFERROR(B421,0)),0)))</f>
        <v>αξ</v>
      </c>
      <c r="D422" s="59" t="n">
        <f aca="false">0.5*E422</f>
        <v>34.3266296384117</v>
      </c>
      <c r="E422" s="59" t="n">
        <f aca="false">E421*POWER(2,1/$C$408)</f>
        <v>68.6532592768233</v>
      </c>
      <c r="F422" s="59" t="n">
        <f aca="false">E422*2</f>
        <v>137.306518553647</v>
      </c>
      <c r="G422" s="59" t="n">
        <f aca="false">F422*2</f>
        <v>274.613037107293</v>
      </c>
      <c r="H422" s="59" t="n">
        <f aca="false">G422*2</f>
        <v>549.226074214587</v>
      </c>
      <c r="I422" s="59" t="n">
        <f aca="false">H422*2</f>
        <v>1098.45214842917</v>
      </c>
      <c r="J422" s="59" t="n">
        <f aca="false">I422*2</f>
        <v>2196.90429685835</v>
      </c>
      <c r="K422" s="59" t="n">
        <f aca="false">J422*2</f>
        <v>4393.80859371669</v>
      </c>
      <c r="L422" s="59" t="n">
        <f aca="false">K422*2</f>
        <v>8787.61718743339</v>
      </c>
      <c r="M422" s="59" t="n">
        <f aca="false">L422*2</f>
        <v>17575.2343748668</v>
      </c>
      <c r="N422" s="59" t="n">
        <f aca="false">M422*2</f>
        <v>35150.4687497336</v>
      </c>
      <c r="O422" s="1"/>
      <c r="P422" s="61" t="str">
        <f aca="false">C422</f>
        <v>αξ</v>
      </c>
      <c r="Q422" s="60" t="n">
        <f aca="false">1200*LOG(E422/$E$2,2)</f>
        <v>83.780398491495</v>
      </c>
      <c r="R422" s="1"/>
      <c r="S422" s="41"/>
      <c r="T422" s="44"/>
      <c r="U422" s="45"/>
      <c r="V422" s="1"/>
      <c r="W422" s="1"/>
      <c r="X422" s="1"/>
    </row>
    <row r="423" s="8" customFormat="true" ht="14.15" hidden="false" customHeight="true" outlineLevel="0" collapsed="false">
      <c r="A423" s="1"/>
      <c r="B423" s="41" t="n">
        <f aca="false">B$6+IFERROR(B422,0)</f>
        <v>15</v>
      </c>
      <c r="C423" s="61" t="str">
        <f aca="true">C$354&amp;INDIRECT("C"&amp;354+(IFERROR(INDIRECT("B"&amp;408+IFERROR(B422,0)),0)))</f>
        <v>αο</v>
      </c>
      <c r="D423" s="59" t="n">
        <f aca="false">0.5*E423</f>
        <v>35.2540682586435</v>
      </c>
      <c r="E423" s="59" t="n">
        <f aca="false">E422*POWER(2,1/$C$408)</f>
        <v>70.5081365172871</v>
      </c>
      <c r="F423" s="59" t="n">
        <f aca="false">E423*2</f>
        <v>141.016273034574</v>
      </c>
      <c r="G423" s="59" t="n">
        <f aca="false">F423*2</f>
        <v>282.032546069148</v>
      </c>
      <c r="H423" s="59" t="n">
        <f aca="false">G423*2</f>
        <v>564.065092138296</v>
      </c>
      <c r="I423" s="59" t="n">
        <f aca="false">H423*2</f>
        <v>1128.13018427659</v>
      </c>
      <c r="J423" s="59" t="n">
        <f aca="false">I423*2</f>
        <v>2256.26036855319</v>
      </c>
      <c r="K423" s="59" t="n">
        <f aca="false">J423*2</f>
        <v>4512.52073710637</v>
      </c>
      <c r="L423" s="59" t="n">
        <f aca="false">K423*2</f>
        <v>9025.04147421274</v>
      </c>
      <c r="M423" s="59" t="n">
        <f aca="false">L423*2</f>
        <v>18050.0829484255</v>
      </c>
      <c r="N423" s="59" t="n">
        <f aca="false">M423*2</f>
        <v>36100.165896851</v>
      </c>
      <c r="O423" s="1"/>
      <c r="P423" s="61" t="str">
        <f aca="false">C423</f>
        <v>αο</v>
      </c>
      <c r="Q423" s="60" t="n">
        <f aca="false">1200*LOG(E423/$E$2,2)</f>
        <v>129.934244645341</v>
      </c>
      <c r="R423" s="1"/>
      <c r="S423" s="41"/>
      <c r="T423" s="44"/>
      <c r="U423" s="45"/>
      <c r="V423" s="1"/>
      <c r="W423" s="1"/>
      <c r="X423" s="1"/>
    </row>
    <row r="424" s="8" customFormat="true" ht="14.15" hidden="false" customHeight="true" outlineLevel="0" collapsed="false">
      <c r="A424" s="1"/>
      <c r="B424" s="41" t="n">
        <f aca="false">B$6+IFERROR(B423,0)</f>
        <v>16</v>
      </c>
      <c r="C424" s="61" t="str">
        <f aca="true">C$354&amp;INDIRECT("C"&amp;354+(IFERROR(INDIRECT("B"&amp;408+IFERROR(B423,0)),0)))</f>
        <v>απ</v>
      </c>
      <c r="D424" s="59" t="n">
        <f aca="false">0.5*E424</f>
        <v>36.2065644625461</v>
      </c>
      <c r="E424" s="59" t="n">
        <f aca="false">E423*POWER(2,1/$C$408)</f>
        <v>72.4131289250922</v>
      </c>
      <c r="F424" s="59" t="n">
        <f aca="false">E424*2</f>
        <v>144.826257850184</v>
      </c>
      <c r="G424" s="59" t="n">
        <f aca="false">F424*2</f>
        <v>289.652515700369</v>
      </c>
      <c r="H424" s="59" t="n">
        <f aca="false">G424*2</f>
        <v>579.305031400737</v>
      </c>
      <c r="I424" s="59" t="n">
        <f aca="false">H424*2</f>
        <v>1158.61006280147</v>
      </c>
      <c r="J424" s="59" t="n">
        <f aca="false">I424*2</f>
        <v>2317.22012560295</v>
      </c>
      <c r="K424" s="59" t="n">
        <f aca="false">J424*2</f>
        <v>4634.4402512059</v>
      </c>
      <c r="L424" s="59" t="n">
        <f aca="false">K424*2</f>
        <v>9268.8805024118</v>
      </c>
      <c r="M424" s="59" t="n">
        <f aca="false">L424*2</f>
        <v>18537.7610048236</v>
      </c>
      <c r="N424" s="59" t="n">
        <f aca="false">M424*2</f>
        <v>37075.5220096472</v>
      </c>
      <c r="O424" s="1"/>
      <c r="P424" s="61" t="str">
        <f aca="false">C424</f>
        <v>απ</v>
      </c>
      <c r="Q424" s="60" t="n">
        <f aca="false">1200*LOG(E424/$E$2,2)</f>
        <v>176.088090799187</v>
      </c>
      <c r="R424" s="1"/>
      <c r="S424" s="41"/>
      <c r="T424" s="44"/>
      <c r="U424" s="45"/>
      <c r="V424" s="1"/>
      <c r="W424" s="1"/>
      <c r="X424" s="1"/>
    </row>
    <row r="425" s="8" customFormat="true" ht="14.15" hidden="false" customHeight="true" outlineLevel="0" collapsed="false">
      <c r="A425" s="1"/>
      <c r="B425" s="41" t="n">
        <f aca="false">B$6+IFERROR(B424,0)</f>
        <v>17</v>
      </c>
      <c r="C425" s="61" t="str">
        <f aca="true">C$354&amp;INDIRECT("C"&amp;354+(IFERROR(INDIRECT("B"&amp;408+IFERROR(B424,0)),0)))</f>
        <v>αρ</v>
      </c>
      <c r="D425" s="59" t="n">
        <f aca="false">0.5*E425</f>
        <v>37.1847952571856</v>
      </c>
      <c r="E425" s="59" t="n">
        <f aca="false">E424*POWER(2,1/$C$408)</f>
        <v>74.3695905143712</v>
      </c>
      <c r="F425" s="59" t="n">
        <f aca="false">E425*2</f>
        <v>148.739181028742</v>
      </c>
      <c r="G425" s="59" t="n">
        <f aca="false">F425*2</f>
        <v>297.478362057485</v>
      </c>
      <c r="H425" s="59" t="n">
        <f aca="false">G425*2</f>
        <v>594.95672411497</v>
      </c>
      <c r="I425" s="59" t="n">
        <f aca="false">H425*2</f>
        <v>1189.91344822994</v>
      </c>
      <c r="J425" s="59" t="n">
        <f aca="false">I425*2</f>
        <v>2379.82689645988</v>
      </c>
      <c r="K425" s="59" t="n">
        <f aca="false">J425*2</f>
        <v>4759.65379291976</v>
      </c>
      <c r="L425" s="59" t="n">
        <f aca="false">K425*2</f>
        <v>9519.30758583951</v>
      </c>
      <c r="M425" s="59" t="n">
        <f aca="false">L425*2</f>
        <v>19038.615171679</v>
      </c>
      <c r="N425" s="59" t="n">
        <f aca="false">M425*2</f>
        <v>38077.230343358</v>
      </c>
      <c r="O425" s="1"/>
      <c r="P425" s="61" t="str">
        <f aca="false">C425</f>
        <v>αρ</v>
      </c>
      <c r="Q425" s="60" t="n">
        <f aca="false">1200*LOG(E425/$E$2,2)</f>
        <v>222.241936953033</v>
      </c>
      <c r="R425" s="1"/>
      <c r="S425" s="41"/>
      <c r="T425" s="44"/>
      <c r="U425" s="45"/>
      <c r="V425" s="1"/>
      <c r="W425" s="1"/>
      <c r="X425" s="1"/>
    </row>
    <row r="426" s="8" customFormat="true" ht="14.15" hidden="false" customHeight="true" outlineLevel="0" collapsed="false">
      <c r="A426" s="1"/>
      <c r="B426" s="41" t="n">
        <f aca="false">B$6+IFERROR(B425,0)</f>
        <v>18</v>
      </c>
      <c r="C426" s="61" t="str">
        <f aca="true">C$354&amp;INDIRECT("C"&amp;354+(IFERROR(INDIRECT("B"&amp;408+IFERROR(B425,0)),0)))</f>
        <v>ασ</v>
      </c>
      <c r="D426" s="59" t="n">
        <f aca="false">0.5*E426</f>
        <v>38.1894559410396</v>
      </c>
      <c r="E426" s="59" t="n">
        <f aca="false">E425*POWER(2,1/$C$408)</f>
        <v>76.3789118820791</v>
      </c>
      <c r="F426" s="59" t="n">
        <f aca="false">E426*2</f>
        <v>152.757823764158</v>
      </c>
      <c r="G426" s="59" t="n">
        <f aca="false">F426*2</f>
        <v>305.515647528316</v>
      </c>
      <c r="H426" s="59" t="n">
        <f aca="false">G426*2</f>
        <v>611.031295056633</v>
      </c>
      <c r="I426" s="59" t="n">
        <f aca="false">H426*2</f>
        <v>1222.06259011327</v>
      </c>
      <c r="J426" s="59" t="n">
        <f aca="false">I426*2</f>
        <v>2444.12518022653</v>
      </c>
      <c r="K426" s="59" t="n">
        <f aca="false">J426*2</f>
        <v>4888.25036045306</v>
      </c>
      <c r="L426" s="59" t="n">
        <f aca="false">K426*2</f>
        <v>9776.50072090613</v>
      </c>
      <c r="M426" s="59" t="n">
        <f aca="false">L426*2</f>
        <v>19553.0014418123</v>
      </c>
      <c r="N426" s="59" t="n">
        <f aca="false">M426*2</f>
        <v>39106.0028836245</v>
      </c>
      <c r="O426" s="1"/>
      <c r="P426" s="61" t="str">
        <f aca="false">C426</f>
        <v>ασ</v>
      </c>
      <c r="Q426" s="60" t="n">
        <f aca="false">1200*LOG(E426/$E$2,2)</f>
        <v>268.39578310688</v>
      </c>
      <c r="R426" s="1"/>
      <c r="S426" s="41"/>
      <c r="T426" s="44"/>
      <c r="U426" s="45"/>
      <c r="V426" s="1"/>
      <c r="W426" s="1"/>
      <c r="X426" s="1"/>
    </row>
    <row r="427" s="8" customFormat="true" ht="14.15" hidden="false" customHeight="true" outlineLevel="0" collapsed="false">
      <c r="A427" s="1"/>
      <c r="B427" s="41" t="n">
        <f aca="false">B$6+IFERROR(B426,0)</f>
        <v>19</v>
      </c>
      <c r="C427" s="61" t="str">
        <f aca="true">C$354&amp;INDIRECT("C"&amp;354+(IFERROR(INDIRECT("B"&amp;408+IFERROR(B426,0)),0)))</f>
        <v>ατ</v>
      </c>
      <c r="D427" s="59" t="n">
        <f aca="false">0.5*E427</f>
        <v>39.221260598195</v>
      </c>
      <c r="E427" s="59" t="n">
        <f aca="false">E426*POWER(2,1/$C$408)</f>
        <v>78.44252119639</v>
      </c>
      <c r="F427" s="59" t="n">
        <f aca="false">E427*2</f>
        <v>156.88504239278</v>
      </c>
      <c r="G427" s="59" t="n">
        <f aca="false">F427*2</f>
        <v>313.77008478556</v>
      </c>
      <c r="H427" s="59" t="n">
        <f aca="false">G427*2</f>
        <v>627.54016957112</v>
      </c>
      <c r="I427" s="59" t="n">
        <f aca="false">H427*2</f>
        <v>1255.08033914224</v>
      </c>
      <c r="J427" s="59" t="n">
        <f aca="false">I427*2</f>
        <v>2510.16067828448</v>
      </c>
      <c r="K427" s="59" t="n">
        <f aca="false">J427*2</f>
        <v>5020.32135656896</v>
      </c>
      <c r="L427" s="59" t="n">
        <f aca="false">K427*2</f>
        <v>10040.6427131379</v>
      </c>
      <c r="M427" s="59" t="n">
        <f aca="false">L427*2</f>
        <v>20081.2854262758</v>
      </c>
      <c r="N427" s="59" t="n">
        <f aca="false">M427*2</f>
        <v>40162.5708525517</v>
      </c>
      <c r="O427" s="1"/>
      <c r="P427" s="61" t="str">
        <f aca="false">C427</f>
        <v>ατ</v>
      </c>
      <c r="Q427" s="60" t="n">
        <f aca="false">1200*LOG(E427/$E$2,2)</f>
        <v>314.549629260726</v>
      </c>
      <c r="R427" s="1"/>
      <c r="S427" s="41"/>
      <c r="T427" s="44"/>
      <c r="U427" s="45"/>
      <c r="V427" s="1"/>
      <c r="W427" s="1"/>
      <c r="X427" s="1"/>
    </row>
    <row r="428" s="8" customFormat="true" ht="14.15" hidden="false" customHeight="true" outlineLevel="0" collapsed="false">
      <c r="A428" s="1"/>
      <c r="B428" s="41" t="n">
        <f aca="false">B$6+IFERROR(B427,0)</f>
        <v>20</v>
      </c>
      <c r="C428" s="61" t="str">
        <f aca="true">C$354&amp;INDIRECT("C"&amp;354+(IFERROR(INDIRECT("B"&amp;408+IFERROR(B427,0)),0)))</f>
        <v>αυ</v>
      </c>
      <c r="D428" s="59" t="n">
        <f aca="false">0.5*E428</f>
        <v>40.280942605899</v>
      </c>
      <c r="E428" s="59" t="n">
        <f aca="false">E427*POWER(2,1/$C$408)</f>
        <v>80.561885211798</v>
      </c>
      <c r="F428" s="59" t="n">
        <f aca="false">E428*2</f>
        <v>161.123770423596</v>
      </c>
      <c r="G428" s="59" t="n">
        <f aca="false">F428*2</f>
        <v>322.247540847192</v>
      </c>
      <c r="H428" s="59" t="n">
        <f aca="false">G428*2</f>
        <v>644.495081694384</v>
      </c>
      <c r="I428" s="59" t="n">
        <f aca="false">H428*2</f>
        <v>1288.99016338877</v>
      </c>
      <c r="J428" s="59" t="n">
        <f aca="false">I428*2</f>
        <v>2577.98032677754</v>
      </c>
      <c r="K428" s="59" t="n">
        <f aca="false">J428*2</f>
        <v>5155.96065355507</v>
      </c>
      <c r="L428" s="59" t="n">
        <f aca="false">K428*2</f>
        <v>10311.9213071101</v>
      </c>
      <c r="M428" s="59" t="n">
        <f aca="false">L428*2</f>
        <v>20623.8426142203</v>
      </c>
      <c r="N428" s="59" t="n">
        <f aca="false">M428*2</f>
        <v>41247.6852284406</v>
      </c>
      <c r="O428" s="1"/>
      <c r="P428" s="61" t="str">
        <f aca="false">C428</f>
        <v>αυ</v>
      </c>
      <c r="Q428" s="60" t="n">
        <f aca="false">1200*LOG(E428/$E$2,2)</f>
        <v>360.703475414572</v>
      </c>
      <c r="R428" s="1"/>
      <c r="S428" s="41"/>
      <c r="T428" s="44"/>
      <c r="U428" s="45"/>
      <c r="V428" s="1"/>
      <c r="W428" s="1"/>
      <c r="X428" s="1"/>
    </row>
    <row r="429" s="8" customFormat="true" ht="14.15" hidden="false" customHeight="true" outlineLevel="0" collapsed="false">
      <c r="A429" s="1"/>
      <c r="B429" s="41" t="n">
        <f aca="false">B$6+IFERROR(B428,0)</f>
        <v>21</v>
      </c>
      <c r="C429" s="61" t="str">
        <f aca="true">C$354&amp;INDIRECT("C"&amp;354+(IFERROR(INDIRECT("B"&amp;408+IFERROR(B428,0)),0)))</f>
        <v>αφ</v>
      </c>
      <c r="D429" s="59" t="n">
        <f aca="false">0.5*E429</f>
        <v>41.3692551558223</v>
      </c>
      <c r="E429" s="59" t="n">
        <f aca="false">E428*POWER(2,1/$C$408)</f>
        <v>82.7385103116447</v>
      </c>
      <c r="F429" s="59" t="n">
        <f aca="false">E429*2</f>
        <v>165.477020623289</v>
      </c>
      <c r="G429" s="59" t="n">
        <f aca="false">F429*2</f>
        <v>330.954041246579</v>
      </c>
      <c r="H429" s="59" t="n">
        <f aca="false">G429*2</f>
        <v>661.908082493158</v>
      </c>
      <c r="I429" s="59" t="n">
        <f aca="false">H429*2</f>
        <v>1323.81616498632</v>
      </c>
      <c r="J429" s="59" t="n">
        <f aca="false">I429*2</f>
        <v>2647.63232997263</v>
      </c>
      <c r="K429" s="59" t="n">
        <f aca="false">J429*2</f>
        <v>5295.26465994526</v>
      </c>
      <c r="L429" s="59" t="n">
        <f aca="false">K429*2</f>
        <v>10590.5293198905</v>
      </c>
      <c r="M429" s="59" t="n">
        <f aca="false">L429*2</f>
        <v>21181.058639781</v>
      </c>
      <c r="N429" s="59" t="n">
        <f aca="false">M429*2</f>
        <v>42362.1172795621</v>
      </c>
      <c r="O429" s="1"/>
      <c r="P429" s="61" t="str">
        <f aca="false">C429</f>
        <v>αφ</v>
      </c>
      <c r="Q429" s="60" t="n">
        <f aca="false">1200*LOG(E429/$E$2,2)</f>
        <v>406.857321568419</v>
      </c>
      <c r="R429" s="1"/>
      <c r="S429" s="41"/>
      <c r="T429" s="44"/>
      <c r="U429" s="45"/>
      <c r="V429" s="1"/>
      <c r="W429" s="1"/>
      <c r="X429" s="1"/>
    </row>
    <row r="430" s="8" customFormat="true" ht="14.15" hidden="false" customHeight="true" outlineLevel="0" collapsed="false">
      <c r="A430" s="1"/>
      <c r="B430" s="41" t="n">
        <f aca="false">B$6+IFERROR(B429,0)</f>
        <v>22</v>
      </c>
      <c r="C430" s="61" t="str">
        <f aca="true">C$354&amp;INDIRECT("C"&amp;354+(IFERROR(INDIRECT("B"&amp;408+IFERROR(B429,0)),0)))</f>
        <v>αχ</v>
      </c>
      <c r="D430" s="59" t="n">
        <f aca="false">0.5*E430</f>
        <v>42.4869717894065</v>
      </c>
      <c r="E430" s="59" t="n">
        <f aca="false">E429*POWER(2,1/$C$408)</f>
        <v>84.973943578813</v>
      </c>
      <c r="F430" s="59" t="n">
        <f aca="false">E430*2</f>
        <v>169.947887157626</v>
      </c>
      <c r="G430" s="59" t="n">
        <f aca="false">F430*2</f>
        <v>339.895774315252</v>
      </c>
      <c r="H430" s="59" t="n">
        <f aca="false">G430*2</f>
        <v>679.791548630504</v>
      </c>
      <c r="I430" s="59" t="n">
        <f aca="false">H430*2</f>
        <v>1359.58309726101</v>
      </c>
      <c r="J430" s="59" t="n">
        <f aca="false">I430*2</f>
        <v>2719.16619452202</v>
      </c>
      <c r="K430" s="59" t="n">
        <f aca="false">J430*2</f>
        <v>5438.33238904403</v>
      </c>
      <c r="L430" s="59" t="n">
        <f aca="false">K430*2</f>
        <v>10876.6647780881</v>
      </c>
      <c r="M430" s="59" t="n">
        <f aca="false">L430*2</f>
        <v>21753.3295561761</v>
      </c>
      <c r="N430" s="59" t="n">
        <f aca="false">M430*2</f>
        <v>43506.6591123523</v>
      </c>
      <c r="O430" s="1"/>
      <c r="P430" s="61" t="str">
        <f aca="false">C430</f>
        <v>αχ</v>
      </c>
      <c r="Q430" s="60" t="n">
        <f aca="false">1200*LOG(E430/$E$2,2)</f>
        <v>453.011167722265</v>
      </c>
      <c r="R430" s="1"/>
      <c r="S430" s="41"/>
      <c r="T430" s="44"/>
      <c r="U430" s="45"/>
      <c r="V430" s="1"/>
      <c r="W430" s="1"/>
      <c r="X430" s="1"/>
    </row>
    <row r="431" s="8" customFormat="true" ht="14.15" hidden="false" customHeight="true" outlineLevel="0" collapsed="false">
      <c r="A431" s="1"/>
      <c r="B431" s="41" t="n">
        <f aca="false">B$6+IFERROR(B430,0)</f>
        <v>23</v>
      </c>
      <c r="C431" s="61" t="str">
        <f aca="true">C$354&amp;INDIRECT("C"&amp;354+(IFERROR(INDIRECT("B"&amp;408+IFERROR(B430,0)),0)))</f>
        <v>αψ</v>
      </c>
      <c r="D431" s="59" t="n">
        <f aca="false">0.5*E431</f>
        <v>43.6348869476749</v>
      </c>
      <c r="E431" s="59" t="n">
        <f aca="false">E430*POWER(2,1/$C$408)</f>
        <v>87.2697738953497</v>
      </c>
      <c r="F431" s="59" t="n">
        <f aca="false">E431*2</f>
        <v>174.5395477907</v>
      </c>
      <c r="G431" s="59" t="n">
        <f aca="false">F431*2</f>
        <v>349.079095581399</v>
      </c>
      <c r="H431" s="59" t="n">
        <f aca="false">G431*2</f>
        <v>698.158191162798</v>
      </c>
      <c r="I431" s="59" t="n">
        <f aca="false">H431*2</f>
        <v>1396.3163823256</v>
      </c>
      <c r="J431" s="59" t="n">
        <f aca="false">I431*2</f>
        <v>2792.63276465119</v>
      </c>
      <c r="K431" s="59" t="n">
        <f aca="false">J431*2</f>
        <v>5585.26552930238</v>
      </c>
      <c r="L431" s="59" t="n">
        <f aca="false">K431*2</f>
        <v>11170.5310586048</v>
      </c>
      <c r="M431" s="59" t="n">
        <f aca="false">L431*2</f>
        <v>22341.0621172095</v>
      </c>
      <c r="N431" s="59" t="n">
        <f aca="false">M431*2</f>
        <v>44682.1242344191</v>
      </c>
      <c r="O431" s="1"/>
      <c r="P431" s="61" t="str">
        <f aca="false">C431</f>
        <v>αψ</v>
      </c>
      <c r="Q431" s="60" t="n">
        <f aca="false">1200*LOG(E431/$E$2,2)</f>
        <v>499.165013876111</v>
      </c>
      <c r="R431" s="1"/>
      <c r="S431" s="41"/>
      <c r="T431" s="44"/>
      <c r="U431" s="45"/>
      <c r="V431" s="1"/>
      <c r="W431" s="1"/>
      <c r="X431" s="1"/>
    </row>
    <row r="432" s="8" customFormat="true" ht="14.15" hidden="false" customHeight="true" outlineLevel="0" collapsed="false">
      <c r="A432" s="1"/>
      <c r="B432" s="41" t="n">
        <f aca="false">B$6+IFERROR(B431,0)</f>
        <v>24</v>
      </c>
      <c r="C432" s="61" t="str">
        <f aca="true">C$354&amp;INDIRECT("C"&amp;354+(IFERROR(INDIRECT("B"&amp;408+IFERROR(B431,0)),0)))</f>
        <v>αω</v>
      </c>
      <c r="D432" s="59" t="n">
        <f aca="false">0.5*E432</f>
        <v>44.8138165358987</v>
      </c>
      <c r="E432" s="59" t="n">
        <f aca="false">E431*POWER(2,1/$C$408)</f>
        <v>89.6276330717974</v>
      </c>
      <c r="F432" s="59" t="n">
        <f aca="false">E432*2</f>
        <v>179.255266143595</v>
      </c>
      <c r="G432" s="59" t="n">
        <f aca="false">F432*2</f>
        <v>358.51053228719</v>
      </c>
      <c r="H432" s="59" t="n">
        <f aca="false">G432*2</f>
        <v>717.021064574379</v>
      </c>
      <c r="I432" s="59" t="n">
        <f aca="false">H432*2</f>
        <v>1434.04212914876</v>
      </c>
      <c r="J432" s="59" t="n">
        <f aca="false">I432*2</f>
        <v>2868.08425829752</v>
      </c>
      <c r="K432" s="59" t="n">
        <f aca="false">J432*2</f>
        <v>5736.16851659504</v>
      </c>
      <c r="L432" s="59" t="n">
        <f aca="false">K432*2</f>
        <v>11472.3370331901</v>
      </c>
      <c r="M432" s="59" t="n">
        <f aca="false">L432*2</f>
        <v>22944.6740663801</v>
      </c>
      <c r="N432" s="59" t="n">
        <f aca="false">M432*2</f>
        <v>45889.3481327603</v>
      </c>
      <c r="O432" s="1"/>
      <c r="P432" s="61" t="str">
        <f aca="false">C432</f>
        <v>αω</v>
      </c>
      <c r="Q432" s="60" t="n">
        <f aca="false">1200*LOG(E432/$E$2,2)</f>
        <v>545.318860029958</v>
      </c>
      <c r="R432" s="1"/>
      <c r="S432" s="41"/>
      <c r="T432" s="44"/>
      <c r="U432" s="45"/>
      <c r="V432" s="1"/>
      <c r="W432" s="1"/>
      <c r="X432" s="1"/>
    </row>
    <row r="433" s="8" customFormat="true" ht="14.15" hidden="false" customHeight="true" outlineLevel="0" collapsed="false">
      <c r="A433" s="1"/>
      <c r="B433" s="41" t="n">
        <f aca="false">B$6+IFERROR(B432,0)</f>
        <v>25</v>
      </c>
      <c r="C433" s="61" t="str">
        <f aca="true">C$355&amp;INDIRECT("C"&amp;354+(IFERROR(INDIRECT("B"&amp;408+IFERROR(B408,0)),0)))</f>
        <v>βα</v>
      </c>
      <c r="D433" s="59" t="n">
        <f aca="false">0.5*E433</f>
        <v>46.0245985035193</v>
      </c>
      <c r="E433" s="59" t="n">
        <f aca="false">E432*POWER(2,1/$C$408)</f>
        <v>92.0491970070385</v>
      </c>
      <c r="F433" s="59" t="n">
        <f aca="false">E433*2</f>
        <v>184.098394014077</v>
      </c>
      <c r="G433" s="59" t="n">
        <f aca="false">F433*2</f>
        <v>368.196788028154</v>
      </c>
      <c r="H433" s="59" t="n">
        <f aca="false">G433*2</f>
        <v>736.393576056308</v>
      </c>
      <c r="I433" s="59" t="n">
        <f aca="false">H433*2</f>
        <v>1472.78715211262</v>
      </c>
      <c r="J433" s="59" t="n">
        <f aca="false">I433*2</f>
        <v>2945.57430422523</v>
      </c>
      <c r="K433" s="59" t="n">
        <f aca="false">J433*2</f>
        <v>5891.14860845046</v>
      </c>
      <c r="L433" s="59" t="n">
        <f aca="false">K433*2</f>
        <v>11782.2972169009</v>
      </c>
      <c r="M433" s="59" t="n">
        <f aca="false">L433*2</f>
        <v>23564.5944338019</v>
      </c>
      <c r="N433" s="59" t="n">
        <f aca="false">M433*2</f>
        <v>47129.1888676037</v>
      </c>
      <c r="O433" s="1"/>
      <c r="P433" s="61" t="str">
        <f aca="false">C433</f>
        <v>βα</v>
      </c>
      <c r="Q433" s="60" t="n">
        <f aca="false">1200*LOG(E433/$E$2,2)</f>
        <v>591.472706183804</v>
      </c>
      <c r="R433" s="1"/>
      <c r="S433" s="41"/>
      <c r="T433" s="44"/>
      <c r="U433" s="45"/>
      <c r="V433" s="1"/>
      <c r="W433" s="1"/>
      <c r="X433" s="1"/>
    </row>
    <row r="434" s="8" customFormat="true" ht="14.15" hidden="false" customHeight="true" outlineLevel="0" collapsed="false">
      <c r="A434" s="1"/>
      <c r="B434" s="41" t="n">
        <f aca="false">B$6+IFERROR(B433,0)</f>
        <v>26</v>
      </c>
      <c r="C434" s="61" t="str">
        <f aca="true">C$355&amp;INDIRECT("C"&amp;354+(IFERROR(INDIRECT("B"&amp;408+IFERROR(B409,0)),0)))</f>
        <v>ββ</v>
      </c>
      <c r="D434" s="59" t="n">
        <f aca="false">0.5*E434</f>
        <v>47.2680934397382</v>
      </c>
      <c r="E434" s="59" t="n">
        <f aca="false">E433*POWER(2,1/$C$408)</f>
        <v>94.5361868794765</v>
      </c>
      <c r="F434" s="59" t="n">
        <f aca="false">E434*2</f>
        <v>189.072373758953</v>
      </c>
      <c r="G434" s="59" t="n">
        <f aca="false">F434*2</f>
        <v>378.144747517906</v>
      </c>
      <c r="H434" s="59" t="n">
        <f aca="false">G434*2</f>
        <v>756.289495035812</v>
      </c>
      <c r="I434" s="59" t="n">
        <f aca="false">H434*2</f>
        <v>1512.57899007162</v>
      </c>
      <c r="J434" s="59" t="n">
        <f aca="false">I434*2</f>
        <v>3025.15798014325</v>
      </c>
      <c r="K434" s="59" t="n">
        <f aca="false">J434*2</f>
        <v>6050.31596028649</v>
      </c>
      <c r="L434" s="59" t="n">
        <f aca="false">K434*2</f>
        <v>12100.631920573</v>
      </c>
      <c r="M434" s="59" t="n">
        <f aca="false">L434*2</f>
        <v>24201.263841146</v>
      </c>
      <c r="N434" s="59" t="n">
        <f aca="false">M434*2</f>
        <v>48402.527682292</v>
      </c>
      <c r="O434" s="1"/>
      <c r="P434" s="61" t="str">
        <f aca="false">C434</f>
        <v>ββ</v>
      </c>
      <c r="Q434" s="60" t="n">
        <f aca="false">1200*LOG(E434/$E$2,2)</f>
        <v>637.62655233765</v>
      </c>
      <c r="R434" s="1"/>
      <c r="S434" s="41"/>
      <c r="T434" s="44"/>
      <c r="U434" s="45"/>
      <c r="V434" s="1"/>
      <c r="W434" s="1"/>
      <c r="X434" s="1"/>
    </row>
    <row r="435" s="8" customFormat="true" ht="14.15" hidden="false" customHeight="true" outlineLevel="0" collapsed="false">
      <c r="A435" s="1"/>
      <c r="B435" s="41"/>
      <c r="C435" s="61" t="str">
        <f aca="false">C409&amp;"'"</f>
        <v>αα'</v>
      </c>
      <c r="D435" s="59" t="n">
        <f aca="false">0.5*E435</f>
        <v>48.5451851852001</v>
      </c>
      <c r="E435" s="59" t="n">
        <f aca="false">E434*POWER(2,1/$C$408)</f>
        <v>97.0903703704002</v>
      </c>
      <c r="F435" s="59" t="n">
        <f aca="false">E435*2</f>
        <v>194.1807407408</v>
      </c>
      <c r="G435" s="59" t="n">
        <f aca="false">F435*2</f>
        <v>388.361481481601</v>
      </c>
      <c r="H435" s="59" t="n">
        <f aca="false">G435*2</f>
        <v>776.722962963201</v>
      </c>
      <c r="I435" s="59" t="n">
        <f aca="false">H435*2</f>
        <v>1553.4459259264</v>
      </c>
      <c r="J435" s="59" t="n">
        <f aca="false">I435*2</f>
        <v>3106.89185185281</v>
      </c>
      <c r="K435" s="59" t="n">
        <f aca="false">J435*2</f>
        <v>6213.78370370561</v>
      </c>
      <c r="L435" s="59" t="n">
        <f aca="false">K435*2</f>
        <v>12427.5674074112</v>
      </c>
      <c r="M435" s="59" t="n">
        <f aca="false">L435*2</f>
        <v>24855.1348148224</v>
      </c>
      <c r="N435" s="59" t="n">
        <f aca="false">M435*2</f>
        <v>49710.2696296449</v>
      </c>
      <c r="O435" s="1"/>
      <c r="P435" s="61" t="str">
        <f aca="false">C435</f>
        <v>αα'</v>
      </c>
      <c r="Q435" s="60" t="n">
        <f aca="false">1200*LOG(E435/$E$2,2)</f>
        <v>683.780398491496</v>
      </c>
      <c r="R435" s="1"/>
      <c r="S435" s="41"/>
      <c r="T435" s="44"/>
      <c r="U435" s="45"/>
      <c r="V435" s="1"/>
      <c r="W435" s="1"/>
      <c r="X435" s="1"/>
    </row>
    <row r="436" s="8" customFormat="true" ht="14.15" hidden="false" customHeight="true" outlineLevel="0" collapsed="false">
      <c r="A436" s="1"/>
      <c r="B436" s="41"/>
      <c r="C436" s="41"/>
      <c r="D436" s="41"/>
      <c r="E436" s="42"/>
      <c r="F436" s="42"/>
      <c r="G436" s="42"/>
      <c r="H436" s="42"/>
      <c r="I436" s="42"/>
      <c r="J436" s="42"/>
      <c r="K436" s="42"/>
      <c r="L436" s="42"/>
      <c r="M436" s="42"/>
      <c r="N436" s="42"/>
      <c r="O436" s="1"/>
      <c r="P436" s="41"/>
      <c r="Q436" s="43"/>
      <c r="R436" s="1"/>
      <c r="S436" s="41"/>
      <c r="T436" s="44"/>
      <c r="U436" s="45"/>
      <c r="V436" s="1"/>
      <c r="W436" s="1"/>
      <c r="X436" s="1"/>
    </row>
    <row r="437" s="8" customFormat="true" ht="14.15" hidden="false" customHeight="true" outlineLevel="0" collapsed="false">
      <c r="A437" s="1"/>
      <c r="B437" s="41"/>
      <c r="C437" s="57" t="n">
        <v>27</v>
      </c>
      <c r="D437" s="58" t="n">
        <v>0</v>
      </c>
      <c r="E437" s="59" t="s">
        <v>5</v>
      </c>
      <c r="F437" s="59" t="s">
        <v>6</v>
      </c>
      <c r="G437" s="59" t="s">
        <v>7</v>
      </c>
      <c r="H437" s="59" t="s">
        <v>8</v>
      </c>
      <c r="I437" s="59" t="s">
        <v>9</v>
      </c>
      <c r="J437" s="59" t="s">
        <v>10</v>
      </c>
      <c r="K437" s="59" t="s">
        <v>11</v>
      </c>
      <c r="L437" s="59" t="s">
        <v>12</v>
      </c>
      <c r="M437" s="59" t="s">
        <v>13</v>
      </c>
      <c r="N437" s="59" t="s">
        <v>14</v>
      </c>
      <c r="O437" s="1"/>
      <c r="P437" s="58" t="s">
        <v>15</v>
      </c>
      <c r="Q437" s="60" t="s">
        <v>16</v>
      </c>
      <c r="R437" s="1"/>
      <c r="S437" s="41"/>
      <c r="T437" s="44"/>
      <c r="U437" s="45"/>
      <c r="V437" s="1"/>
      <c r="W437" s="1"/>
      <c r="X437" s="1"/>
    </row>
    <row r="438" s="8" customFormat="true" ht="14.15" hidden="false" customHeight="true" outlineLevel="0" collapsed="false">
      <c r="A438" s="1"/>
      <c r="B438" s="41" t="n">
        <f aca="false">B$6+IFERROR(B437,0)</f>
        <v>1</v>
      </c>
      <c r="C438" s="61" t="str">
        <f aca="true">C$354&amp;INDIRECT("C"&amp;354+(IFERROR(INDIRECT("B"&amp;408+IFERROR(B437,0)),0)))</f>
        <v>αα</v>
      </c>
      <c r="D438" s="59" t="n">
        <f aca="false">0.5*E438</f>
        <v>24.2725925926</v>
      </c>
      <c r="E438" s="62" t="n">
        <f aca="false">$E$3</f>
        <v>48.5451851852</v>
      </c>
      <c r="F438" s="59" t="n">
        <f aca="false">E438*2</f>
        <v>97.0903703704</v>
      </c>
      <c r="G438" s="59" t="n">
        <f aca="false">F438*2</f>
        <v>194.1807407408</v>
      </c>
      <c r="H438" s="59" t="n">
        <f aca="false">G438*2</f>
        <v>388.3614814816</v>
      </c>
      <c r="I438" s="59" t="n">
        <f aca="false">H438*2</f>
        <v>776.7229629632</v>
      </c>
      <c r="J438" s="59" t="n">
        <f aca="false">I438*2</f>
        <v>1553.4459259264</v>
      </c>
      <c r="K438" s="59" t="n">
        <f aca="false">J438*2</f>
        <v>3106.8918518528</v>
      </c>
      <c r="L438" s="59" t="n">
        <f aca="false">K438*2</f>
        <v>6213.7837037056</v>
      </c>
      <c r="M438" s="59" t="n">
        <f aca="false">L438*2</f>
        <v>12427.5674074112</v>
      </c>
      <c r="N438" s="59" t="n">
        <f aca="false">M438*2</f>
        <v>24855.1348148224</v>
      </c>
      <c r="O438" s="1"/>
      <c r="P438" s="61" t="str">
        <f aca="false">C438</f>
        <v>αα</v>
      </c>
      <c r="Q438" s="60" t="n">
        <f aca="false">1200*LOG(E438/$E$2,2)</f>
        <v>-516.219601508506</v>
      </c>
      <c r="R438" s="1"/>
      <c r="S438" s="41"/>
      <c r="T438" s="44"/>
      <c r="U438" s="45"/>
      <c r="V438" s="1"/>
      <c r="W438" s="1"/>
      <c r="X438" s="1"/>
    </row>
    <row r="439" s="8" customFormat="true" ht="14.15" hidden="false" customHeight="true" outlineLevel="0" collapsed="false">
      <c r="A439" s="1"/>
      <c r="B439" s="41" t="n">
        <f aca="false">B$6+IFERROR(B438,0)</f>
        <v>2</v>
      </c>
      <c r="C439" s="61" t="str">
        <f aca="true">C$354&amp;INDIRECT("C"&amp;354+(IFERROR(INDIRECT("B"&amp;408+IFERROR(B438,0)),0)))</f>
        <v>αβ</v>
      </c>
      <c r="D439" s="59" t="n">
        <f aca="false">0.5*E439</f>
        <v>24.9037888554744</v>
      </c>
      <c r="E439" s="59" t="n">
        <f aca="false">E438*POWER(2,1/$C$437)</f>
        <v>49.8075777109489</v>
      </c>
      <c r="F439" s="59" t="n">
        <f aca="false">E439*2</f>
        <v>99.6151554218978</v>
      </c>
      <c r="G439" s="59" t="n">
        <f aca="false">F439*2</f>
        <v>199.230310843796</v>
      </c>
      <c r="H439" s="59" t="n">
        <f aca="false">G439*2</f>
        <v>398.460621687591</v>
      </c>
      <c r="I439" s="59" t="n">
        <f aca="false">H439*2</f>
        <v>796.921243375182</v>
      </c>
      <c r="J439" s="59" t="n">
        <f aca="false">I439*2</f>
        <v>1593.84248675036</v>
      </c>
      <c r="K439" s="59" t="n">
        <f aca="false">J439*2</f>
        <v>3187.68497350073</v>
      </c>
      <c r="L439" s="59" t="n">
        <f aca="false">K439*2</f>
        <v>6375.36994700146</v>
      </c>
      <c r="M439" s="59" t="n">
        <f aca="false">L439*2</f>
        <v>12750.7398940029</v>
      </c>
      <c r="N439" s="59" t="n">
        <f aca="false">M439*2</f>
        <v>25501.4797880058</v>
      </c>
      <c r="O439" s="1"/>
      <c r="P439" s="61" t="str">
        <f aca="false">C439</f>
        <v>αβ</v>
      </c>
      <c r="Q439" s="60" t="n">
        <f aca="false">1200*LOG(E439/$E$2,2)</f>
        <v>-471.775157064062</v>
      </c>
      <c r="R439" s="1"/>
      <c r="S439" s="41"/>
      <c r="T439" s="44"/>
      <c r="U439" s="45"/>
      <c r="V439" s="1"/>
      <c r="W439" s="1"/>
      <c r="X439" s="1"/>
    </row>
    <row r="440" s="8" customFormat="true" ht="14.15" hidden="false" customHeight="true" outlineLevel="0" collapsed="false">
      <c r="A440" s="1"/>
      <c r="B440" s="41" t="n">
        <f aca="false">B$6+IFERROR(B439,0)</f>
        <v>3</v>
      </c>
      <c r="C440" s="61" t="str">
        <f aca="true">C$354&amp;INDIRECT("C"&amp;354+(IFERROR(INDIRECT("B"&amp;408+IFERROR(B439,0)),0)))</f>
        <v>αγ</v>
      </c>
      <c r="D440" s="59" t="n">
        <f aca="false">0.5*E440</f>
        <v>25.551399051914</v>
      </c>
      <c r="E440" s="59" t="n">
        <f aca="false">E439*POWER(2,1/$C$437)</f>
        <v>51.1027981038279</v>
      </c>
      <c r="F440" s="59" t="n">
        <f aca="false">E440*2</f>
        <v>102.205596207656</v>
      </c>
      <c r="G440" s="59" t="n">
        <f aca="false">F440*2</f>
        <v>204.411192415312</v>
      </c>
      <c r="H440" s="59" t="n">
        <f aca="false">G440*2</f>
        <v>408.822384830623</v>
      </c>
      <c r="I440" s="59" t="n">
        <f aca="false">H440*2</f>
        <v>817.644769661246</v>
      </c>
      <c r="J440" s="59" t="n">
        <f aca="false">I440*2</f>
        <v>1635.28953932249</v>
      </c>
      <c r="K440" s="59" t="n">
        <f aca="false">J440*2</f>
        <v>3270.57907864499</v>
      </c>
      <c r="L440" s="59" t="n">
        <f aca="false">K440*2</f>
        <v>6541.15815728997</v>
      </c>
      <c r="M440" s="59" t="n">
        <f aca="false">L440*2</f>
        <v>13082.3163145799</v>
      </c>
      <c r="N440" s="59" t="n">
        <f aca="false">M440*2</f>
        <v>26164.6326291599</v>
      </c>
      <c r="O440" s="1"/>
      <c r="P440" s="61" t="str">
        <f aca="false">C440</f>
        <v>αγ</v>
      </c>
      <c r="Q440" s="60" t="n">
        <f aca="false">1200*LOG(E440/$E$2,2)</f>
        <v>-427.330712619617</v>
      </c>
      <c r="R440" s="1"/>
      <c r="S440" s="41"/>
      <c r="T440" s="44"/>
      <c r="U440" s="45"/>
      <c r="V440" s="1"/>
      <c r="W440" s="1"/>
      <c r="X440" s="1"/>
    </row>
    <row r="441" s="8" customFormat="true" ht="14.15" hidden="false" customHeight="true" outlineLevel="0" collapsed="false">
      <c r="A441" s="1"/>
      <c r="B441" s="41" t="n">
        <f aca="false">B$6+IFERROR(B440,0)</f>
        <v>4</v>
      </c>
      <c r="C441" s="61" t="str">
        <f aca="true">C$354&amp;INDIRECT("C"&amp;354+(IFERROR(INDIRECT("B"&amp;408+IFERROR(B440,0)),0)))</f>
        <v>αδ</v>
      </c>
      <c r="D441" s="59" t="n">
        <f aca="false">0.5*E441</f>
        <v>26.2158500178029</v>
      </c>
      <c r="E441" s="59" t="n">
        <f aca="false">E440*POWER(2,1/$C$437)</f>
        <v>52.4317000356058</v>
      </c>
      <c r="F441" s="59" t="n">
        <f aca="false">E441*2</f>
        <v>104.863400071212</v>
      </c>
      <c r="G441" s="59" t="n">
        <f aca="false">F441*2</f>
        <v>209.726800142423</v>
      </c>
      <c r="H441" s="59" t="n">
        <f aca="false">G441*2</f>
        <v>419.453600284846</v>
      </c>
      <c r="I441" s="59" t="n">
        <f aca="false">H441*2</f>
        <v>838.907200569693</v>
      </c>
      <c r="J441" s="59" t="n">
        <f aca="false">I441*2</f>
        <v>1677.81440113939</v>
      </c>
      <c r="K441" s="59" t="n">
        <f aca="false">J441*2</f>
        <v>3355.62880227877</v>
      </c>
      <c r="L441" s="59" t="n">
        <f aca="false">K441*2</f>
        <v>6711.25760455754</v>
      </c>
      <c r="M441" s="59" t="n">
        <f aca="false">L441*2</f>
        <v>13422.5152091151</v>
      </c>
      <c r="N441" s="59" t="n">
        <f aca="false">M441*2</f>
        <v>26845.0304182302</v>
      </c>
      <c r="O441" s="1"/>
      <c r="P441" s="61" t="str">
        <f aca="false">C441</f>
        <v>αδ</v>
      </c>
      <c r="Q441" s="60" t="n">
        <f aca="false">1200*LOG(E441/$E$2,2)</f>
        <v>-382.886268175173</v>
      </c>
      <c r="R441" s="1"/>
      <c r="S441" s="41"/>
      <c r="T441" s="44"/>
      <c r="U441" s="45"/>
      <c r="V441" s="1"/>
      <c r="W441" s="1"/>
      <c r="X441" s="1"/>
    </row>
    <row r="442" s="8" customFormat="true" ht="14.15" hidden="false" customHeight="true" outlineLevel="0" collapsed="false">
      <c r="A442" s="1"/>
      <c r="B442" s="41" t="n">
        <f aca="false">B$6+IFERROR(B441,0)</f>
        <v>5</v>
      </c>
      <c r="C442" s="61" t="str">
        <f aca="true">C$354&amp;INDIRECT("C"&amp;354+(IFERROR(INDIRECT("B"&amp;408+IFERROR(B441,0)),0)))</f>
        <v>αϵ</v>
      </c>
      <c r="D442" s="59" t="n">
        <f aca="false">0.5*E442</f>
        <v>26.8975796886729</v>
      </c>
      <c r="E442" s="59" t="n">
        <f aca="false">E441*POWER(2,1/$C$437)</f>
        <v>53.7951593773457</v>
      </c>
      <c r="F442" s="59" t="n">
        <f aca="false">E442*2</f>
        <v>107.590318754691</v>
      </c>
      <c r="G442" s="59" t="n">
        <f aca="false">F442*2</f>
        <v>215.180637509383</v>
      </c>
      <c r="H442" s="59" t="n">
        <f aca="false">G442*2</f>
        <v>430.361275018766</v>
      </c>
      <c r="I442" s="59" t="n">
        <f aca="false">H442*2</f>
        <v>860.722550037532</v>
      </c>
      <c r="J442" s="59" t="n">
        <f aca="false">I442*2</f>
        <v>1721.44510007506</v>
      </c>
      <c r="K442" s="59" t="n">
        <f aca="false">J442*2</f>
        <v>3442.89020015013</v>
      </c>
      <c r="L442" s="59" t="n">
        <f aca="false">K442*2</f>
        <v>6885.78040030025</v>
      </c>
      <c r="M442" s="59" t="n">
        <f aca="false">L442*2</f>
        <v>13771.5608006005</v>
      </c>
      <c r="N442" s="59" t="n">
        <f aca="false">M442*2</f>
        <v>27543.121601201</v>
      </c>
      <c r="O442" s="1"/>
      <c r="P442" s="61" t="str">
        <f aca="false">C442</f>
        <v>αϵ</v>
      </c>
      <c r="Q442" s="60" t="n">
        <f aca="false">1200*LOG(E442/$E$2,2)</f>
        <v>-338.441823730728</v>
      </c>
      <c r="R442" s="1"/>
      <c r="S442" s="41"/>
      <c r="T442" s="44"/>
      <c r="U442" s="45"/>
      <c r="V442" s="1"/>
      <c r="W442" s="1"/>
      <c r="X442" s="1"/>
    </row>
    <row r="443" s="8" customFormat="true" ht="14.15" hidden="false" customHeight="true" outlineLevel="0" collapsed="false">
      <c r="A443" s="1"/>
      <c r="B443" s="41" t="n">
        <f aca="false">B$6+IFERROR(B442,0)</f>
        <v>6</v>
      </c>
      <c r="C443" s="61" t="str">
        <f aca="true">C$354&amp;INDIRECT("C"&amp;354+(IFERROR(INDIRECT("B"&amp;408+IFERROR(B442,0)),0)))</f>
        <v>αζ</v>
      </c>
      <c r="D443" s="59" t="n">
        <f aca="false">0.5*E443</f>
        <v>27.5970373883433</v>
      </c>
      <c r="E443" s="59" t="n">
        <f aca="false">E442*POWER(2,1/$C$437)</f>
        <v>55.1940747766866</v>
      </c>
      <c r="F443" s="59" t="n">
        <f aca="false">E443*2</f>
        <v>110.388149553373</v>
      </c>
      <c r="G443" s="59" t="n">
        <f aca="false">F443*2</f>
        <v>220.776299106746</v>
      </c>
      <c r="H443" s="59" t="n">
        <f aca="false">G443*2</f>
        <v>441.552598213493</v>
      </c>
      <c r="I443" s="59" t="n">
        <f aca="false">H443*2</f>
        <v>883.105196426986</v>
      </c>
      <c r="J443" s="59" t="n">
        <f aca="false">I443*2</f>
        <v>1766.21039285397</v>
      </c>
      <c r="K443" s="59" t="n">
        <f aca="false">J443*2</f>
        <v>3532.42078570794</v>
      </c>
      <c r="L443" s="59" t="n">
        <f aca="false">K443*2</f>
        <v>7064.84157141589</v>
      </c>
      <c r="M443" s="59" t="n">
        <f aca="false">L443*2</f>
        <v>14129.6831428318</v>
      </c>
      <c r="N443" s="59" t="n">
        <f aca="false">M443*2</f>
        <v>28259.3662856636</v>
      </c>
      <c r="O443" s="1"/>
      <c r="P443" s="61" t="str">
        <f aca="false">C443</f>
        <v>αζ</v>
      </c>
      <c r="Q443" s="60" t="n">
        <f aca="false">1200*LOG(E443/$E$2,2)</f>
        <v>-293.997379286283</v>
      </c>
      <c r="R443" s="1"/>
      <c r="S443" s="41"/>
      <c r="T443" s="44"/>
      <c r="U443" s="45"/>
      <c r="V443" s="1"/>
      <c r="W443" s="1"/>
      <c r="X443" s="1"/>
    </row>
    <row r="444" s="8" customFormat="true" ht="14.15" hidden="false" customHeight="true" outlineLevel="0" collapsed="false">
      <c r="A444" s="1"/>
      <c r="B444" s="41" t="n">
        <f aca="false">B$6+IFERROR(B443,0)</f>
        <v>7</v>
      </c>
      <c r="C444" s="61" t="str">
        <f aca="true">C$354&amp;INDIRECT("C"&amp;354+(IFERROR(INDIRECT("B"&amp;408+IFERROR(B443,0)),0)))</f>
        <v>αη</v>
      </c>
      <c r="D444" s="59" t="n">
        <f aca="false">0.5*E444</f>
        <v>28.3146841250681</v>
      </c>
      <c r="E444" s="59" t="n">
        <f aca="false">E443*POWER(2,1/$C$437)</f>
        <v>56.6293682501361</v>
      </c>
      <c r="F444" s="59" t="n">
        <f aca="false">E444*2</f>
        <v>113.258736500272</v>
      </c>
      <c r="G444" s="59" t="n">
        <f aca="false">F444*2</f>
        <v>226.517473000544</v>
      </c>
      <c r="H444" s="59" t="n">
        <f aca="false">G444*2</f>
        <v>453.034946001089</v>
      </c>
      <c r="I444" s="59" t="n">
        <f aca="false">H444*2</f>
        <v>906.069892002178</v>
      </c>
      <c r="J444" s="59" t="n">
        <f aca="false">I444*2</f>
        <v>1812.13978400436</v>
      </c>
      <c r="K444" s="59" t="n">
        <f aca="false">J444*2</f>
        <v>3624.27956800871</v>
      </c>
      <c r="L444" s="59" t="n">
        <f aca="false">K444*2</f>
        <v>7248.55913601742</v>
      </c>
      <c r="M444" s="59" t="n">
        <f aca="false">L444*2</f>
        <v>14497.1182720348</v>
      </c>
      <c r="N444" s="59" t="n">
        <f aca="false">M444*2</f>
        <v>28994.2365440697</v>
      </c>
      <c r="O444" s="1"/>
      <c r="P444" s="61" t="str">
        <f aca="false">C444</f>
        <v>αη</v>
      </c>
      <c r="Q444" s="60" t="n">
        <f aca="false">1200*LOG(E444/$E$2,2)</f>
        <v>-249.552934841838</v>
      </c>
      <c r="R444" s="1"/>
      <c r="S444" s="41"/>
      <c r="T444" s="44"/>
      <c r="U444" s="45"/>
      <c r="V444" s="1"/>
      <c r="W444" s="1"/>
      <c r="X444" s="1"/>
    </row>
    <row r="445" s="8" customFormat="true" ht="14.15" hidden="false" customHeight="true" outlineLevel="0" collapsed="false">
      <c r="A445" s="1"/>
      <c r="B445" s="41" t="n">
        <f aca="false">B$6+IFERROR(B444,0)</f>
        <v>8</v>
      </c>
      <c r="C445" s="61" t="str">
        <f aca="true">C$354&amp;INDIRECT("C"&amp;354+(IFERROR(INDIRECT("B"&amp;408+IFERROR(B444,0)),0)))</f>
        <v>αθ</v>
      </c>
      <c r="D445" s="59" t="n">
        <f aca="false">0.5*E445</f>
        <v>29.050992895383</v>
      </c>
      <c r="E445" s="59" t="n">
        <f aca="false">E444*POWER(2,1/$C$437)</f>
        <v>58.101985790766</v>
      </c>
      <c r="F445" s="59" t="n">
        <f aca="false">E445*2</f>
        <v>116.203971581532</v>
      </c>
      <c r="G445" s="59" t="n">
        <f aca="false">F445*2</f>
        <v>232.407943163064</v>
      </c>
      <c r="H445" s="59" t="n">
        <f aca="false">G445*2</f>
        <v>464.815886326128</v>
      </c>
      <c r="I445" s="59" t="n">
        <f aca="false">H445*2</f>
        <v>929.631772652257</v>
      </c>
      <c r="J445" s="59" t="n">
        <f aca="false">I445*2</f>
        <v>1859.26354530451</v>
      </c>
      <c r="K445" s="59" t="n">
        <f aca="false">J445*2</f>
        <v>3718.52709060903</v>
      </c>
      <c r="L445" s="59" t="n">
        <f aca="false">K445*2</f>
        <v>7437.05418121805</v>
      </c>
      <c r="M445" s="59" t="n">
        <f aca="false">L445*2</f>
        <v>14874.1083624361</v>
      </c>
      <c r="N445" s="59" t="n">
        <f aca="false">M445*2</f>
        <v>29748.2167248722</v>
      </c>
      <c r="O445" s="1"/>
      <c r="P445" s="61" t="str">
        <f aca="false">C445</f>
        <v>αθ</v>
      </c>
      <c r="Q445" s="60" t="n">
        <f aca="false">1200*LOG(E445/$E$2,2)</f>
        <v>-205.108490397394</v>
      </c>
      <c r="R445" s="1"/>
      <c r="S445" s="41"/>
      <c r="T445" s="44"/>
      <c r="U445" s="45"/>
      <c r="V445" s="1"/>
      <c r="W445" s="1"/>
      <c r="X445" s="1"/>
    </row>
    <row r="446" s="8" customFormat="true" ht="14.15" hidden="false" customHeight="true" outlineLevel="0" collapsed="false">
      <c r="A446" s="1"/>
      <c r="B446" s="41" t="n">
        <f aca="false">B$6+IFERROR(B445,0)</f>
        <v>9</v>
      </c>
      <c r="C446" s="61" t="str">
        <f aca="true">C$354&amp;INDIRECT("C"&amp;354+(IFERROR(INDIRECT("B"&amp;408+IFERROR(B445,0)),0)))</f>
        <v>αι</v>
      </c>
      <c r="D446" s="59" t="n">
        <f aca="false">0.5*E446</f>
        <v>29.8064489958553</v>
      </c>
      <c r="E446" s="59" t="n">
        <f aca="false">E445*POWER(2,1/$C$437)</f>
        <v>59.6128979917106</v>
      </c>
      <c r="F446" s="59" t="n">
        <f aca="false">E446*2</f>
        <v>119.225795983421</v>
      </c>
      <c r="G446" s="59" t="n">
        <f aca="false">F446*2</f>
        <v>238.451591966842</v>
      </c>
      <c r="H446" s="59" t="n">
        <f aca="false">G446*2</f>
        <v>476.903183933685</v>
      </c>
      <c r="I446" s="59" t="n">
        <f aca="false">H446*2</f>
        <v>953.80636786737</v>
      </c>
      <c r="J446" s="59" t="n">
        <f aca="false">I446*2</f>
        <v>1907.61273573474</v>
      </c>
      <c r="K446" s="59" t="n">
        <f aca="false">J446*2</f>
        <v>3815.22547146948</v>
      </c>
      <c r="L446" s="59" t="n">
        <f aca="false">K446*2</f>
        <v>7630.45094293896</v>
      </c>
      <c r="M446" s="59" t="n">
        <f aca="false">L446*2</f>
        <v>15260.9018858779</v>
      </c>
      <c r="N446" s="59" t="n">
        <f aca="false">M446*2</f>
        <v>30521.8037717558</v>
      </c>
      <c r="O446" s="1"/>
      <c r="P446" s="61" t="str">
        <f aca="false">C446</f>
        <v>αι</v>
      </c>
      <c r="Q446" s="60" t="n">
        <f aca="false">1200*LOG(E446/$E$2,2)</f>
        <v>-160.664045952949</v>
      </c>
      <c r="R446" s="1"/>
      <c r="S446" s="41"/>
      <c r="T446" s="44"/>
      <c r="U446" s="45"/>
      <c r="V446" s="1"/>
      <c r="W446" s="1"/>
      <c r="X446" s="1"/>
    </row>
    <row r="447" s="8" customFormat="true" ht="14.15" hidden="false" customHeight="true" outlineLevel="0" collapsed="false">
      <c r="A447" s="1"/>
      <c r="B447" s="41" t="n">
        <f aca="false">B$6+IFERROR(B446,0)</f>
        <v>10</v>
      </c>
      <c r="C447" s="61" t="str">
        <f aca="true">C$354&amp;INDIRECT("C"&amp;354+(IFERROR(INDIRECT("B"&amp;408+IFERROR(B446,0)),0)))</f>
        <v>ακ</v>
      </c>
      <c r="D447" s="59" t="n">
        <f aca="false">0.5*E447</f>
        <v>30.5815503429391</v>
      </c>
      <c r="E447" s="59" t="n">
        <f aca="false">E446*POWER(2,1/$C$437)</f>
        <v>61.1631006858783</v>
      </c>
      <c r="F447" s="59" t="n">
        <f aca="false">E447*2</f>
        <v>122.326201371757</v>
      </c>
      <c r="G447" s="59" t="n">
        <f aca="false">F447*2</f>
        <v>244.652402743513</v>
      </c>
      <c r="H447" s="59" t="n">
        <f aca="false">G447*2</f>
        <v>489.304805487026</v>
      </c>
      <c r="I447" s="59" t="n">
        <f aca="false">H447*2</f>
        <v>978.609610974053</v>
      </c>
      <c r="J447" s="59" t="n">
        <f aca="false">I447*2</f>
        <v>1957.21922194811</v>
      </c>
      <c r="K447" s="59" t="n">
        <f aca="false">J447*2</f>
        <v>3914.43844389621</v>
      </c>
      <c r="L447" s="59" t="n">
        <f aca="false">K447*2</f>
        <v>7828.87688779242</v>
      </c>
      <c r="M447" s="59" t="n">
        <f aca="false">L447*2</f>
        <v>15657.7537755848</v>
      </c>
      <c r="N447" s="59" t="n">
        <f aca="false">M447*2</f>
        <v>31315.5075511697</v>
      </c>
      <c r="O447" s="1"/>
      <c r="P447" s="61" t="str">
        <f aca="false">C447</f>
        <v>ακ</v>
      </c>
      <c r="Q447" s="60" t="n">
        <f aca="false">1200*LOG(E447/$E$2,2)</f>
        <v>-116.219601508504</v>
      </c>
      <c r="R447" s="1"/>
      <c r="S447" s="41"/>
      <c r="T447" s="44"/>
      <c r="U447" s="45"/>
      <c r="V447" s="1"/>
      <c r="W447" s="1"/>
      <c r="X447" s="1"/>
    </row>
    <row r="448" s="8" customFormat="true" ht="14.15" hidden="false" customHeight="true" outlineLevel="0" collapsed="false">
      <c r="A448" s="1"/>
      <c r="B448" s="41" t="n">
        <f aca="false">B$6+IFERROR(B447,0)</f>
        <v>11</v>
      </c>
      <c r="C448" s="61" t="str">
        <f aca="true">C$354&amp;INDIRECT("C"&amp;354+(IFERROR(INDIRECT("B"&amp;408+IFERROR(B447,0)),0)))</f>
        <v>αλ</v>
      </c>
      <c r="D448" s="59" t="n">
        <f aca="false">0.5*E448</f>
        <v>31.3768078011496</v>
      </c>
      <c r="E448" s="59" t="n">
        <f aca="false">E447*POWER(2,1/$C$437)</f>
        <v>62.7536156022993</v>
      </c>
      <c r="F448" s="59" t="n">
        <f aca="false">E448*2</f>
        <v>125.507231204599</v>
      </c>
      <c r="G448" s="59" t="n">
        <f aca="false">F448*2</f>
        <v>251.014462409197</v>
      </c>
      <c r="H448" s="59" t="n">
        <f aca="false">G448*2</f>
        <v>502.028924818394</v>
      </c>
      <c r="I448" s="59" t="n">
        <f aca="false">H448*2</f>
        <v>1004.05784963679</v>
      </c>
      <c r="J448" s="59" t="n">
        <f aca="false">I448*2</f>
        <v>2008.11569927358</v>
      </c>
      <c r="K448" s="59" t="n">
        <f aca="false">J448*2</f>
        <v>4016.23139854715</v>
      </c>
      <c r="L448" s="59" t="n">
        <f aca="false">K448*2</f>
        <v>8032.46279709431</v>
      </c>
      <c r="M448" s="59" t="n">
        <f aca="false">L448*2</f>
        <v>16064.9255941886</v>
      </c>
      <c r="N448" s="59" t="n">
        <f aca="false">M448*2</f>
        <v>32129.8511883772</v>
      </c>
      <c r="O448" s="1"/>
      <c r="P448" s="61" t="str">
        <f aca="false">C448</f>
        <v>αλ</v>
      </c>
      <c r="Q448" s="60" t="n">
        <f aca="false">1200*LOG(E448/$E$2,2)</f>
        <v>-71.7751570640599</v>
      </c>
      <c r="R448" s="1"/>
      <c r="S448" s="41"/>
      <c r="T448" s="44"/>
      <c r="U448" s="45"/>
      <c r="V448" s="1"/>
      <c r="W448" s="1"/>
      <c r="X448" s="1"/>
    </row>
    <row r="449" s="8" customFormat="true" ht="14.15" hidden="false" customHeight="true" outlineLevel="0" collapsed="false">
      <c r="A449" s="1"/>
      <c r="B449" s="41" t="n">
        <f aca="false">B$6+IFERROR(B448,0)</f>
        <v>12</v>
      </c>
      <c r="C449" s="61" t="str">
        <f aca="true">C$354&amp;INDIRECT("C"&amp;354+(IFERROR(INDIRECT("B"&amp;408+IFERROR(B448,0)),0)))</f>
        <v>αμ</v>
      </c>
      <c r="D449" s="59" t="n">
        <f aca="false">0.5*E449</f>
        <v>32.1927455197703</v>
      </c>
      <c r="E449" s="59" t="n">
        <f aca="false">E448*POWER(2,1/$C$437)</f>
        <v>64.3854910395407</v>
      </c>
      <c r="F449" s="59" t="n">
        <f aca="false">E449*2</f>
        <v>128.770982079081</v>
      </c>
      <c r="G449" s="59" t="n">
        <f aca="false">F449*2</f>
        <v>257.541964158163</v>
      </c>
      <c r="H449" s="59" t="n">
        <f aca="false">G449*2</f>
        <v>515.083928316325</v>
      </c>
      <c r="I449" s="59" t="n">
        <f aca="false">H449*2</f>
        <v>1030.16785663265</v>
      </c>
      <c r="J449" s="59" t="n">
        <f aca="false">I449*2</f>
        <v>2060.3357132653</v>
      </c>
      <c r="K449" s="59" t="n">
        <f aca="false">J449*2</f>
        <v>4120.6714265306</v>
      </c>
      <c r="L449" s="59" t="n">
        <f aca="false">K449*2</f>
        <v>8241.3428530612</v>
      </c>
      <c r="M449" s="59" t="n">
        <f aca="false">L449*2</f>
        <v>16482.6857061224</v>
      </c>
      <c r="N449" s="59" t="n">
        <f aca="false">M449*2</f>
        <v>32965.3714122448</v>
      </c>
      <c r="O449" s="1"/>
      <c r="P449" s="61" t="str">
        <f aca="false">C449</f>
        <v>αμ</v>
      </c>
      <c r="Q449" s="60" t="n">
        <f aca="false">1200*LOG(E449/$E$2,2)</f>
        <v>-27.3307126196152</v>
      </c>
      <c r="R449" s="1"/>
      <c r="S449" s="41"/>
      <c r="T449" s="44"/>
      <c r="U449" s="45"/>
      <c r="V449" s="1"/>
      <c r="W449" s="1"/>
      <c r="X449" s="1"/>
    </row>
    <row r="450" s="8" customFormat="true" ht="14.15" hidden="false" customHeight="true" outlineLevel="0" collapsed="false">
      <c r="A450" s="1"/>
      <c r="B450" s="41" t="n">
        <f aca="false">B$6+IFERROR(B449,0)</f>
        <v>13</v>
      </c>
      <c r="C450" s="61" t="str">
        <f aca="true">C$354&amp;INDIRECT("C"&amp;354+(IFERROR(INDIRECT("B"&amp;408+IFERROR(B449,0)),0)))</f>
        <v>αν</v>
      </c>
      <c r="D450" s="59" t="n">
        <f aca="false">0.5*E450</f>
        <v>33.0299012783168</v>
      </c>
      <c r="E450" s="59" t="n">
        <f aca="false">E449*POWER(2,1/$C$437)</f>
        <v>66.0598025566336</v>
      </c>
      <c r="F450" s="59" t="n">
        <f aca="false">E450*2</f>
        <v>132.119605113267</v>
      </c>
      <c r="G450" s="59" t="n">
        <f aca="false">F450*2</f>
        <v>264.239210226534</v>
      </c>
      <c r="H450" s="59" t="n">
        <f aca="false">G450*2</f>
        <v>528.478420453069</v>
      </c>
      <c r="I450" s="59" t="n">
        <f aca="false">H450*2</f>
        <v>1056.95684090614</v>
      </c>
      <c r="J450" s="59" t="n">
        <f aca="false">I450*2</f>
        <v>2113.91368181227</v>
      </c>
      <c r="K450" s="59" t="n">
        <f aca="false">J450*2</f>
        <v>4227.82736362455</v>
      </c>
      <c r="L450" s="59" t="n">
        <f aca="false">K450*2</f>
        <v>8455.6547272491</v>
      </c>
      <c r="M450" s="59" t="n">
        <f aca="false">L450*2</f>
        <v>16911.3094544982</v>
      </c>
      <c r="N450" s="59" t="n">
        <f aca="false">M450*2</f>
        <v>33822.6189089964</v>
      </c>
      <c r="O450" s="1"/>
      <c r="P450" s="61" t="str">
        <f aca="false">C450</f>
        <v>αν</v>
      </c>
      <c r="Q450" s="60" t="n">
        <f aca="false">1200*LOG(E450/$E$2,2)</f>
        <v>17.1137318248295</v>
      </c>
      <c r="R450" s="1"/>
      <c r="S450" s="41"/>
      <c r="T450" s="44"/>
      <c r="U450" s="45"/>
      <c r="V450" s="1"/>
      <c r="W450" s="1"/>
      <c r="X450" s="1"/>
    </row>
    <row r="451" s="8" customFormat="true" ht="14.15" hidden="false" customHeight="true" outlineLevel="0" collapsed="false">
      <c r="A451" s="1"/>
      <c r="B451" s="41" t="n">
        <f aca="false">B$6+IFERROR(B450,0)</f>
        <v>14</v>
      </c>
      <c r="C451" s="61" t="str">
        <f aca="true">C$354&amp;INDIRECT("C"&amp;354+(IFERROR(INDIRECT("B"&amp;408+IFERROR(B450,0)),0)))</f>
        <v>αξ</v>
      </c>
      <c r="D451" s="59" t="n">
        <f aca="false">0.5*E451</f>
        <v>33.8888268409838</v>
      </c>
      <c r="E451" s="59" t="n">
        <f aca="false">E450*POWER(2,1/$C$437)</f>
        <v>67.7776536819675</v>
      </c>
      <c r="F451" s="59" t="n">
        <f aca="false">E451*2</f>
        <v>135.555307363935</v>
      </c>
      <c r="G451" s="59" t="n">
        <f aca="false">F451*2</f>
        <v>271.11061472787</v>
      </c>
      <c r="H451" s="59" t="n">
        <f aca="false">G451*2</f>
        <v>542.22122945574</v>
      </c>
      <c r="I451" s="59" t="n">
        <f aca="false">H451*2</f>
        <v>1084.44245891148</v>
      </c>
      <c r="J451" s="59" t="n">
        <f aca="false">I451*2</f>
        <v>2168.88491782296</v>
      </c>
      <c r="K451" s="59" t="n">
        <f aca="false">J451*2</f>
        <v>4337.76983564592</v>
      </c>
      <c r="L451" s="59" t="n">
        <f aca="false">K451*2</f>
        <v>8675.53967129184</v>
      </c>
      <c r="M451" s="59" t="n">
        <f aca="false">L451*2</f>
        <v>17351.0793425837</v>
      </c>
      <c r="N451" s="59" t="n">
        <f aca="false">M451*2</f>
        <v>34702.1586851674</v>
      </c>
      <c r="O451" s="1"/>
      <c r="P451" s="61" t="str">
        <f aca="false">C451</f>
        <v>αξ</v>
      </c>
      <c r="Q451" s="60" t="n">
        <f aca="false">1200*LOG(E451/$E$2,2)</f>
        <v>61.5581762692737</v>
      </c>
      <c r="R451" s="1"/>
      <c r="S451" s="41"/>
      <c r="T451" s="44"/>
      <c r="U451" s="45"/>
      <c r="V451" s="1"/>
      <c r="W451" s="1"/>
      <c r="X451" s="1"/>
    </row>
    <row r="452" s="8" customFormat="true" ht="14.15" hidden="false" customHeight="true" outlineLevel="0" collapsed="false">
      <c r="A452" s="1"/>
      <c r="B452" s="41" t="n">
        <f aca="false">B$6+IFERROR(B451,0)</f>
        <v>15</v>
      </c>
      <c r="C452" s="61" t="str">
        <f aca="true">C$354&amp;INDIRECT("C"&amp;354+(IFERROR(INDIRECT("B"&amp;408+IFERROR(B451,0)),0)))</f>
        <v>αο</v>
      </c>
      <c r="D452" s="59" t="n">
        <f aca="false">0.5*E452</f>
        <v>34.7700883203096</v>
      </c>
      <c r="E452" s="59" t="n">
        <f aca="false">E451*POWER(2,1/$C$437)</f>
        <v>69.5401766406192</v>
      </c>
      <c r="F452" s="59" t="n">
        <f aca="false">E452*2</f>
        <v>139.080353281238</v>
      </c>
      <c r="G452" s="59" t="n">
        <f aca="false">F452*2</f>
        <v>278.160706562477</v>
      </c>
      <c r="H452" s="59" t="n">
        <f aca="false">G452*2</f>
        <v>556.321413124954</v>
      </c>
      <c r="I452" s="59" t="n">
        <f aca="false">H452*2</f>
        <v>1112.64282624991</v>
      </c>
      <c r="J452" s="59" t="n">
        <f aca="false">I452*2</f>
        <v>2225.28565249981</v>
      </c>
      <c r="K452" s="59" t="n">
        <f aca="false">J452*2</f>
        <v>4450.57130499963</v>
      </c>
      <c r="L452" s="59" t="n">
        <f aca="false">K452*2</f>
        <v>8901.14260999926</v>
      </c>
      <c r="M452" s="59" t="n">
        <f aca="false">L452*2</f>
        <v>17802.2852199985</v>
      </c>
      <c r="N452" s="59" t="n">
        <f aca="false">M452*2</f>
        <v>35604.570439997</v>
      </c>
      <c r="O452" s="1"/>
      <c r="P452" s="61" t="str">
        <f aca="false">C452</f>
        <v>αο</v>
      </c>
      <c r="Q452" s="60" t="n">
        <f aca="false">1200*LOG(E452/$E$2,2)</f>
        <v>106.002620713719</v>
      </c>
      <c r="R452" s="1"/>
      <c r="S452" s="41"/>
      <c r="T452" s="44"/>
      <c r="U452" s="45"/>
      <c r="V452" s="1"/>
      <c r="W452" s="1"/>
      <c r="X452" s="1"/>
    </row>
    <row r="453" s="8" customFormat="true" ht="14.15" hidden="false" customHeight="true" outlineLevel="0" collapsed="false">
      <c r="A453" s="1"/>
      <c r="B453" s="41" t="n">
        <f aca="false">B$6+IFERROR(B452,0)</f>
        <v>16</v>
      </c>
      <c r="C453" s="61" t="str">
        <f aca="true">C$354&amp;INDIRECT("C"&amp;354+(IFERROR(INDIRECT("B"&amp;408+IFERROR(B452,0)),0)))</f>
        <v>απ</v>
      </c>
      <c r="D453" s="59" t="n">
        <f aca="false">0.5*E453</f>
        <v>35.6742665502975</v>
      </c>
      <c r="E453" s="59" t="n">
        <f aca="false">E452*POWER(2,1/$C$437)</f>
        <v>71.348533100595</v>
      </c>
      <c r="F453" s="59" t="n">
        <f aca="false">E453*2</f>
        <v>142.69706620119</v>
      </c>
      <c r="G453" s="59" t="n">
        <f aca="false">F453*2</f>
        <v>285.39413240238</v>
      </c>
      <c r="H453" s="59" t="n">
        <f aca="false">G453*2</f>
        <v>570.78826480476</v>
      </c>
      <c r="I453" s="59" t="n">
        <f aca="false">H453*2</f>
        <v>1141.57652960952</v>
      </c>
      <c r="J453" s="59" t="n">
        <f aca="false">I453*2</f>
        <v>2283.15305921904</v>
      </c>
      <c r="K453" s="59" t="n">
        <f aca="false">J453*2</f>
        <v>4566.30611843808</v>
      </c>
      <c r="L453" s="59" t="n">
        <f aca="false">K453*2</f>
        <v>9132.61223687616</v>
      </c>
      <c r="M453" s="59" t="n">
        <f aca="false">L453*2</f>
        <v>18265.2244737523</v>
      </c>
      <c r="N453" s="59" t="n">
        <f aca="false">M453*2</f>
        <v>36530.4489475046</v>
      </c>
      <c r="O453" s="1"/>
      <c r="P453" s="61" t="str">
        <f aca="false">C453</f>
        <v>απ</v>
      </c>
      <c r="Q453" s="60" t="n">
        <f aca="false">1200*LOG(E453/$E$2,2)</f>
        <v>150.447065158163</v>
      </c>
      <c r="R453" s="1"/>
      <c r="S453" s="41"/>
      <c r="T453" s="44"/>
      <c r="U453" s="45"/>
      <c r="V453" s="1"/>
      <c r="W453" s="1"/>
      <c r="X453" s="1"/>
    </row>
    <row r="454" s="8" customFormat="true" ht="14.15" hidden="false" customHeight="true" outlineLevel="0" collapsed="false">
      <c r="A454" s="1"/>
      <c r="B454" s="41" t="n">
        <f aca="false">B$6+IFERROR(B453,0)</f>
        <v>17</v>
      </c>
      <c r="C454" s="61" t="str">
        <f aca="true">C$354&amp;INDIRECT("C"&amp;354+(IFERROR(INDIRECT("B"&amp;408+IFERROR(B453,0)),0)))</f>
        <v>αρ</v>
      </c>
      <c r="D454" s="59" t="n">
        <f aca="false">0.5*E454</f>
        <v>36.6019574692395</v>
      </c>
      <c r="E454" s="59" t="n">
        <f aca="false">E453*POWER(2,1/$C$437)</f>
        <v>73.203914938479</v>
      </c>
      <c r="F454" s="59" t="n">
        <f aca="false">E454*2</f>
        <v>146.407829876958</v>
      </c>
      <c r="G454" s="59" t="n">
        <f aca="false">F454*2</f>
        <v>292.815659753916</v>
      </c>
      <c r="H454" s="59" t="n">
        <f aca="false">G454*2</f>
        <v>585.631319507832</v>
      </c>
      <c r="I454" s="59" t="n">
        <f aca="false">H454*2</f>
        <v>1171.26263901566</v>
      </c>
      <c r="J454" s="59" t="n">
        <f aca="false">I454*2</f>
        <v>2342.52527803133</v>
      </c>
      <c r="K454" s="59" t="n">
        <f aca="false">J454*2</f>
        <v>4685.05055606266</v>
      </c>
      <c r="L454" s="59" t="n">
        <f aca="false">K454*2</f>
        <v>9370.10111212532</v>
      </c>
      <c r="M454" s="59" t="n">
        <f aca="false">L454*2</f>
        <v>18740.2022242506</v>
      </c>
      <c r="N454" s="59" t="n">
        <f aca="false">M454*2</f>
        <v>37480.4044485013</v>
      </c>
      <c r="O454" s="1"/>
      <c r="P454" s="61" t="str">
        <f aca="false">C454</f>
        <v>αρ</v>
      </c>
      <c r="Q454" s="60" t="n">
        <f aca="false">1200*LOG(E454/$E$2,2)</f>
        <v>194.891509602608</v>
      </c>
      <c r="R454" s="1"/>
      <c r="S454" s="41"/>
      <c r="T454" s="44"/>
      <c r="U454" s="45"/>
      <c r="V454" s="1"/>
      <c r="W454" s="1"/>
      <c r="X454" s="1"/>
    </row>
    <row r="455" s="8" customFormat="true" ht="14.15" hidden="false" customHeight="true" outlineLevel="0" collapsed="false">
      <c r="A455" s="1"/>
      <c r="B455" s="41" t="n">
        <f aca="false">B$6+IFERROR(B454,0)</f>
        <v>18</v>
      </c>
      <c r="C455" s="61" t="str">
        <f aca="true">C$354&amp;INDIRECT("C"&amp;354+(IFERROR(INDIRECT("B"&amp;408+IFERROR(B454,0)),0)))</f>
        <v>ασ</v>
      </c>
      <c r="D455" s="59" t="n">
        <f aca="false">0.5*E455</f>
        <v>37.553772512496</v>
      </c>
      <c r="E455" s="59" t="n">
        <f aca="false">E454*POWER(2,1/$C$437)</f>
        <v>75.1075450249921</v>
      </c>
      <c r="F455" s="59" t="n">
        <f aca="false">E455*2</f>
        <v>150.215090049984</v>
      </c>
      <c r="G455" s="59" t="n">
        <f aca="false">F455*2</f>
        <v>300.430180099968</v>
      </c>
      <c r="H455" s="59" t="n">
        <f aca="false">G455*2</f>
        <v>600.860360199937</v>
      </c>
      <c r="I455" s="59" t="n">
        <f aca="false">H455*2</f>
        <v>1201.72072039987</v>
      </c>
      <c r="J455" s="59" t="n">
        <f aca="false">I455*2</f>
        <v>2403.44144079975</v>
      </c>
      <c r="K455" s="59" t="n">
        <f aca="false">J455*2</f>
        <v>4806.88288159949</v>
      </c>
      <c r="L455" s="59" t="n">
        <f aca="false">K455*2</f>
        <v>9613.76576319898</v>
      </c>
      <c r="M455" s="59" t="n">
        <f aca="false">L455*2</f>
        <v>19227.531526398</v>
      </c>
      <c r="N455" s="59" t="n">
        <f aca="false">M455*2</f>
        <v>38455.0630527959</v>
      </c>
      <c r="O455" s="1"/>
      <c r="P455" s="61" t="str">
        <f aca="false">C455</f>
        <v>ασ</v>
      </c>
      <c r="Q455" s="60" t="n">
        <f aca="false">1200*LOG(E455/$E$2,2)</f>
        <v>239.335954047053</v>
      </c>
      <c r="R455" s="1"/>
      <c r="S455" s="41"/>
      <c r="T455" s="44"/>
      <c r="U455" s="45"/>
      <c r="V455" s="1"/>
      <c r="W455" s="1"/>
      <c r="X455" s="1"/>
    </row>
    <row r="456" s="8" customFormat="true" ht="14.15" hidden="false" customHeight="true" outlineLevel="0" collapsed="false">
      <c r="A456" s="1"/>
      <c r="B456" s="41" t="n">
        <f aca="false">B$6+IFERROR(B455,0)</f>
        <v>19</v>
      </c>
      <c r="C456" s="61" t="str">
        <f aca="true">C$354&amp;INDIRECT("C"&amp;354+(IFERROR(INDIRECT("B"&amp;408+IFERROR(B455,0)),0)))</f>
        <v>ατ</v>
      </c>
      <c r="D456" s="59" t="n">
        <f aca="false">0.5*E456</f>
        <v>38.5303390154888</v>
      </c>
      <c r="E456" s="59" t="n">
        <f aca="false">E455*POWER(2,1/$C$437)</f>
        <v>77.0606780309777</v>
      </c>
      <c r="F456" s="59" t="n">
        <f aca="false">E456*2</f>
        <v>154.121356061955</v>
      </c>
      <c r="G456" s="59" t="n">
        <f aca="false">F456*2</f>
        <v>308.242712123911</v>
      </c>
      <c r="H456" s="59" t="n">
        <f aca="false">G456*2</f>
        <v>616.485424247822</v>
      </c>
      <c r="I456" s="59" t="n">
        <f aca="false">H456*2</f>
        <v>1232.97084849564</v>
      </c>
      <c r="J456" s="59" t="n">
        <f aca="false">I456*2</f>
        <v>2465.94169699129</v>
      </c>
      <c r="K456" s="59" t="n">
        <f aca="false">J456*2</f>
        <v>4931.88339398257</v>
      </c>
      <c r="L456" s="59" t="n">
        <f aca="false">K456*2</f>
        <v>9863.76678796514</v>
      </c>
      <c r="M456" s="59" t="n">
        <f aca="false">L456*2</f>
        <v>19727.5335759303</v>
      </c>
      <c r="N456" s="59" t="n">
        <f aca="false">M456*2</f>
        <v>39455.0671518606</v>
      </c>
      <c r="O456" s="1"/>
      <c r="P456" s="61" t="str">
        <f aca="false">C456</f>
        <v>ατ</v>
      </c>
      <c r="Q456" s="60" t="n">
        <f aca="false">1200*LOG(E456/$E$2,2)</f>
        <v>283.780398491497</v>
      </c>
      <c r="R456" s="1"/>
      <c r="S456" s="41"/>
      <c r="T456" s="44"/>
      <c r="U456" s="45"/>
      <c r="V456" s="1"/>
      <c r="W456" s="1"/>
      <c r="X456" s="1"/>
    </row>
    <row r="457" s="8" customFormat="true" ht="14.15" hidden="false" customHeight="true" outlineLevel="0" collapsed="false">
      <c r="A457" s="1"/>
      <c r="B457" s="41" t="n">
        <f aca="false">B$6+IFERROR(B456,0)</f>
        <v>20</v>
      </c>
      <c r="C457" s="61" t="str">
        <f aca="true">C$354&amp;INDIRECT("C"&amp;354+(IFERROR(INDIRECT("B"&amp;408+IFERROR(B456,0)),0)))</f>
        <v>αυ</v>
      </c>
      <c r="D457" s="59" t="n">
        <f aca="false">0.5*E457</f>
        <v>39.5323006271741</v>
      </c>
      <c r="E457" s="59" t="n">
        <f aca="false">E456*POWER(2,1/$C$437)</f>
        <v>79.0646012543483</v>
      </c>
      <c r="F457" s="59" t="n">
        <f aca="false">E457*2</f>
        <v>158.129202508697</v>
      </c>
      <c r="G457" s="59" t="n">
        <f aca="false">F457*2</f>
        <v>316.258405017393</v>
      </c>
      <c r="H457" s="59" t="n">
        <f aca="false">G457*2</f>
        <v>632.516810034786</v>
      </c>
      <c r="I457" s="59" t="n">
        <f aca="false">H457*2</f>
        <v>1265.03362006957</v>
      </c>
      <c r="J457" s="59" t="n">
        <f aca="false">I457*2</f>
        <v>2530.06724013915</v>
      </c>
      <c r="K457" s="59" t="n">
        <f aca="false">J457*2</f>
        <v>5060.13448027829</v>
      </c>
      <c r="L457" s="59" t="n">
        <f aca="false">K457*2</f>
        <v>10120.2689605566</v>
      </c>
      <c r="M457" s="59" t="n">
        <f aca="false">L457*2</f>
        <v>20240.5379211132</v>
      </c>
      <c r="N457" s="59" t="n">
        <f aca="false">M457*2</f>
        <v>40481.0758422263</v>
      </c>
      <c r="O457" s="1"/>
      <c r="P457" s="61" t="str">
        <f aca="false">C457</f>
        <v>αυ</v>
      </c>
      <c r="Q457" s="60" t="n">
        <f aca="false">1200*LOG(E457/$E$2,2)</f>
        <v>328.224842935942</v>
      </c>
      <c r="R457" s="1"/>
      <c r="S457" s="41"/>
      <c r="T457" s="44"/>
      <c r="U457" s="45"/>
      <c r="V457" s="1"/>
      <c r="W457" s="1"/>
      <c r="X457" s="1"/>
    </row>
    <row r="458" s="8" customFormat="true" ht="14.15" hidden="false" customHeight="true" outlineLevel="0" collapsed="false">
      <c r="A458" s="1"/>
      <c r="B458" s="41" t="n">
        <f aca="false">B$6+IFERROR(B457,0)</f>
        <v>21</v>
      </c>
      <c r="C458" s="61" t="str">
        <f aca="true">C$354&amp;INDIRECT("C"&amp;354+(IFERROR(INDIRECT("B"&amp;408+IFERROR(B457,0)),0)))</f>
        <v>αφ</v>
      </c>
      <c r="D458" s="59" t="n">
        <f aca="false">0.5*E458</f>
        <v>40.5603177342675</v>
      </c>
      <c r="E458" s="59" t="n">
        <f aca="false">E457*POWER(2,1/$C$437)</f>
        <v>81.1206354685351</v>
      </c>
      <c r="F458" s="59" t="n">
        <f aca="false">E458*2</f>
        <v>162.24127093707</v>
      </c>
      <c r="G458" s="59" t="n">
        <f aca="false">F458*2</f>
        <v>324.48254187414</v>
      </c>
      <c r="H458" s="59" t="n">
        <f aca="false">G458*2</f>
        <v>648.965083748281</v>
      </c>
      <c r="I458" s="59" t="n">
        <f aca="false">H458*2</f>
        <v>1297.93016749656</v>
      </c>
      <c r="J458" s="59" t="n">
        <f aca="false">I458*2</f>
        <v>2595.86033499312</v>
      </c>
      <c r="K458" s="59" t="n">
        <f aca="false">J458*2</f>
        <v>5191.72066998625</v>
      </c>
      <c r="L458" s="59" t="n">
        <f aca="false">K458*2</f>
        <v>10383.4413399725</v>
      </c>
      <c r="M458" s="59" t="n">
        <f aca="false">L458*2</f>
        <v>20766.882679945</v>
      </c>
      <c r="N458" s="59" t="n">
        <f aca="false">M458*2</f>
        <v>41533.76535989</v>
      </c>
      <c r="O458" s="1"/>
      <c r="P458" s="61" t="str">
        <f aca="false">C458</f>
        <v>αφ</v>
      </c>
      <c r="Q458" s="60" t="n">
        <f aca="false">1200*LOG(E458/$E$2,2)</f>
        <v>372.669287380386</v>
      </c>
      <c r="R458" s="1"/>
      <c r="S458" s="41"/>
      <c r="T458" s="44"/>
      <c r="U458" s="45"/>
      <c r="V458" s="1"/>
      <c r="W458" s="1"/>
      <c r="X458" s="1"/>
    </row>
    <row r="459" s="8" customFormat="true" ht="14.15" hidden="false" customHeight="true" outlineLevel="0" collapsed="false">
      <c r="A459" s="1"/>
      <c r="B459" s="41" t="n">
        <f aca="false">B$6+IFERROR(B458,0)</f>
        <v>22</v>
      </c>
      <c r="C459" s="61" t="str">
        <f aca="true">C$354&amp;INDIRECT("C"&amp;354+(IFERROR(INDIRECT("B"&amp;408+IFERROR(B458,0)),0)))</f>
        <v>αχ</v>
      </c>
      <c r="D459" s="59" t="n">
        <f aca="false">0.5*E459</f>
        <v>41.6150678965009</v>
      </c>
      <c r="E459" s="59" t="n">
        <f aca="false">E458*POWER(2,1/$C$437)</f>
        <v>83.2301357930019</v>
      </c>
      <c r="F459" s="59" t="n">
        <f aca="false">E459*2</f>
        <v>166.460271586004</v>
      </c>
      <c r="G459" s="59" t="n">
        <f aca="false">F459*2</f>
        <v>332.920543172007</v>
      </c>
      <c r="H459" s="59" t="n">
        <f aca="false">G459*2</f>
        <v>665.841086344015</v>
      </c>
      <c r="I459" s="59" t="n">
        <f aca="false">H459*2</f>
        <v>1331.68217268803</v>
      </c>
      <c r="J459" s="59" t="n">
        <f aca="false">I459*2</f>
        <v>2663.36434537606</v>
      </c>
      <c r="K459" s="59" t="n">
        <f aca="false">J459*2</f>
        <v>5326.72869075212</v>
      </c>
      <c r="L459" s="59" t="n">
        <f aca="false">K459*2</f>
        <v>10653.4573815042</v>
      </c>
      <c r="M459" s="59" t="n">
        <f aca="false">L459*2</f>
        <v>21306.9147630085</v>
      </c>
      <c r="N459" s="59" t="n">
        <f aca="false">M459*2</f>
        <v>42613.829526017</v>
      </c>
      <c r="O459" s="1"/>
      <c r="P459" s="61" t="str">
        <f aca="false">C459</f>
        <v>αχ</v>
      </c>
      <c r="Q459" s="60" t="n">
        <f aca="false">1200*LOG(E459/$E$2,2)</f>
        <v>417.113731824831</v>
      </c>
      <c r="R459" s="1"/>
      <c r="S459" s="41"/>
      <c r="T459" s="44"/>
      <c r="U459" s="45"/>
      <c r="V459" s="1"/>
      <c r="W459" s="1"/>
      <c r="X459" s="1"/>
    </row>
    <row r="460" s="8" customFormat="true" ht="14.15" hidden="false" customHeight="true" outlineLevel="0" collapsed="false">
      <c r="A460" s="1"/>
      <c r="B460" s="41" t="n">
        <f aca="false">B$6+IFERROR(B459,0)</f>
        <v>23</v>
      </c>
      <c r="C460" s="61" t="str">
        <f aca="true">C$354&amp;INDIRECT("C"&amp;354+(IFERROR(INDIRECT("B"&amp;408+IFERROR(B459,0)),0)))</f>
        <v>αψ</v>
      </c>
      <c r="D460" s="59" t="n">
        <f aca="false">0.5*E460</f>
        <v>42.6972462931979</v>
      </c>
      <c r="E460" s="59" t="n">
        <f aca="false">E459*POWER(2,1/$C$437)</f>
        <v>85.3944925863957</v>
      </c>
      <c r="F460" s="59" t="n">
        <f aca="false">E460*2</f>
        <v>170.788985172791</v>
      </c>
      <c r="G460" s="59" t="n">
        <f aca="false">F460*2</f>
        <v>341.577970345583</v>
      </c>
      <c r="H460" s="59" t="n">
        <f aca="false">G460*2</f>
        <v>683.155940691166</v>
      </c>
      <c r="I460" s="59" t="n">
        <f aca="false">H460*2</f>
        <v>1366.31188138233</v>
      </c>
      <c r="J460" s="59" t="n">
        <f aca="false">I460*2</f>
        <v>2732.62376276466</v>
      </c>
      <c r="K460" s="59" t="n">
        <f aca="false">J460*2</f>
        <v>5465.24752552933</v>
      </c>
      <c r="L460" s="59" t="n">
        <f aca="false">K460*2</f>
        <v>10930.4950510587</v>
      </c>
      <c r="M460" s="59" t="n">
        <f aca="false">L460*2</f>
        <v>21860.9901021173</v>
      </c>
      <c r="N460" s="59" t="n">
        <f aca="false">M460*2</f>
        <v>43721.9802042346</v>
      </c>
      <c r="O460" s="1"/>
      <c r="P460" s="61" t="str">
        <f aca="false">C460</f>
        <v>αψ</v>
      </c>
      <c r="Q460" s="60" t="n">
        <f aca="false">1200*LOG(E460/$E$2,2)</f>
        <v>461.558176269276</v>
      </c>
      <c r="R460" s="1"/>
      <c r="S460" s="41"/>
      <c r="T460" s="44"/>
      <c r="U460" s="45"/>
      <c r="V460" s="1"/>
      <c r="W460" s="1"/>
      <c r="X460" s="1"/>
    </row>
    <row r="461" s="8" customFormat="true" ht="14.15" hidden="false" customHeight="true" outlineLevel="0" collapsed="false">
      <c r="A461" s="1"/>
      <c r="B461" s="41" t="n">
        <f aca="false">B$6+IFERROR(B460,0)</f>
        <v>24</v>
      </c>
      <c r="C461" s="61" t="str">
        <f aca="true">C$354&amp;INDIRECT("C"&amp;354+(IFERROR(INDIRECT("B"&amp;408+IFERROR(B460,0)),0)))</f>
        <v>αω</v>
      </c>
      <c r="D461" s="59" t="n">
        <f aca="false">0.5*E461</f>
        <v>43.807566181462</v>
      </c>
      <c r="E461" s="59" t="n">
        <f aca="false">E460*POWER(2,1/$C$437)</f>
        <v>87.615132362924</v>
      </c>
      <c r="F461" s="59" t="n">
        <f aca="false">E461*2</f>
        <v>175.230264725848</v>
      </c>
      <c r="G461" s="59" t="n">
        <f aca="false">F461*2</f>
        <v>350.460529451696</v>
      </c>
      <c r="H461" s="59" t="n">
        <f aca="false">G461*2</f>
        <v>700.921058903392</v>
      </c>
      <c r="I461" s="59" t="n">
        <f aca="false">H461*2</f>
        <v>1401.84211780678</v>
      </c>
      <c r="J461" s="59" t="n">
        <f aca="false">I461*2</f>
        <v>2803.68423561357</v>
      </c>
      <c r="K461" s="59" t="n">
        <f aca="false">J461*2</f>
        <v>5607.36847122714</v>
      </c>
      <c r="L461" s="59" t="n">
        <f aca="false">K461*2</f>
        <v>11214.7369424543</v>
      </c>
      <c r="M461" s="59" t="n">
        <f aca="false">L461*2</f>
        <v>22429.4738849085</v>
      </c>
      <c r="N461" s="59" t="n">
        <f aca="false">M461*2</f>
        <v>44858.9477698171</v>
      </c>
      <c r="O461" s="1"/>
      <c r="P461" s="61" t="str">
        <f aca="false">C461</f>
        <v>αω</v>
      </c>
      <c r="Q461" s="60" t="n">
        <f aca="false">1200*LOG(E461/$E$2,2)</f>
        <v>506.002620713721</v>
      </c>
      <c r="R461" s="1"/>
      <c r="S461" s="41"/>
      <c r="T461" s="44"/>
      <c r="U461" s="45"/>
      <c r="V461" s="1"/>
      <c r="W461" s="1"/>
      <c r="X461" s="1"/>
    </row>
    <row r="462" s="8" customFormat="true" ht="14.15" hidden="false" customHeight="true" outlineLevel="0" collapsed="false">
      <c r="A462" s="1"/>
      <c r="B462" s="41" t="n">
        <f aca="false">B$6+IFERROR(B461,0)</f>
        <v>25</v>
      </c>
      <c r="C462" s="61" t="str">
        <f aca="true">C$355&amp;INDIRECT("C"&amp;354+(IFERROR(INDIRECT("B"&amp;408+IFERROR(B437,0)),0)))</f>
        <v>βα</v>
      </c>
      <c r="D462" s="59" t="n">
        <f aca="false">0.5*E462</f>
        <v>44.9467593662804</v>
      </c>
      <c r="E462" s="59" t="n">
        <f aca="false">E461*POWER(2,1/$C$437)</f>
        <v>89.8935187325608</v>
      </c>
      <c r="F462" s="59" t="n">
        <f aca="false">E462*2</f>
        <v>179.787037465122</v>
      </c>
      <c r="G462" s="59" t="n">
        <f aca="false">F462*2</f>
        <v>359.574074930243</v>
      </c>
      <c r="H462" s="59" t="n">
        <f aca="false">G462*2</f>
        <v>719.148149860487</v>
      </c>
      <c r="I462" s="59" t="n">
        <f aca="false">H462*2</f>
        <v>1438.29629972097</v>
      </c>
      <c r="J462" s="59" t="n">
        <f aca="false">I462*2</f>
        <v>2876.59259944195</v>
      </c>
      <c r="K462" s="59" t="n">
        <f aca="false">J462*2</f>
        <v>5753.18519888389</v>
      </c>
      <c r="L462" s="59" t="n">
        <f aca="false">K462*2</f>
        <v>11506.3703977678</v>
      </c>
      <c r="M462" s="59" t="n">
        <f aca="false">L462*2</f>
        <v>23012.7407955356</v>
      </c>
      <c r="N462" s="59" t="n">
        <f aca="false">M462*2</f>
        <v>46025.4815910711</v>
      </c>
      <c r="O462" s="1"/>
      <c r="P462" s="61" t="str">
        <f aca="false">C462</f>
        <v>βα</v>
      </c>
      <c r="Q462" s="60" t="n">
        <f aca="false">1200*LOG(E462/$E$2,2)</f>
        <v>550.447065158165</v>
      </c>
      <c r="R462" s="1"/>
      <c r="S462" s="41"/>
      <c r="T462" s="44"/>
      <c r="U462" s="45"/>
      <c r="V462" s="1"/>
      <c r="W462" s="1"/>
      <c r="X462" s="1"/>
    </row>
    <row r="463" s="8" customFormat="true" ht="14.15" hidden="false" customHeight="true" outlineLevel="0" collapsed="false">
      <c r="A463" s="1"/>
      <c r="B463" s="41" t="n">
        <f aca="false">B$6+IFERROR(B462,0)</f>
        <v>26</v>
      </c>
      <c r="C463" s="61" t="str">
        <f aca="true">C$355&amp;INDIRECT("C"&amp;354+(IFERROR(INDIRECT("B"&amp;408+IFERROR(B438,0)),0)))</f>
        <v>ββ</v>
      </c>
      <c r="D463" s="59" t="n">
        <f aca="false">0.5*E463</f>
        <v>46.1155766828518</v>
      </c>
      <c r="E463" s="59" t="n">
        <f aca="false">E462*POWER(2,1/$C$437)</f>
        <v>92.2311533657036</v>
      </c>
      <c r="F463" s="59" t="n">
        <f aca="false">E463*2</f>
        <v>184.462306731407</v>
      </c>
      <c r="G463" s="59" t="n">
        <f aca="false">F463*2</f>
        <v>368.924613462814</v>
      </c>
      <c r="H463" s="59" t="n">
        <f aca="false">G463*2</f>
        <v>737.849226925629</v>
      </c>
      <c r="I463" s="59" t="n">
        <f aca="false">H463*2</f>
        <v>1475.69845385126</v>
      </c>
      <c r="J463" s="59" t="n">
        <f aca="false">I463*2</f>
        <v>2951.39690770251</v>
      </c>
      <c r="K463" s="59" t="n">
        <f aca="false">J463*2</f>
        <v>5902.79381540503</v>
      </c>
      <c r="L463" s="59" t="n">
        <f aca="false">K463*2</f>
        <v>11805.5876308101</v>
      </c>
      <c r="M463" s="59" t="n">
        <f aca="false">L463*2</f>
        <v>23611.1752616201</v>
      </c>
      <c r="N463" s="59" t="n">
        <f aca="false">M463*2</f>
        <v>47222.3505232402</v>
      </c>
      <c r="O463" s="1"/>
      <c r="P463" s="61" t="str">
        <f aca="false">C463</f>
        <v>ββ</v>
      </c>
      <c r="Q463" s="60" t="n">
        <f aca="false">1200*LOG(E463/$E$2,2)</f>
        <v>594.89150960261</v>
      </c>
      <c r="R463" s="1"/>
      <c r="S463" s="41"/>
      <c r="T463" s="44"/>
      <c r="U463" s="45"/>
      <c r="V463" s="1"/>
      <c r="W463" s="1"/>
      <c r="X463" s="1"/>
    </row>
    <row r="464" s="8" customFormat="true" ht="14.15" hidden="false" customHeight="true" outlineLevel="0" collapsed="false">
      <c r="A464" s="1"/>
      <c r="B464" s="41" t="n">
        <f aca="false">B$6+IFERROR(B463,0)</f>
        <v>27</v>
      </c>
      <c r="C464" s="61" t="str">
        <f aca="true">C$355&amp;INDIRECT("C"&amp;354+(IFERROR(INDIRECT("B"&amp;408+IFERROR(B439,0)),0)))</f>
        <v>βγ</v>
      </c>
      <c r="D464" s="59" t="n">
        <f aca="false">0.5*E464</f>
        <v>47.3147884914573</v>
      </c>
      <c r="E464" s="59" t="n">
        <f aca="false">E463*POWER(2,1/$C$437)</f>
        <v>94.6295769829146</v>
      </c>
      <c r="F464" s="59" t="n">
        <f aca="false">E464*2</f>
        <v>189.259153965829</v>
      </c>
      <c r="G464" s="59" t="n">
        <f aca="false">F464*2</f>
        <v>378.518307931658</v>
      </c>
      <c r="H464" s="59" t="n">
        <f aca="false">G464*2</f>
        <v>757.036615863317</v>
      </c>
      <c r="I464" s="59" t="n">
        <f aca="false">H464*2</f>
        <v>1514.07323172663</v>
      </c>
      <c r="J464" s="59" t="n">
        <f aca="false">I464*2</f>
        <v>3028.14646345327</v>
      </c>
      <c r="K464" s="59" t="n">
        <f aca="false">J464*2</f>
        <v>6056.29292690653</v>
      </c>
      <c r="L464" s="59" t="n">
        <f aca="false">K464*2</f>
        <v>12112.5858538131</v>
      </c>
      <c r="M464" s="59" t="n">
        <f aca="false">L464*2</f>
        <v>24225.1717076261</v>
      </c>
      <c r="N464" s="59" t="n">
        <f aca="false">M464*2</f>
        <v>48450.3434152523</v>
      </c>
      <c r="O464" s="1"/>
      <c r="P464" s="61" t="str">
        <f aca="false">C464</f>
        <v>βγ</v>
      </c>
      <c r="Q464" s="60" t="n">
        <f aca="false">1200*LOG(E464/$E$2,2)</f>
        <v>639.335954047055</v>
      </c>
      <c r="R464" s="1"/>
      <c r="S464" s="41"/>
      <c r="T464" s="44"/>
      <c r="U464" s="45"/>
      <c r="V464" s="1"/>
      <c r="W464" s="1"/>
      <c r="X464" s="1"/>
    </row>
    <row r="465" s="8" customFormat="true" ht="14.15" hidden="false" customHeight="true" outlineLevel="0" collapsed="false">
      <c r="A465" s="1"/>
      <c r="B465" s="41"/>
      <c r="C465" s="61" t="str">
        <f aca="false">C438&amp;"'"</f>
        <v>αα'</v>
      </c>
      <c r="D465" s="59" t="n">
        <f aca="false">0.5*E465</f>
        <v>48.5451851852002</v>
      </c>
      <c r="E465" s="59" t="n">
        <f aca="false">E464*POWER(2,1/$C$437)</f>
        <v>97.0903703704003</v>
      </c>
      <c r="F465" s="59" t="n">
        <f aca="false">E465*2</f>
        <v>194.180740740801</v>
      </c>
      <c r="G465" s="59" t="n">
        <f aca="false">F465*2</f>
        <v>388.361481481601</v>
      </c>
      <c r="H465" s="59" t="n">
        <f aca="false">G465*2</f>
        <v>776.722962963202</v>
      </c>
      <c r="I465" s="59" t="n">
        <f aca="false">H465*2</f>
        <v>1553.4459259264</v>
      </c>
      <c r="J465" s="59" t="n">
        <f aca="false">I465*2</f>
        <v>3106.89185185281</v>
      </c>
      <c r="K465" s="59" t="n">
        <f aca="false">J465*2</f>
        <v>6213.78370370562</v>
      </c>
      <c r="L465" s="59" t="n">
        <f aca="false">K465*2</f>
        <v>12427.5674074112</v>
      </c>
      <c r="M465" s="59" t="n">
        <f aca="false">L465*2</f>
        <v>24855.1348148225</v>
      </c>
      <c r="N465" s="59" t="n">
        <f aca="false">M465*2</f>
        <v>49710.269629645</v>
      </c>
      <c r="O465" s="1"/>
      <c r="P465" s="61" t="str">
        <f aca="false">C465</f>
        <v>αα'</v>
      </c>
      <c r="Q465" s="60" t="n">
        <f aca="false">1200*LOG(E465/$E$2,2)</f>
        <v>683.780398491499</v>
      </c>
      <c r="R465" s="1"/>
      <c r="S465" s="41"/>
      <c r="T465" s="44"/>
      <c r="U465" s="45"/>
      <c r="V465" s="1"/>
      <c r="W465" s="1"/>
      <c r="X465" s="1"/>
    </row>
    <row r="466" s="8" customFormat="true" ht="14.15" hidden="false" customHeight="true" outlineLevel="0" collapsed="false">
      <c r="A466" s="1"/>
      <c r="B466" s="41"/>
      <c r="C466" s="41"/>
      <c r="D466" s="41"/>
      <c r="E466" s="42"/>
      <c r="F466" s="42"/>
      <c r="G466" s="42"/>
      <c r="H466" s="42"/>
      <c r="I466" s="42"/>
      <c r="J466" s="42"/>
      <c r="K466" s="42"/>
      <c r="L466" s="42"/>
      <c r="M466" s="42"/>
      <c r="N466" s="42"/>
      <c r="O466" s="1"/>
      <c r="P466" s="41"/>
      <c r="Q466" s="43"/>
      <c r="R466" s="1"/>
      <c r="S466" s="41"/>
      <c r="T466" s="44"/>
      <c r="U466" s="45"/>
      <c r="V466" s="1"/>
      <c r="W466" s="1"/>
      <c r="X466" s="1"/>
    </row>
    <row r="467" s="8" customFormat="true" ht="14.15" hidden="false" customHeight="true" outlineLevel="0" collapsed="false">
      <c r="A467" s="1"/>
      <c r="B467" s="41"/>
      <c r="C467" s="57" t="n">
        <v>28</v>
      </c>
      <c r="D467" s="58" t="n">
        <v>0</v>
      </c>
      <c r="E467" s="59" t="s">
        <v>5</v>
      </c>
      <c r="F467" s="59" t="s">
        <v>6</v>
      </c>
      <c r="G467" s="59" t="s">
        <v>7</v>
      </c>
      <c r="H467" s="59" t="s">
        <v>8</v>
      </c>
      <c r="I467" s="59" t="s">
        <v>9</v>
      </c>
      <c r="J467" s="59" t="s">
        <v>10</v>
      </c>
      <c r="K467" s="59" t="s">
        <v>11</v>
      </c>
      <c r="L467" s="59" t="s">
        <v>12</v>
      </c>
      <c r="M467" s="59" t="s">
        <v>13</v>
      </c>
      <c r="N467" s="59" t="s">
        <v>14</v>
      </c>
      <c r="O467" s="1"/>
      <c r="P467" s="58" t="s">
        <v>15</v>
      </c>
      <c r="Q467" s="60" t="s">
        <v>16</v>
      </c>
      <c r="R467" s="1"/>
      <c r="S467" s="41"/>
      <c r="T467" s="44"/>
      <c r="U467" s="45"/>
      <c r="V467" s="1"/>
      <c r="W467" s="1"/>
      <c r="X467" s="1"/>
    </row>
    <row r="468" s="8" customFormat="true" ht="14.15" hidden="false" customHeight="true" outlineLevel="0" collapsed="false">
      <c r="A468" s="1"/>
      <c r="B468" s="41" t="n">
        <f aca="false">B$6+IFERROR(B467,0)</f>
        <v>1</v>
      </c>
      <c r="C468" s="61" t="str">
        <f aca="true">C$354&amp;INDIRECT("C"&amp;354+(IFERROR(INDIRECT("B"&amp;408+IFERROR(B467,0)),0)))</f>
        <v>αα</v>
      </c>
      <c r="D468" s="59" t="n">
        <f aca="false">0.5*E468</f>
        <v>24.2725925926</v>
      </c>
      <c r="E468" s="62" t="n">
        <f aca="false">$E$3</f>
        <v>48.5451851852</v>
      </c>
      <c r="F468" s="59" t="n">
        <f aca="false">E468*2</f>
        <v>97.0903703704</v>
      </c>
      <c r="G468" s="59" t="n">
        <f aca="false">F468*2</f>
        <v>194.1807407408</v>
      </c>
      <c r="H468" s="59" t="n">
        <f aca="false">G468*2</f>
        <v>388.3614814816</v>
      </c>
      <c r="I468" s="59" t="n">
        <f aca="false">H468*2</f>
        <v>776.7229629632</v>
      </c>
      <c r="J468" s="59" t="n">
        <f aca="false">I468*2</f>
        <v>1553.4459259264</v>
      </c>
      <c r="K468" s="59" t="n">
        <f aca="false">J468*2</f>
        <v>3106.8918518528</v>
      </c>
      <c r="L468" s="59" t="n">
        <f aca="false">K468*2</f>
        <v>6213.7837037056</v>
      </c>
      <c r="M468" s="59" t="n">
        <f aca="false">L468*2</f>
        <v>12427.5674074112</v>
      </c>
      <c r="N468" s="59" t="n">
        <f aca="false">M468*2</f>
        <v>24855.1348148224</v>
      </c>
      <c r="O468" s="1"/>
      <c r="P468" s="61" t="str">
        <f aca="false">C468</f>
        <v>αα</v>
      </c>
      <c r="Q468" s="60" t="n">
        <f aca="false">1200*LOG(E468/$E$2,2)</f>
        <v>-516.219601508506</v>
      </c>
      <c r="R468" s="1"/>
      <c r="S468" s="41"/>
      <c r="T468" s="44"/>
      <c r="U468" s="45"/>
      <c r="V468" s="1"/>
      <c r="W468" s="1"/>
      <c r="X468" s="1"/>
    </row>
    <row r="469" s="8" customFormat="true" ht="14.15" hidden="false" customHeight="true" outlineLevel="0" collapsed="false">
      <c r="A469" s="1"/>
      <c r="B469" s="41" t="n">
        <f aca="false">B$6+IFERROR(B468,0)</f>
        <v>2</v>
      </c>
      <c r="C469" s="61" t="str">
        <f aca="true">C$354&amp;INDIRECT("C"&amp;354+(IFERROR(INDIRECT("B"&amp;408+IFERROR(B468,0)),0)))</f>
        <v>αβ</v>
      </c>
      <c r="D469" s="59" t="n">
        <f aca="false">0.5*E469</f>
        <v>24.8809659983022</v>
      </c>
      <c r="E469" s="59" t="n">
        <f aca="false">E468*POWER(2,1/C$467)</f>
        <v>49.7619319966045</v>
      </c>
      <c r="F469" s="59" t="n">
        <f aca="false">E469*2</f>
        <v>99.523863993209</v>
      </c>
      <c r="G469" s="59" t="n">
        <f aca="false">F469*2</f>
        <v>199.047727986418</v>
      </c>
      <c r="H469" s="59" t="n">
        <f aca="false">G469*2</f>
        <v>398.095455972836</v>
      </c>
      <c r="I469" s="59" t="n">
        <f aca="false">H469*2</f>
        <v>796.190911945672</v>
      </c>
      <c r="J469" s="59" t="n">
        <f aca="false">I469*2</f>
        <v>1592.38182389134</v>
      </c>
      <c r="K469" s="59" t="n">
        <f aca="false">J469*2</f>
        <v>3184.76364778269</v>
      </c>
      <c r="L469" s="59" t="n">
        <f aca="false">K469*2</f>
        <v>6369.52729556537</v>
      </c>
      <c r="M469" s="59" t="n">
        <f aca="false">L469*2</f>
        <v>12739.0545911307</v>
      </c>
      <c r="N469" s="59" t="n">
        <f aca="false">M469*2</f>
        <v>25478.1091822615</v>
      </c>
      <c r="O469" s="1"/>
      <c r="P469" s="61" t="str">
        <f aca="false">C469</f>
        <v>αβ</v>
      </c>
      <c r="Q469" s="60" t="n">
        <f aca="false">1200*LOG(E469/$E$2,2)</f>
        <v>-473.362458651363</v>
      </c>
      <c r="R469" s="1"/>
      <c r="S469" s="41"/>
      <c r="T469" s="44"/>
      <c r="U469" s="45"/>
      <c r="V469" s="1"/>
      <c r="W469" s="1"/>
      <c r="X469" s="1"/>
    </row>
    <row r="470" s="8" customFormat="true" ht="14.15" hidden="false" customHeight="true" outlineLevel="0" collapsed="false">
      <c r="A470" s="1"/>
      <c r="B470" s="41" t="n">
        <f aca="false">B$6+IFERROR(B469,0)</f>
        <v>3</v>
      </c>
      <c r="C470" s="61" t="str">
        <f aca="true">C$354&amp;INDIRECT("C"&amp;354+(IFERROR(INDIRECT("B"&amp;408+IFERROR(B469,0)),0)))</f>
        <v>αγ</v>
      </c>
      <c r="D470" s="59" t="n">
        <f aca="false">0.5*E470</f>
        <v>25.5045878039994</v>
      </c>
      <c r="E470" s="59" t="n">
        <f aca="false">E469*POWER(2,1/C$467)</f>
        <v>51.0091756079988</v>
      </c>
      <c r="F470" s="59" t="n">
        <f aca="false">E470*2</f>
        <v>102.018351215998</v>
      </c>
      <c r="G470" s="59" t="n">
        <f aca="false">F470*2</f>
        <v>204.036702431995</v>
      </c>
      <c r="H470" s="59" t="n">
        <f aca="false">G470*2</f>
        <v>408.073404863991</v>
      </c>
      <c r="I470" s="59" t="n">
        <f aca="false">H470*2</f>
        <v>816.146809727981</v>
      </c>
      <c r="J470" s="59" t="n">
        <f aca="false">I470*2</f>
        <v>1632.29361945596</v>
      </c>
      <c r="K470" s="59" t="n">
        <f aca="false">J470*2</f>
        <v>3264.58723891192</v>
      </c>
      <c r="L470" s="59" t="n">
        <f aca="false">K470*2</f>
        <v>6529.17447782385</v>
      </c>
      <c r="M470" s="59" t="n">
        <f aca="false">L470*2</f>
        <v>13058.3489556477</v>
      </c>
      <c r="N470" s="59" t="n">
        <f aca="false">M470*2</f>
        <v>26116.6979112954</v>
      </c>
      <c r="O470" s="1"/>
      <c r="P470" s="61" t="str">
        <f aca="false">C470</f>
        <v>αγ</v>
      </c>
      <c r="Q470" s="60" t="n">
        <f aca="false">1200*LOG(E470/$E$2,2)</f>
        <v>-430.50531579422</v>
      </c>
      <c r="R470" s="1"/>
      <c r="S470" s="41"/>
      <c r="T470" s="44"/>
      <c r="U470" s="45"/>
      <c r="V470" s="1"/>
      <c r="W470" s="1"/>
      <c r="X470" s="1"/>
    </row>
    <row r="471" s="8" customFormat="true" ht="14.15" hidden="false" customHeight="true" outlineLevel="0" collapsed="false">
      <c r="A471" s="1"/>
      <c r="B471" s="41" t="n">
        <f aca="false">B$6+IFERROR(B470,0)</f>
        <v>4</v>
      </c>
      <c r="C471" s="61" t="str">
        <f aca="true">C$354&amp;INDIRECT("C"&amp;354+(IFERROR(INDIRECT("B"&amp;408+IFERROR(B470,0)),0)))</f>
        <v>αδ</v>
      </c>
      <c r="D471" s="59" t="n">
        <f aca="false">0.5*E471</f>
        <v>26.1438401988211</v>
      </c>
      <c r="E471" s="59" t="n">
        <f aca="false">E470*POWER(2,1/C$467)</f>
        <v>52.2876803976422</v>
      </c>
      <c r="F471" s="59" t="n">
        <f aca="false">E471*2</f>
        <v>104.575360795284</v>
      </c>
      <c r="G471" s="59" t="n">
        <f aca="false">F471*2</f>
        <v>209.150721590569</v>
      </c>
      <c r="H471" s="59" t="n">
        <f aca="false">G471*2</f>
        <v>418.301443181138</v>
      </c>
      <c r="I471" s="59" t="n">
        <f aca="false">H471*2</f>
        <v>836.602886362276</v>
      </c>
      <c r="J471" s="59" t="n">
        <f aca="false">I471*2</f>
        <v>1673.20577272455</v>
      </c>
      <c r="K471" s="59" t="n">
        <f aca="false">J471*2</f>
        <v>3346.4115454491</v>
      </c>
      <c r="L471" s="59" t="n">
        <f aca="false">K471*2</f>
        <v>6692.82309089821</v>
      </c>
      <c r="M471" s="59" t="n">
        <f aca="false">L471*2</f>
        <v>13385.6461817964</v>
      </c>
      <c r="N471" s="59" t="n">
        <f aca="false">M471*2</f>
        <v>26771.2923635928</v>
      </c>
      <c r="O471" s="1"/>
      <c r="P471" s="61" t="str">
        <f aca="false">C471</f>
        <v>αδ</v>
      </c>
      <c r="Q471" s="60" t="n">
        <f aca="false">1200*LOG(E471/$E$2,2)</f>
        <v>-387.648172937077</v>
      </c>
      <c r="R471" s="1"/>
      <c r="S471" s="41"/>
      <c r="T471" s="44"/>
      <c r="U471" s="45"/>
      <c r="V471" s="1"/>
      <c r="W471" s="1"/>
      <c r="X471" s="1"/>
    </row>
    <row r="472" s="8" customFormat="true" ht="14.15" hidden="false" customHeight="true" outlineLevel="0" collapsed="false">
      <c r="A472" s="1"/>
      <c r="B472" s="41" t="n">
        <f aca="false">B$6+IFERROR(B471,0)</f>
        <v>5</v>
      </c>
      <c r="C472" s="61" t="str">
        <f aca="true">C$354&amp;INDIRECT("C"&amp;354+(IFERROR(INDIRECT("B"&amp;408+IFERROR(B471,0)),0)))</f>
        <v>αϵ</v>
      </c>
      <c r="D472" s="59" t="n">
        <f aca="false">0.5*E472</f>
        <v>26.7991149511663</v>
      </c>
      <c r="E472" s="59" t="n">
        <f aca="false">E471*POWER(2,1/C$467)</f>
        <v>53.5982299023326</v>
      </c>
      <c r="F472" s="59" t="n">
        <f aca="false">E472*2</f>
        <v>107.196459804665</v>
      </c>
      <c r="G472" s="59" t="n">
        <f aca="false">F472*2</f>
        <v>214.392919609331</v>
      </c>
      <c r="H472" s="59" t="n">
        <f aca="false">G472*2</f>
        <v>428.785839218661</v>
      </c>
      <c r="I472" s="59" t="n">
        <f aca="false">H472*2</f>
        <v>857.571678437322</v>
      </c>
      <c r="J472" s="59" t="n">
        <f aca="false">I472*2</f>
        <v>1715.14335687464</v>
      </c>
      <c r="K472" s="59" t="n">
        <f aca="false">J472*2</f>
        <v>3430.28671374929</v>
      </c>
      <c r="L472" s="59" t="n">
        <f aca="false">K472*2</f>
        <v>6860.57342749858</v>
      </c>
      <c r="M472" s="59" t="n">
        <f aca="false">L472*2</f>
        <v>13721.1468549972</v>
      </c>
      <c r="N472" s="59" t="n">
        <f aca="false">M472*2</f>
        <v>27442.2937099943</v>
      </c>
      <c r="O472" s="1"/>
      <c r="P472" s="61" t="str">
        <f aca="false">C472</f>
        <v>αϵ</v>
      </c>
      <c r="Q472" s="60" t="n">
        <f aca="false">1200*LOG(E472/$E$2,2)</f>
        <v>-344.791030079934</v>
      </c>
      <c r="R472" s="1"/>
      <c r="S472" s="41"/>
      <c r="T472" s="44"/>
      <c r="U472" s="45"/>
      <c r="V472" s="1"/>
      <c r="W472" s="1"/>
      <c r="X472" s="1"/>
    </row>
    <row r="473" s="8" customFormat="true" ht="14.15" hidden="false" customHeight="true" outlineLevel="0" collapsed="false">
      <c r="A473" s="1"/>
      <c r="B473" s="41" t="n">
        <f aca="false">B$6+IFERROR(B472,0)</f>
        <v>6</v>
      </c>
      <c r="C473" s="61" t="str">
        <f aca="true">C$354&amp;INDIRECT("C"&amp;354+(IFERROR(INDIRECT("B"&amp;408+IFERROR(B472,0)),0)))</f>
        <v>αζ</v>
      </c>
      <c r="D473" s="59" t="n">
        <f aca="false">0.5*E473</f>
        <v>27.4708136488002</v>
      </c>
      <c r="E473" s="59" t="n">
        <f aca="false">E472*POWER(2,1/C$467)</f>
        <v>54.9416272976004</v>
      </c>
      <c r="F473" s="59" t="n">
        <f aca="false">E473*2</f>
        <v>109.883254595201</v>
      </c>
      <c r="G473" s="59" t="n">
        <f aca="false">F473*2</f>
        <v>219.766509190402</v>
      </c>
      <c r="H473" s="59" t="n">
        <f aca="false">G473*2</f>
        <v>439.533018380803</v>
      </c>
      <c r="I473" s="59" t="n">
        <f aca="false">H473*2</f>
        <v>879.066036761606</v>
      </c>
      <c r="J473" s="59" t="n">
        <f aca="false">I473*2</f>
        <v>1758.13207352321</v>
      </c>
      <c r="K473" s="59" t="n">
        <f aca="false">J473*2</f>
        <v>3516.26414704642</v>
      </c>
      <c r="L473" s="59" t="n">
        <f aca="false">K473*2</f>
        <v>7032.52829409285</v>
      </c>
      <c r="M473" s="59" t="n">
        <f aca="false">L473*2</f>
        <v>14065.0565881857</v>
      </c>
      <c r="N473" s="59" t="n">
        <f aca="false">M473*2</f>
        <v>28130.1131763714</v>
      </c>
      <c r="O473" s="1"/>
      <c r="P473" s="61" t="str">
        <f aca="false">C473</f>
        <v>αζ</v>
      </c>
      <c r="Q473" s="60" t="n">
        <f aca="false">1200*LOG(E473/$E$2,2)</f>
        <v>-301.933887222791</v>
      </c>
      <c r="R473" s="1"/>
      <c r="S473" s="41"/>
      <c r="T473" s="44"/>
      <c r="U473" s="45"/>
      <c r="V473" s="1"/>
      <c r="W473" s="1"/>
      <c r="X473" s="1"/>
    </row>
    <row r="474" s="8" customFormat="true" ht="14.15" hidden="false" customHeight="true" outlineLevel="0" collapsed="false">
      <c r="A474" s="1"/>
      <c r="B474" s="41" t="n">
        <f aca="false">B$6+IFERROR(B473,0)</f>
        <v>7</v>
      </c>
      <c r="C474" s="61" t="str">
        <f aca="true">C$354&amp;INDIRECT("C"&amp;354+(IFERROR(INDIRECT("B"&amp;408+IFERROR(B473,0)),0)))</f>
        <v>αη</v>
      </c>
      <c r="D474" s="59" t="n">
        <f aca="false">0.5*E474</f>
        <v>28.1593479449688</v>
      </c>
      <c r="E474" s="59" t="n">
        <f aca="false">E473*POWER(2,1/C$467)</f>
        <v>56.3186958899375</v>
      </c>
      <c r="F474" s="59" t="n">
        <f aca="false">E474*2</f>
        <v>112.637391779875</v>
      </c>
      <c r="G474" s="59" t="n">
        <f aca="false">F474*2</f>
        <v>225.27478355975</v>
      </c>
      <c r="H474" s="59" t="n">
        <f aca="false">G474*2</f>
        <v>450.5495671195</v>
      </c>
      <c r="I474" s="59" t="n">
        <f aca="false">H474*2</f>
        <v>901.099134239</v>
      </c>
      <c r="J474" s="59" t="n">
        <f aca="false">I474*2</f>
        <v>1802.198268478</v>
      </c>
      <c r="K474" s="59" t="n">
        <f aca="false">J474*2</f>
        <v>3604.396536956</v>
      </c>
      <c r="L474" s="59" t="n">
        <f aca="false">K474*2</f>
        <v>7208.793073912</v>
      </c>
      <c r="M474" s="59" t="n">
        <f aca="false">L474*2</f>
        <v>14417.586147824</v>
      </c>
      <c r="N474" s="59" t="n">
        <f aca="false">M474*2</f>
        <v>28835.172295648</v>
      </c>
      <c r="O474" s="1"/>
      <c r="P474" s="61" t="str">
        <f aca="false">C474</f>
        <v>αη</v>
      </c>
      <c r="Q474" s="60" t="n">
        <f aca="false">1200*LOG(E474/$E$2,2)</f>
        <v>-259.076744365649</v>
      </c>
      <c r="R474" s="1"/>
      <c r="S474" s="41"/>
      <c r="T474" s="44"/>
      <c r="U474" s="45"/>
      <c r="V474" s="1"/>
      <c r="W474" s="1"/>
      <c r="X474" s="1"/>
    </row>
    <row r="475" s="8" customFormat="true" ht="14.15" hidden="false" customHeight="true" outlineLevel="0" collapsed="false">
      <c r="A475" s="1"/>
      <c r="B475" s="41" t="n">
        <f aca="false">B$6+IFERROR(B474,0)</f>
        <v>8</v>
      </c>
      <c r="C475" s="61" t="str">
        <f aca="true">C$354&amp;INDIRECT("C"&amp;354+(IFERROR(INDIRECT("B"&amp;408+IFERROR(B474,0)),0)))</f>
        <v>αθ</v>
      </c>
      <c r="D475" s="59" t="n">
        <f aca="false">0.5*E475</f>
        <v>28.8651398106823</v>
      </c>
      <c r="E475" s="59" t="n">
        <f aca="false">E474*POWER(2,1/C$467)</f>
        <v>57.7302796213645</v>
      </c>
      <c r="F475" s="59" t="n">
        <f aca="false">E475*2</f>
        <v>115.460559242729</v>
      </c>
      <c r="G475" s="59" t="n">
        <f aca="false">F475*2</f>
        <v>230.921118485458</v>
      </c>
      <c r="H475" s="59" t="n">
        <f aca="false">G475*2</f>
        <v>461.842236970916</v>
      </c>
      <c r="I475" s="59" t="n">
        <f aca="false">H475*2</f>
        <v>923.684473941833</v>
      </c>
      <c r="J475" s="59" t="n">
        <f aca="false">I475*2</f>
        <v>1847.36894788367</v>
      </c>
      <c r="K475" s="59" t="n">
        <f aca="false">J475*2</f>
        <v>3694.73789576733</v>
      </c>
      <c r="L475" s="59" t="n">
        <f aca="false">K475*2</f>
        <v>7389.47579153466</v>
      </c>
      <c r="M475" s="59" t="n">
        <f aca="false">L475*2</f>
        <v>14778.9515830693</v>
      </c>
      <c r="N475" s="59" t="n">
        <f aca="false">M475*2</f>
        <v>29557.9031661386</v>
      </c>
      <c r="O475" s="1"/>
      <c r="P475" s="61" t="str">
        <f aca="false">C475</f>
        <v>αθ</v>
      </c>
      <c r="Q475" s="60" t="n">
        <f aca="false">1200*LOG(E475/$E$2,2)</f>
        <v>-216.219601508506</v>
      </c>
      <c r="R475" s="1"/>
      <c r="S475" s="41"/>
      <c r="T475" s="44"/>
      <c r="U475" s="45"/>
      <c r="V475" s="1"/>
      <c r="W475" s="1"/>
      <c r="X475" s="1"/>
    </row>
    <row r="476" s="8" customFormat="true" ht="14.15" hidden="false" customHeight="true" outlineLevel="0" collapsed="false">
      <c r="A476" s="1"/>
      <c r="B476" s="41" t="n">
        <f aca="false">B$6+IFERROR(B475,0)</f>
        <v>9</v>
      </c>
      <c r="C476" s="61" t="str">
        <f aca="true">C$354&amp;INDIRECT("C"&amp;354+(IFERROR(INDIRECT("B"&amp;408+IFERROR(B475,0)),0)))</f>
        <v>αι</v>
      </c>
      <c r="D476" s="59" t="n">
        <f aca="false">0.5*E476</f>
        <v>29.5886217933218</v>
      </c>
      <c r="E476" s="59" t="n">
        <f aca="false">E475*POWER(2,1/C$467)</f>
        <v>59.1772435866436</v>
      </c>
      <c r="F476" s="59" t="n">
        <f aca="false">E476*2</f>
        <v>118.354487173287</v>
      </c>
      <c r="G476" s="59" t="n">
        <f aca="false">F476*2</f>
        <v>236.708974346575</v>
      </c>
      <c r="H476" s="59" t="n">
        <f aca="false">G476*2</f>
        <v>473.417948693149</v>
      </c>
      <c r="I476" s="59" t="n">
        <f aca="false">H476*2</f>
        <v>946.835897386298</v>
      </c>
      <c r="J476" s="59" t="n">
        <f aca="false">I476*2</f>
        <v>1893.6717947726</v>
      </c>
      <c r="K476" s="59" t="n">
        <f aca="false">J476*2</f>
        <v>3787.34358954519</v>
      </c>
      <c r="L476" s="59" t="n">
        <f aca="false">K476*2</f>
        <v>7574.68717909039</v>
      </c>
      <c r="M476" s="59" t="n">
        <f aca="false">L476*2</f>
        <v>15149.3743581808</v>
      </c>
      <c r="N476" s="59" t="n">
        <f aca="false">M476*2</f>
        <v>30298.7487163615</v>
      </c>
      <c r="O476" s="1"/>
      <c r="P476" s="61" t="str">
        <f aca="false">C476</f>
        <v>αι</v>
      </c>
      <c r="Q476" s="60" t="n">
        <f aca="false">1200*LOG(E476/$E$2,2)</f>
        <v>-173.362458651363</v>
      </c>
      <c r="R476" s="1"/>
      <c r="S476" s="41"/>
      <c r="T476" s="44"/>
      <c r="U476" s="45"/>
      <c r="V476" s="1"/>
      <c r="W476" s="1"/>
      <c r="X476" s="1"/>
    </row>
    <row r="477" s="8" customFormat="true" ht="14.15" hidden="false" customHeight="true" outlineLevel="0" collapsed="false">
      <c r="A477" s="1"/>
      <c r="B477" s="41" t="n">
        <f aca="false">B$6+IFERROR(B476,0)</f>
        <v>10</v>
      </c>
      <c r="C477" s="61" t="str">
        <f aca="true">C$354&amp;INDIRECT("C"&amp;354+(IFERROR(INDIRECT("B"&amp;408+IFERROR(B476,0)),0)))</f>
        <v>ακ</v>
      </c>
      <c r="D477" s="59" t="n">
        <f aca="false">0.5*E477</f>
        <v>30.3302372817277</v>
      </c>
      <c r="E477" s="59" t="n">
        <f aca="false">E476*POWER(2,1/C$467)</f>
        <v>60.6604745634555</v>
      </c>
      <c r="F477" s="59" t="n">
        <f aca="false">E477*2</f>
        <v>121.320949126911</v>
      </c>
      <c r="G477" s="59" t="n">
        <f aca="false">F477*2</f>
        <v>242.641898253822</v>
      </c>
      <c r="H477" s="59" t="n">
        <f aca="false">G477*2</f>
        <v>485.283796507644</v>
      </c>
      <c r="I477" s="59" t="n">
        <f aca="false">H477*2</f>
        <v>970.567593015288</v>
      </c>
      <c r="J477" s="59" t="n">
        <f aca="false">I477*2</f>
        <v>1941.13518603058</v>
      </c>
      <c r="K477" s="59" t="n">
        <f aca="false">J477*2</f>
        <v>3882.27037206115</v>
      </c>
      <c r="L477" s="59" t="n">
        <f aca="false">K477*2</f>
        <v>7764.5407441223</v>
      </c>
      <c r="M477" s="59" t="n">
        <f aca="false">L477*2</f>
        <v>15529.0814882446</v>
      </c>
      <c r="N477" s="59" t="n">
        <f aca="false">M477*2</f>
        <v>31058.1629764892</v>
      </c>
      <c r="O477" s="1"/>
      <c r="P477" s="61" t="str">
        <f aca="false">C477</f>
        <v>ακ</v>
      </c>
      <c r="Q477" s="60" t="n">
        <f aca="false">1200*LOG(E477/$E$2,2)</f>
        <v>-130.50531579422</v>
      </c>
      <c r="R477" s="1"/>
      <c r="S477" s="41"/>
      <c r="T477" s="44"/>
      <c r="U477" s="45"/>
      <c r="V477" s="1"/>
      <c r="W477" s="1"/>
      <c r="X477" s="1"/>
    </row>
    <row r="478" s="8" customFormat="true" ht="14.15" hidden="false" customHeight="true" outlineLevel="0" collapsed="false">
      <c r="A478" s="1"/>
      <c r="B478" s="41" t="n">
        <f aca="false">B$6+IFERROR(B477,0)</f>
        <v>11</v>
      </c>
      <c r="C478" s="61" t="str">
        <f aca="true">C$354&amp;INDIRECT("C"&amp;354+(IFERROR(INDIRECT("B"&amp;408+IFERROR(B477,0)),0)))</f>
        <v>αλ</v>
      </c>
      <c r="D478" s="59" t="n">
        <f aca="false">0.5*E478</f>
        <v>31.0904407779322</v>
      </c>
      <c r="E478" s="59" t="n">
        <f aca="false">E477*POWER(2,1/C$467)</f>
        <v>62.1808815558645</v>
      </c>
      <c r="F478" s="59" t="n">
        <f aca="false">E478*2</f>
        <v>124.361763111729</v>
      </c>
      <c r="G478" s="59" t="n">
        <f aca="false">F478*2</f>
        <v>248.723526223458</v>
      </c>
      <c r="H478" s="59" t="n">
        <f aca="false">G478*2</f>
        <v>497.447052446916</v>
      </c>
      <c r="I478" s="59" t="n">
        <f aca="false">H478*2</f>
        <v>994.894104893831</v>
      </c>
      <c r="J478" s="59" t="n">
        <f aca="false">I478*2</f>
        <v>1989.78820978766</v>
      </c>
      <c r="K478" s="59" t="n">
        <f aca="false">J478*2</f>
        <v>3979.57641957533</v>
      </c>
      <c r="L478" s="59" t="n">
        <f aca="false">K478*2</f>
        <v>7959.15283915065</v>
      </c>
      <c r="M478" s="59" t="n">
        <f aca="false">L478*2</f>
        <v>15918.3056783013</v>
      </c>
      <c r="N478" s="59" t="n">
        <f aca="false">M478*2</f>
        <v>31836.6113566026</v>
      </c>
      <c r="O478" s="1"/>
      <c r="P478" s="61" t="str">
        <f aca="false">C478</f>
        <v>αλ</v>
      </c>
      <c r="Q478" s="60" t="n">
        <f aca="false">1200*LOG(E478/$E$2,2)</f>
        <v>-87.648172937077</v>
      </c>
      <c r="R478" s="1"/>
      <c r="S478" s="41"/>
      <c r="T478" s="44"/>
      <c r="U478" s="45"/>
      <c r="V478" s="1"/>
      <c r="W478" s="1"/>
      <c r="X478" s="1"/>
    </row>
    <row r="479" s="8" customFormat="true" ht="14.15" hidden="false" customHeight="true" outlineLevel="0" collapsed="false">
      <c r="A479" s="1"/>
      <c r="B479" s="41" t="n">
        <f aca="false">B$6+IFERROR(B478,0)</f>
        <v>12</v>
      </c>
      <c r="C479" s="61" t="str">
        <f aca="true">C$354&amp;INDIRECT("C"&amp;354+(IFERROR(INDIRECT("B"&amp;408+IFERROR(B478,0)),0)))</f>
        <v>αμ</v>
      </c>
      <c r="D479" s="59" t="n">
        <f aca="false">0.5*E479</f>
        <v>31.8696981757028</v>
      </c>
      <c r="E479" s="59" t="n">
        <f aca="false">E478*POWER(2,1/C$467)</f>
        <v>63.7393963514056</v>
      </c>
      <c r="F479" s="59" t="n">
        <f aca="false">E479*2</f>
        <v>127.478792702811</v>
      </c>
      <c r="G479" s="59" t="n">
        <f aca="false">F479*2</f>
        <v>254.957585405622</v>
      </c>
      <c r="H479" s="59" t="n">
        <f aca="false">G479*2</f>
        <v>509.915170811245</v>
      </c>
      <c r="I479" s="59" t="n">
        <f aca="false">H479*2</f>
        <v>1019.83034162249</v>
      </c>
      <c r="J479" s="59" t="n">
        <f aca="false">I479*2</f>
        <v>2039.66068324498</v>
      </c>
      <c r="K479" s="59" t="n">
        <f aca="false">J479*2</f>
        <v>4079.32136648996</v>
      </c>
      <c r="L479" s="59" t="n">
        <f aca="false">K479*2</f>
        <v>8158.64273297992</v>
      </c>
      <c r="M479" s="59" t="n">
        <f aca="false">L479*2</f>
        <v>16317.2854659598</v>
      </c>
      <c r="N479" s="59" t="n">
        <f aca="false">M479*2</f>
        <v>32634.5709319197</v>
      </c>
      <c r="O479" s="1"/>
      <c r="P479" s="61" t="str">
        <f aca="false">C479</f>
        <v>αμ</v>
      </c>
      <c r="Q479" s="60" t="n">
        <f aca="false">1200*LOG(E479/$E$2,2)</f>
        <v>-44.7910300799341</v>
      </c>
      <c r="R479" s="1"/>
      <c r="S479" s="41"/>
      <c r="T479" s="44"/>
      <c r="U479" s="45"/>
      <c r="V479" s="1"/>
      <c r="W479" s="1"/>
      <c r="X479" s="1"/>
    </row>
    <row r="480" s="8" customFormat="true" ht="14.15" hidden="false" customHeight="true" outlineLevel="0" collapsed="false">
      <c r="A480" s="1"/>
      <c r="B480" s="41" t="n">
        <f aca="false">B$6+IFERROR(B479,0)</f>
        <v>13</v>
      </c>
      <c r="C480" s="61" t="str">
        <f aca="true">C$354&amp;INDIRECT("C"&amp;354+(IFERROR(INDIRECT("B"&amp;408+IFERROR(B479,0)),0)))</f>
        <v>αν</v>
      </c>
      <c r="D480" s="59" t="n">
        <f aca="false">0.5*E480</f>
        <v>32.6684870460671</v>
      </c>
      <c r="E480" s="59" t="n">
        <f aca="false">E479*POWER(2,1/C$467)</f>
        <v>65.3369740921341</v>
      </c>
      <c r="F480" s="59" t="n">
        <f aca="false">E480*2</f>
        <v>130.673948184268</v>
      </c>
      <c r="G480" s="59" t="n">
        <f aca="false">F480*2</f>
        <v>261.347896368536</v>
      </c>
      <c r="H480" s="59" t="n">
        <f aca="false">G480*2</f>
        <v>522.695792737073</v>
      </c>
      <c r="I480" s="59" t="n">
        <f aca="false">H480*2</f>
        <v>1045.39158547415</v>
      </c>
      <c r="J480" s="59" t="n">
        <f aca="false">I480*2</f>
        <v>2090.78317094829</v>
      </c>
      <c r="K480" s="59" t="n">
        <f aca="false">J480*2</f>
        <v>4181.56634189658</v>
      </c>
      <c r="L480" s="59" t="n">
        <f aca="false">K480*2</f>
        <v>8363.13268379317</v>
      </c>
      <c r="M480" s="59" t="n">
        <f aca="false">L480*2</f>
        <v>16726.2653675863</v>
      </c>
      <c r="N480" s="59" t="n">
        <f aca="false">M480*2</f>
        <v>33452.5307351727</v>
      </c>
      <c r="O480" s="1"/>
      <c r="P480" s="61" t="str">
        <f aca="false">C480</f>
        <v>αν</v>
      </c>
      <c r="Q480" s="60" t="n">
        <f aca="false">1200*LOG(E480/$E$2,2)</f>
        <v>-1.93388722279106</v>
      </c>
      <c r="R480" s="1"/>
      <c r="S480" s="41"/>
      <c r="T480" s="44"/>
      <c r="U480" s="45"/>
      <c r="V480" s="1"/>
      <c r="W480" s="1"/>
      <c r="X480" s="1"/>
    </row>
    <row r="481" s="8" customFormat="true" ht="14.15" hidden="false" customHeight="true" outlineLevel="0" collapsed="false">
      <c r="A481" s="1"/>
      <c r="B481" s="41" t="n">
        <f aca="false">B$6+IFERROR(B480,0)</f>
        <v>14</v>
      </c>
      <c r="C481" s="61" t="str">
        <f aca="true">C$354&amp;INDIRECT("C"&amp;354+(IFERROR(INDIRECT("B"&amp;408+IFERROR(B480,0)),0)))</f>
        <v>αξ</v>
      </c>
      <c r="D481" s="59" t="n">
        <f aca="false">0.5*E481</f>
        <v>33.4872969299941</v>
      </c>
      <c r="E481" s="59" t="n">
        <f aca="false">E480*POWER(2,1/C$467)</f>
        <v>66.9745938599882</v>
      </c>
      <c r="F481" s="59" t="n">
        <f aca="false">E481*2</f>
        <v>133.949187719976</v>
      </c>
      <c r="G481" s="59" t="n">
        <f aca="false">F481*2</f>
        <v>267.898375439953</v>
      </c>
      <c r="H481" s="59" t="n">
        <f aca="false">G481*2</f>
        <v>535.796750879906</v>
      </c>
      <c r="I481" s="59" t="n">
        <f aca="false">H481*2</f>
        <v>1071.59350175981</v>
      </c>
      <c r="J481" s="59" t="n">
        <f aca="false">I481*2</f>
        <v>2143.18700351962</v>
      </c>
      <c r="K481" s="59" t="n">
        <f aca="false">J481*2</f>
        <v>4286.37400703925</v>
      </c>
      <c r="L481" s="59" t="n">
        <f aca="false">K481*2</f>
        <v>8572.74801407849</v>
      </c>
      <c r="M481" s="59" t="n">
        <f aca="false">L481*2</f>
        <v>17145.496028157</v>
      </c>
      <c r="N481" s="59" t="n">
        <f aca="false">M481*2</f>
        <v>34290.992056314</v>
      </c>
      <c r="O481" s="1"/>
      <c r="P481" s="61" t="str">
        <f aca="false">C481</f>
        <v>αξ</v>
      </c>
      <c r="Q481" s="60" t="n">
        <f aca="false">1200*LOG(E481/$E$2,2)</f>
        <v>40.9232556343517</v>
      </c>
      <c r="R481" s="1"/>
      <c r="S481" s="41"/>
      <c r="T481" s="44"/>
      <c r="U481" s="45"/>
      <c r="V481" s="1"/>
      <c r="W481" s="1"/>
      <c r="X481" s="1"/>
    </row>
    <row r="482" s="8" customFormat="true" ht="14.15" hidden="false" customHeight="true" outlineLevel="0" collapsed="false">
      <c r="A482" s="1"/>
      <c r="B482" s="41" t="n">
        <f aca="false">B$6+IFERROR(B481,0)</f>
        <v>15</v>
      </c>
      <c r="C482" s="61" t="str">
        <f aca="true">C$354&amp;INDIRECT("C"&amp;354+(IFERROR(INDIRECT("B"&amp;408+IFERROR(B481,0)),0)))</f>
        <v>αο</v>
      </c>
      <c r="D482" s="59" t="n">
        <f aca="false">0.5*E482</f>
        <v>34.3266296384117</v>
      </c>
      <c r="E482" s="59" t="n">
        <f aca="false">E481*POWER(2,1/C$467)</f>
        <v>68.6532592768233</v>
      </c>
      <c r="F482" s="59" t="n">
        <f aca="false">E482*2</f>
        <v>137.306518553647</v>
      </c>
      <c r="G482" s="59" t="n">
        <f aca="false">F482*2</f>
        <v>274.613037107293</v>
      </c>
      <c r="H482" s="59" t="n">
        <f aca="false">G482*2</f>
        <v>549.226074214587</v>
      </c>
      <c r="I482" s="59" t="n">
        <f aca="false">H482*2</f>
        <v>1098.45214842917</v>
      </c>
      <c r="J482" s="59" t="n">
        <f aca="false">I482*2</f>
        <v>2196.90429685835</v>
      </c>
      <c r="K482" s="59" t="n">
        <f aca="false">J482*2</f>
        <v>4393.80859371669</v>
      </c>
      <c r="L482" s="59" t="n">
        <f aca="false">K482*2</f>
        <v>8787.61718743339</v>
      </c>
      <c r="M482" s="59" t="n">
        <f aca="false">L482*2</f>
        <v>17575.2343748668</v>
      </c>
      <c r="N482" s="59" t="n">
        <f aca="false">M482*2</f>
        <v>35150.4687497335</v>
      </c>
      <c r="O482" s="1"/>
      <c r="P482" s="61" t="str">
        <f aca="false">C482</f>
        <v>αο</v>
      </c>
      <c r="Q482" s="60" t="n">
        <f aca="false">1200*LOG(E482/$E$2,2)</f>
        <v>83.7803984914946</v>
      </c>
      <c r="R482" s="1"/>
      <c r="S482" s="41"/>
      <c r="T482" s="44"/>
      <c r="U482" s="45"/>
      <c r="V482" s="1"/>
      <c r="W482" s="1"/>
      <c r="X482" s="1"/>
    </row>
    <row r="483" s="8" customFormat="true" ht="14.15" hidden="false" customHeight="true" outlineLevel="0" collapsed="false">
      <c r="A483" s="1"/>
      <c r="B483" s="41" t="n">
        <f aca="false">B$6+IFERROR(B482,0)</f>
        <v>16</v>
      </c>
      <c r="C483" s="61" t="str">
        <f aca="true">C$354&amp;INDIRECT("C"&amp;354+(IFERROR(INDIRECT("B"&amp;408+IFERROR(B482,0)),0)))</f>
        <v>απ</v>
      </c>
      <c r="D483" s="59" t="n">
        <f aca="false">0.5*E483</f>
        <v>35.1869995597429</v>
      </c>
      <c r="E483" s="59" t="n">
        <f aca="false">E482*POWER(2,1/C$467)</f>
        <v>70.3739991194858</v>
      </c>
      <c r="F483" s="59" t="n">
        <f aca="false">E483*2</f>
        <v>140.747998238972</v>
      </c>
      <c r="G483" s="59" t="n">
        <f aca="false">F483*2</f>
        <v>281.495996477943</v>
      </c>
      <c r="H483" s="59" t="n">
        <f aca="false">G483*2</f>
        <v>562.991992955886</v>
      </c>
      <c r="I483" s="59" t="n">
        <f aca="false">H483*2</f>
        <v>1125.98398591177</v>
      </c>
      <c r="J483" s="59" t="n">
        <f aca="false">I483*2</f>
        <v>2251.96797182354</v>
      </c>
      <c r="K483" s="59" t="n">
        <f aca="false">J483*2</f>
        <v>4503.93594364709</v>
      </c>
      <c r="L483" s="59" t="n">
        <f aca="false">K483*2</f>
        <v>9007.87188729418</v>
      </c>
      <c r="M483" s="59" t="n">
        <f aca="false">L483*2</f>
        <v>18015.7437745884</v>
      </c>
      <c r="N483" s="59" t="n">
        <f aca="false">M483*2</f>
        <v>36031.4875491767</v>
      </c>
      <c r="O483" s="1"/>
      <c r="P483" s="61" t="str">
        <f aca="false">C483</f>
        <v>απ</v>
      </c>
      <c r="Q483" s="60" t="n">
        <f aca="false">1200*LOG(E483/$E$2,2)</f>
        <v>126.637541348638</v>
      </c>
      <c r="R483" s="1"/>
      <c r="S483" s="41"/>
      <c r="T483" s="44"/>
      <c r="U483" s="45"/>
      <c r="V483" s="1"/>
      <c r="W483" s="1"/>
      <c r="X483" s="1"/>
    </row>
    <row r="484" s="8" customFormat="true" ht="14.15" hidden="false" customHeight="true" outlineLevel="0" collapsed="false">
      <c r="A484" s="1"/>
      <c r="B484" s="41" t="n">
        <f aca="false">B$6+IFERROR(B483,0)</f>
        <v>17</v>
      </c>
      <c r="C484" s="61" t="str">
        <f aca="true">C$354&amp;INDIRECT("C"&amp;354+(IFERROR(INDIRECT("B"&amp;408+IFERROR(B483,0)),0)))</f>
        <v>αρ</v>
      </c>
      <c r="D484" s="59" t="n">
        <f aca="false">0.5*E484</f>
        <v>36.0689339751514</v>
      </c>
      <c r="E484" s="59" t="n">
        <f aca="false">E483*POWER(2,1/C$467)</f>
        <v>72.1378679503028</v>
      </c>
      <c r="F484" s="59" t="n">
        <f aca="false">E484*2</f>
        <v>144.275735900606</v>
      </c>
      <c r="G484" s="59" t="n">
        <f aca="false">F484*2</f>
        <v>288.551471801211</v>
      </c>
      <c r="H484" s="59" t="n">
        <f aca="false">G484*2</f>
        <v>577.102943602423</v>
      </c>
      <c r="I484" s="59" t="n">
        <f aca="false">H484*2</f>
        <v>1154.20588720485</v>
      </c>
      <c r="J484" s="59" t="n">
        <f aca="false">I484*2</f>
        <v>2308.41177440969</v>
      </c>
      <c r="K484" s="59" t="n">
        <f aca="false">J484*2</f>
        <v>4616.82354881938</v>
      </c>
      <c r="L484" s="59" t="n">
        <f aca="false">K484*2</f>
        <v>9233.64709763876</v>
      </c>
      <c r="M484" s="59" t="n">
        <f aca="false">L484*2</f>
        <v>18467.2941952775</v>
      </c>
      <c r="N484" s="59" t="n">
        <f aca="false">M484*2</f>
        <v>36934.5883905551</v>
      </c>
      <c r="O484" s="1"/>
      <c r="P484" s="61" t="str">
        <f aca="false">C484</f>
        <v>αρ</v>
      </c>
      <c r="Q484" s="60" t="n">
        <f aca="false">1200*LOG(E484/$E$2,2)</f>
        <v>169.494684205781</v>
      </c>
      <c r="R484" s="1"/>
      <c r="S484" s="41"/>
      <c r="T484" s="44"/>
      <c r="U484" s="45"/>
      <c r="V484" s="1"/>
      <c r="W484" s="1"/>
      <c r="X484" s="1"/>
    </row>
    <row r="485" s="8" customFormat="true" ht="14.15" hidden="false" customHeight="true" outlineLevel="0" collapsed="false">
      <c r="A485" s="1"/>
      <c r="B485" s="41" t="n">
        <f aca="false">B$6+IFERROR(B484,0)</f>
        <v>18</v>
      </c>
      <c r="C485" s="61" t="str">
        <f aca="true">C$354&amp;INDIRECT("C"&amp;354+(IFERROR(INDIRECT("B"&amp;408+IFERROR(B484,0)),0)))</f>
        <v>ασ</v>
      </c>
      <c r="D485" s="59" t="n">
        <f aca="false">0.5*E485</f>
        <v>36.9729733816878</v>
      </c>
      <c r="E485" s="59" t="n">
        <f aca="false">E484*POWER(2,1/C$467)</f>
        <v>73.9459467633755</v>
      </c>
      <c r="F485" s="59" t="n">
        <f aca="false">E485*2</f>
        <v>147.891893526751</v>
      </c>
      <c r="G485" s="59" t="n">
        <f aca="false">F485*2</f>
        <v>295.783787053502</v>
      </c>
      <c r="H485" s="59" t="n">
        <f aca="false">G485*2</f>
        <v>591.567574107004</v>
      </c>
      <c r="I485" s="59" t="n">
        <f aca="false">H485*2</f>
        <v>1183.13514821401</v>
      </c>
      <c r="J485" s="59" t="n">
        <f aca="false">I485*2</f>
        <v>2366.27029642802</v>
      </c>
      <c r="K485" s="59" t="n">
        <f aca="false">J485*2</f>
        <v>4732.54059285603</v>
      </c>
      <c r="L485" s="59" t="n">
        <f aca="false">K485*2</f>
        <v>9465.08118571206</v>
      </c>
      <c r="M485" s="59" t="n">
        <f aca="false">L485*2</f>
        <v>18930.1623714241</v>
      </c>
      <c r="N485" s="59" t="n">
        <f aca="false">M485*2</f>
        <v>37860.3247428483</v>
      </c>
      <c r="O485" s="1"/>
      <c r="P485" s="61" t="str">
        <f aca="false">C485</f>
        <v>ασ</v>
      </c>
      <c r="Q485" s="60" t="n">
        <f aca="false">1200*LOG(E485/$E$2,2)</f>
        <v>212.351827062924</v>
      </c>
      <c r="R485" s="1"/>
      <c r="S485" s="41"/>
      <c r="T485" s="44"/>
      <c r="U485" s="45"/>
      <c r="V485" s="1"/>
      <c r="W485" s="1"/>
      <c r="X485" s="1"/>
    </row>
    <row r="486" s="8" customFormat="true" ht="14.15" hidden="false" customHeight="true" outlineLevel="0" collapsed="false">
      <c r="A486" s="1"/>
      <c r="B486" s="41" t="n">
        <f aca="false">B$6+IFERROR(B485,0)</f>
        <v>19</v>
      </c>
      <c r="C486" s="61" t="str">
        <f aca="true">C$354&amp;INDIRECT("C"&amp;354+(IFERROR(INDIRECT("B"&amp;408+IFERROR(B485,0)),0)))</f>
        <v>ατ</v>
      </c>
      <c r="D486" s="59" t="n">
        <f aca="false">0.5*E486</f>
        <v>37.899671823535</v>
      </c>
      <c r="E486" s="59" t="n">
        <f aca="false">E485*POWER(2,1/C$467)</f>
        <v>75.79934364707</v>
      </c>
      <c r="F486" s="59" t="n">
        <f aca="false">E486*2</f>
        <v>151.59868729414</v>
      </c>
      <c r="G486" s="59" t="n">
        <f aca="false">F486*2</f>
        <v>303.19737458828</v>
      </c>
      <c r="H486" s="59" t="n">
        <f aca="false">G486*2</f>
        <v>606.39474917656</v>
      </c>
      <c r="I486" s="59" t="n">
        <f aca="false">H486*2</f>
        <v>1212.78949835312</v>
      </c>
      <c r="J486" s="59" t="n">
        <f aca="false">I486*2</f>
        <v>2425.57899670624</v>
      </c>
      <c r="K486" s="59" t="n">
        <f aca="false">J486*2</f>
        <v>4851.15799341248</v>
      </c>
      <c r="L486" s="59" t="n">
        <f aca="false">K486*2</f>
        <v>9702.31598682496</v>
      </c>
      <c r="M486" s="59" t="n">
        <f aca="false">L486*2</f>
        <v>19404.6319736499</v>
      </c>
      <c r="N486" s="59" t="n">
        <f aca="false">M486*2</f>
        <v>38809.2639472999</v>
      </c>
      <c r="O486" s="1"/>
      <c r="P486" s="61" t="str">
        <f aca="false">C486</f>
        <v>ατ</v>
      </c>
      <c r="Q486" s="60" t="n">
        <f aca="false">1200*LOG(E486/$E$2,2)</f>
        <v>255.208969920067</v>
      </c>
      <c r="R486" s="1"/>
      <c r="S486" s="41"/>
      <c r="T486" s="44"/>
      <c r="U486" s="45"/>
      <c r="V486" s="1"/>
      <c r="W486" s="1"/>
      <c r="X486" s="1"/>
    </row>
    <row r="487" s="8" customFormat="true" ht="14.15" hidden="false" customHeight="true" outlineLevel="0" collapsed="false">
      <c r="A487" s="1"/>
      <c r="B487" s="41" t="n">
        <f aca="false">B$6+IFERROR(B486,0)</f>
        <v>20</v>
      </c>
      <c r="C487" s="61" t="str">
        <f aca="true">C$354&amp;INDIRECT("C"&amp;354+(IFERROR(INDIRECT("B"&amp;408+IFERROR(B486,0)),0)))</f>
        <v>αυ</v>
      </c>
      <c r="D487" s="59" t="n">
        <f aca="false">0.5*E487</f>
        <v>38.8495972315572</v>
      </c>
      <c r="E487" s="59" t="n">
        <f aca="false">E486*POWER(2,1/C$467)</f>
        <v>77.6991944631144</v>
      </c>
      <c r="F487" s="59" t="n">
        <f aca="false">E487*2</f>
        <v>155.398388926229</v>
      </c>
      <c r="G487" s="59" t="n">
        <f aca="false">F487*2</f>
        <v>310.796777852457</v>
      </c>
      <c r="H487" s="59" t="n">
        <f aca="false">G487*2</f>
        <v>621.593555704915</v>
      </c>
      <c r="I487" s="59" t="n">
        <f aca="false">H487*2</f>
        <v>1243.18711140983</v>
      </c>
      <c r="J487" s="59" t="n">
        <f aca="false">I487*2</f>
        <v>2486.37422281966</v>
      </c>
      <c r="K487" s="59" t="n">
        <f aca="false">J487*2</f>
        <v>4972.74844563932</v>
      </c>
      <c r="L487" s="59" t="n">
        <f aca="false">K487*2</f>
        <v>9945.49689127864</v>
      </c>
      <c r="M487" s="59" t="n">
        <f aca="false">L487*2</f>
        <v>19890.9937825573</v>
      </c>
      <c r="N487" s="59" t="n">
        <f aca="false">M487*2</f>
        <v>39781.9875651146</v>
      </c>
      <c r="O487" s="1"/>
      <c r="P487" s="61" t="str">
        <f aca="false">C487</f>
        <v>αυ</v>
      </c>
      <c r="Q487" s="60" t="n">
        <f aca="false">1200*LOG(E487/$E$2,2)</f>
        <v>298.06611277721</v>
      </c>
      <c r="R487" s="1"/>
      <c r="S487" s="41"/>
      <c r="T487" s="44"/>
      <c r="U487" s="45"/>
      <c r="V487" s="1"/>
      <c r="W487" s="1"/>
      <c r="X487" s="1"/>
    </row>
    <row r="488" s="8" customFormat="true" ht="14.15" hidden="false" customHeight="true" outlineLevel="0" collapsed="false">
      <c r="A488" s="1"/>
      <c r="B488" s="41" t="n">
        <f aca="false">B$6+IFERROR(B487,0)</f>
        <v>21</v>
      </c>
      <c r="C488" s="61" t="str">
        <f aca="true">C$354&amp;INDIRECT("C"&amp;354+(IFERROR(INDIRECT("B"&amp;408+IFERROR(B487,0)),0)))</f>
        <v>αφ</v>
      </c>
      <c r="D488" s="59" t="n">
        <f aca="false">0.5*E488</f>
        <v>39.8233317713578</v>
      </c>
      <c r="E488" s="59" t="n">
        <f aca="false">E487*POWER(2,1/C$467)</f>
        <v>79.6466635427156</v>
      </c>
      <c r="F488" s="59" t="n">
        <f aca="false">E488*2</f>
        <v>159.293327085431</v>
      </c>
      <c r="G488" s="59" t="n">
        <f aca="false">F488*2</f>
        <v>318.586654170862</v>
      </c>
      <c r="H488" s="59" t="n">
        <f aca="false">G488*2</f>
        <v>637.173308341725</v>
      </c>
      <c r="I488" s="59" t="n">
        <f aca="false">H488*2</f>
        <v>1274.34661668345</v>
      </c>
      <c r="J488" s="59" t="n">
        <f aca="false">I488*2</f>
        <v>2548.6932333669</v>
      </c>
      <c r="K488" s="59" t="n">
        <f aca="false">J488*2</f>
        <v>5097.3864667338</v>
      </c>
      <c r="L488" s="59" t="n">
        <f aca="false">K488*2</f>
        <v>10194.7729334676</v>
      </c>
      <c r="M488" s="59" t="n">
        <f aca="false">L488*2</f>
        <v>20389.5458669352</v>
      </c>
      <c r="N488" s="59" t="n">
        <f aca="false">M488*2</f>
        <v>40779.0917338704</v>
      </c>
      <c r="O488" s="1"/>
      <c r="P488" s="61" t="str">
        <f aca="false">C488</f>
        <v>αφ</v>
      </c>
      <c r="Q488" s="60" t="n">
        <f aca="false">1200*LOG(E488/$E$2,2)</f>
        <v>340.923255634353</v>
      </c>
      <c r="R488" s="1"/>
      <c r="S488" s="41"/>
      <c r="T488" s="44"/>
      <c r="U488" s="45"/>
      <c r="V488" s="1"/>
      <c r="W488" s="1"/>
      <c r="X488" s="1"/>
    </row>
    <row r="489" s="8" customFormat="true" ht="14.15" hidden="false" customHeight="true" outlineLevel="0" collapsed="false">
      <c r="A489" s="1"/>
      <c r="B489" s="41" t="n">
        <f aca="false">B$6+IFERROR(B488,0)</f>
        <v>22</v>
      </c>
      <c r="C489" s="61" t="str">
        <f aca="true">C$354&amp;INDIRECT("C"&amp;354+(IFERROR(INDIRECT("B"&amp;408+IFERROR(B488,0)),0)))</f>
        <v>αχ</v>
      </c>
      <c r="D489" s="59" t="n">
        <f aca="false">0.5*E489</f>
        <v>40.8214722000624</v>
      </c>
      <c r="E489" s="59" t="n">
        <f aca="false">E488*POWER(2,1/C$467)</f>
        <v>81.6429444001249</v>
      </c>
      <c r="F489" s="59" t="n">
        <f aca="false">E489*2</f>
        <v>163.28588880025</v>
      </c>
      <c r="G489" s="59" t="n">
        <f aca="false">F489*2</f>
        <v>326.5717776005</v>
      </c>
      <c r="H489" s="59" t="n">
        <f aca="false">G489*2</f>
        <v>653.143555200999</v>
      </c>
      <c r="I489" s="59" t="n">
        <f aca="false">H489*2</f>
        <v>1306.287110402</v>
      </c>
      <c r="J489" s="59" t="n">
        <f aca="false">I489*2</f>
        <v>2612.574220804</v>
      </c>
      <c r="K489" s="59" t="n">
        <f aca="false">J489*2</f>
        <v>5225.14844160799</v>
      </c>
      <c r="L489" s="59" t="n">
        <f aca="false">K489*2</f>
        <v>10450.296883216</v>
      </c>
      <c r="M489" s="59" t="n">
        <f aca="false">L489*2</f>
        <v>20900.593766432</v>
      </c>
      <c r="N489" s="59" t="n">
        <f aca="false">M489*2</f>
        <v>41801.1875328639</v>
      </c>
      <c r="O489" s="1"/>
      <c r="P489" s="61" t="str">
        <f aca="false">C489</f>
        <v>αχ</v>
      </c>
      <c r="Q489" s="60" t="n">
        <f aca="false">1200*LOG(E489/$E$2,2)</f>
        <v>383.780398491495</v>
      </c>
      <c r="R489" s="1"/>
      <c r="S489" s="41"/>
      <c r="T489" s="44"/>
      <c r="U489" s="45"/>
      <c r="V489" s="1"/>
      <c r="W489" s="1"/>
      <c r="X489" s="1"/>
    </row>
    <row r="490" s="8" customFormat="true" ht="14.15" hidden="false" customHeight="true" outlineLevel="0" collapsed="false">
      <c r="A490" s="1"/>
      <c r="B490" s="41" t="n">
        <f aca="false">B$6+IFERROR(B489,0)</f>
        <v>23</v>
      </c>
      <c r="C490" s="61" t="str">
        <f aca="true">C$354&amp;INDIRECT("C"&amp;354+(IFERROR(INDIRECT("B"&amp;408+IFERROR(B489,0)),0)))</f>
        <v>αψ</v>
      </c>
      <c r="D490" s="59" t="n">
        <f aca="false">0.5*E490</f>
        <v>41.8446302320439</v>
      </c>
      <c r="E490" s="59" t="n">
        <f aca="false">E489*POWER(2,1/C$467)</f>
        <v>83.6892604640877</v>
      </c>
      <c r="F490" s="59" t="n">
        <f aca="false">E490*2</f>
        <v>167.378520928175</v>
      </c>
      <c r="G490" s="59" t="n">
        <f aca="false">F490*2</f>
        <v>334.757041856351</v>
      </c>
      <c r="H490" s="59" t="n">
        <f aca="false">G490*2</f>
        <v>669.514083712702</v>
      </c>
      <c r="I490" s="59" t="n">
        <f aca="false">H490*2</f>
        <v>1339.0281674254</v>
      </c>
      <c r="J490" s="59" t="n">
        <f aca="false">I490*2</f>
        <v>2678.05633485081</v>
      </c>
      <c r="K490" s="59" t="n">
        <f aca="false">J490*2</f>
        <v>5356.11266970162</v>
      </c>
      <c r="L490" s="59" t="n">
        <f aca="false">K490*2</f>
        <v>10712.2253394032</v>
      </c>
      <c r="M490" s="59" t="n">
        <f aca="false">L490*2</f>
        <v>21424.4506788065</v>
      </c>
      <c r="N490" s="59" t="n">
        <f aca="false">M490*2</f>
        <v>42848.9013576129</v>
      </c>
      <c r="O490" s="1"/>
      <c r="P490" s="61" t="str">
        <f aca="false">C490</f>
        <v>αψ</v>
      </c>
      <c r="Q490" s="60" t="n">
        <f aca="false">1200*LOG(E490/$E$2,2)</f>
        <v>426.637541348638</v>
      </c>
      <c r="R490" s="1"/>
      <c r="S490" s="41"/>
      <c r="T490" s="44"/>
      <c r="U490" s="45"/>
      <c r="V490" s="1"/>
      <c r="W490" s="1"/>
      <c r="X490" s="1"/>
    </row>
    <row r="491" s="8" customFormat="true" ht="14.15" hidden="false" customHeight="true" outlineLevel="0" collapsed="false">
      <c r="A491" s="1"/>
      <c r="B491" s="41" t="n">
        <f aca="false">B$6+IFERROR(B490,0)</f>
        <v>24</v>
      </c>
      <c r="C491" s="61" t="str">
        <f aca="true">C$354&amp;INDIRECT("C"&amp;354+(IFERROR(INDIRECT("B"&amp;408+IFERROR(B490,0)),0)))</f>
        <v>αω</v>
      </c>
      <c r="D491" s="59" t="n">
        <f aca="false">0.5*E491</f>
        <v>42.8934329138135</v>
      </c>
      <c r="E491" s="59" t="n">
        <f aca="false">E490*POWER(2,1/C$467)</f>
        <v>85.7868658276269</v>
      </c>
      <c r="F491" s="59" t="n">
        <f aca="false">E491*2</f>
        <v>171.573731655254</v>
      </c>
      <c r="G491" s="59" t="n">
        <f aca="false">F491*2</f>
        <v>343.147463310508</v>
      </c>
      <c r="H491" s="59" t="n">
        <f aca="false">G491*2</f>
        <v>686.294926621015</v>
      </c>
      <c r="I491" s="59" t="n">
        <f aca="false">H491*2</f>
        <v>1372.58985324203</v>
      </c>
      <c r="J491" s="59" t="n">
        <f aca="false">I491*2</f>
        <v>2745.17970648406</v>
      </c>
      <c r="K491" s="59" t="n">
        <f aca="false">J491*2</f>
        <v>5490.35941296812</v>
      </c>
      <c r="L491" s="59" t="n">
        <f aca="false">K491*2</f>
        <v>10980.7188259362</v>
      </c>
      <c r="M491" s="59" t="n">
        <f aca="false">L491*2</f>
        <v>21961.4376518725</v>
      </c>
      <c r="N491" s="59" t="n">
        <f aca="false">M491*2</f>
        <v>43922.875303745</v>
      </c>
      <c r="O491" s="1"/>
      <c r="P491" s="61" t="str">
        <f aca="false">C491</f>
        <v>αω</v>
      </c>
      <c r="Q491" s="60" t="n">
        <f aca="false">1200*LOG(E491/$E$2,2)</f>
        <v>469.494684205781</v>
      </c>
      <c r="R491" s="1"/>
      <c r="S491" s="41"/>
      <c r="T491" s="44"/>
      <c r="U491" s="45"/>
      <c r="V491" s="1"/>
      <c r="W491" s="1"/>
      <c r="X491" s="1"/>
    </row>
    <row r="492" s="8" customFormat="true" ht="14.15" hidden="false" customHeight="true" outlineLevel="0" collapsed="false">
      <c r="A492" s="1"/>
      <c r="B492" s="41" t="n">
        <f aca="false">B$6+IFERROR(B491,0)</f>
        <v>25</v>
      </c>
      <c r="C492" s="61" t="str">
        <f aca="true">C$355&amp;INDIRECT("C"&amp;354+(IFERROR(INDIRECT("B"&amp;408+IFERROR(B467,0)),0)))</f>
        <v>βα</v>
      </c>
      <c r="D492" s="59" t="n">
        <f aca="false">0.5*E492</f>
        <v>43.9685230083093</v>
      </c>
      <c r="E492" s="59" t="n">
        <f aca="false">E491*POWER(2,1/C$467)</f>
        <v>87.9370460166186</v>
      </c>
      <c r="F492" s="59" t="n">
        <f aca="false">E492*2</f>
        <v>175.874092033237</v>
      </c>
      <c r="G492" s="59" t="n">
        <f aca="false">F492*2</f>
        <v>351.748184066474</v>
      </c>
      <c r="H492" s="59" t="n">
        <f aca="false">G492*2</f>
        <v>703.496368132949</v>
      </c>
      <c r="I492" s="59" t="n">
        <f aca="false">H492*2</f>
        <v>1406.9927362659</v>
      </c>
      <c r="J492" s="59" t="n">
        <f aca="false">I492*2</f>
        <v>2813.9854725318</v>
      </c>
      <c r="K492" s="59" t="n">
        <f aca="false">J492*2</f>
        <v>5627.97094506359</v>
      </c>
      <c r="L492" s="59" t="n">
        <f aca="false">K492*2</f>
        <v>11255.9418901272</v>
      </c>
      <c r="M492" s="59" t="n">
        <f aca="false">L492*2</f>
        <v>22511.8837802544</v>
      </c>
      <c r="N492" s="59" t="n">
        <f aca="false">M492*2</f>
        <v>45023.7675605087</v>
      </c>
      <c r="O492" s="1"/>
      <c r="P492" s="61" t="str">
        <f aca="false">C492</f>
        <v>βα</v>
      </c>
      <c r="Q492" s="60" t="n">
        <f aca="false">1200*LOG(E492/$E$2,2)</f>
        <v>512.351827062924</v>
      </c>
      <c r="R492" s="1"/>
      <c r="S492" s="41"/>
      <c r="T492" s="44"/>
      <c r="U492" s="45"/>
      <c r="V492" s="1"/>
      <c r="W492" s="1"/>
      <c r="X492" s="1"/>
    </row>
    <row r="493" s="8" customFormat="true" ht="14.15" hidden="false" customHeight="true" outlineLevel="0" collapsed="false">
      <c r="A493" s="1"/>
      <c r="B493" s="41" t="n">
        <f aca="false">B$6+IFERROR(B492,0)</f>
        <v>26</v>
      </c>
      <c r="C493" s="61" t="str">
        <f aca="true">C$355&amp;INDIRECT("C"&amp;354+(IFERROR(INDIRECT("B"&amp;408+IFERROR(B468,0)),0)))</f>
        <v>ββ</v>
      </c>
      <c r="D493" s="59" t="n">
        <f aca="false">0.5*E493</f>
        <v>45.070559388816</v>
      </c>
      <c r="E493" s="59" t="n">
        <f aca="false">E492*POWER(2,1/C$467)</f>
        <v>90.141118777632</v>
      </c>
      <c r="F493" s="59" t="n">
        <f aca="false">E493*2</f>
        <v>180.282237555264</v>
      </c>
      <c r="G493" s="59" t="n">
        <f aca="false">F493*2</f>
        <v>360.564475110528</v>
      </c>
      <c r="H493" s="59" t="n">
        <f aca="false">G493*2</f>
        <v>721.128950221056</v>
      </c>
      <c r="I493" s="59" t="n">
        <f aca="false">H493*2</f>
        <v>1442.25790044211</v>
      </c>
      <c r="J493" s="59" t="n">
        <f aca="false">I493*2</f>
        <v>2884.51580088422</v>
      </c>
      <c r="K493" s="59" t="n">
        <f aca="false">J493*2</f>
        <v>5769.03160176845</v>
      </c>
      <c r="L493" s="59" t="n">
        <f aca="false">K493*2</f>
        <v>11538.0632035369</v>
      </c>
      <c r="M493" s="59" t="n">
        <f aca="false">L493*2</f>
        <v>23076.1264070738</v>
      </c>
      <c r="N493" s="59" t="n">
        <f aca="false">M493*2</f>
        <v>46152.2528141476</v>
      </c>
      <c r="O493" s="1"/>
      <c r="P493" s="61" t="str">
        <f aca="false">C493</f>
        <v>ββ</v>
      </c>
      <c r="Q493" s="60" t="n">
        <f aca="false">1200*LOG(E493/$E$2,2)</f>
        <v>555.208969920067</v>
      </c>
      <c r="R493" s="1"/>
      <c r="S493" s="41"/>
      <c r="T493" s="44"/>
      <c r="U493" s="45"/>
      <c r="V493" s="1"/>
      <c r="W493" s="1"/>
      <c r="X493" s="1"/>
    </row>
    <row r="494" s="8" customFormat="true" ht="14.15" hidden="false" customHeight="true" outlineLevel="0" collapsed="false">
      <c r="A494" s="1"/>
      <c r="B494" s="41" t="n">
        <f aca="false">B$6+IFERROR(B493,0)</f>
        <v>27</v>
      </c>
      <c r="C494" s="61" t="str">
        <f aca="true">C$355&amp;INDIRECT("C"&amp;354+(IFERROR(INDIRECT("B"&amp;408+IFERROR(B469,0)),0)))</f>
        <v>βγ</v>
      </c>
      <c r="D494" s="59" t="n">
        <f aca="false">0.5*E494</f>
        <v>46.2002174427578</v>
      </c>
      <c r="E494" s="59" t="n">
        <f aca="false">E493*POWER(2,1/C$467)</f>
        <v>92.4004348855157</v>
      </c>
      <c r="F494" s="59" t="n">
        <f aca="false">E494*2</f>
        <v>184.800869771031</v>
      </c>
      <c r="G494" s="59" t="n">
        <f aca="false">F494*2</f>
        <v>369.601739542063</v>
      </c>
      <c r="H494" s="59" t="n">
        <f aca="false">G494*2</f>
        <v>739.203479084125</v>
      </c>
      <c r="I494" s="59" t="n">
        <f aca="false">H494*2</f>
        <v>1478.40695816825</v>
      </c>
      <c r="J494" s="59" t="n">
        <f aca="false">I494*2</f>
        <v>2956.8139163365</v>
      </c>
      <c r="K494" s="59" t="n">
        <f aca="false">J494*2</f>
        <v>5913.627832673</v>
      </c>
      <c r="L494" s="59" t="n">
        <f aca="false">K494*2</f>
        <v>11827.255665346</v>
      </c>
      <c r="M494" s="59" t="n">
        <f aca="false">L494*2</f>
        <v>23654.511330692</v>
      </c>
      <c r="N494" s="59" t="n">
        <f aca="false">M494*2</f>
        <v>47309.022661384</v>
      </c>
      <c r="O494" s="1"/>
      <c r="P494" s="61" t="str">
        <f aca="false">C494</f>
        <v>βγ</v>
      </c>
      <c r="Q494" s="60" t="n">
        <f aca="false">1200*LOG(E494/$E$2,2)</f>
        <v>598.06611277721</v>
      </c>
      <c r="R494" s="1"/>
      <c r="S494" s="41"/>
      <c r="T494" s="44"/>
      <c r="U494" s="45"/>
      <c r="V494" s="1"/>
      <c r="W494" s="1"/>
      <c r="X494" s="1"/>
    </row>
    <row r="495" s="8" customFormat="true" ht="14.15" hidden="false" customHeight="true" outlineLevel="0" collapsed="false">
      <c r="A495" s="1"/>
      <c r="B495" s="41" t="n">
        <f aca="false">B$6+IFERROR(B494,0)</f>
        <v>28</v>
      </c>
      <c r="C495" s="61" t="str">
        <f aca="true">C$355&amp;INDIRECT("C"&amp;354+(IFERROR(INDIRECT("B"&amp;408+IFERROR(B470,0)),0)))</f>
        <v>βδ</v>
      </c>
      <c r="D495" s="59" t="n">
        <f aca="false">0.5*E495</f>
        <v>47.3581894856126</v>
      </c>
      <c r="E495" s="59" t="n">
        <f aca="false">E494*POWER(2,1/C$467)</f>
        <v>94.7163789712252</v>
      </c>
      <c r="F495" s="59" t="n">
        <f aca="false">E495*2</f>
        <v>189.43275794245</v>
      </c>
      <c r="G495" s="59" t="n">
        <f aca="false">F495*2</f>
        <v>378.865515884901</v>
      </c>
      <c r="H495" s="59" t="n">
        <f aca="false">G495*2</f>
        <v>757.731031769802</v>
      </c>
      <c r="I495" s="59" t="n">
        <f aca="false">H495*2</f>
        <v>1515.4620635396</v>
      </c>
      <c r="J495" s="59" t="n">
        <f aca="false">I495*2</f>
        <v>3030.92412707921</v>
      </c>
      <c r="K495" s="59" t="n">
        <f aca="false">J495*2</f>
        <v>6061.84825415841</v>
      </c>
      <c r="L495" s="59" t="n">
        <f aca="false">K495*2</f>
        <v>12123.6965083168</v>
      </c>
      <c r="M495" s="59" t="n">
        <f aca="false">L495*2</f>
        <v>24247.3930166337</v>
      </c>
      <c r="N495" s="59" t="n">
        <f aca="false">M495*2</f>
        <v>48494.7860332673</v>
      </c>
      <c r="O495" s="1"/>
      <c r="P495" s="61" t="str">
        <f aca="false">C495</f>
        <v>βδ</v>
      </c>
      <c r="Q495" s="60" t="n">
        <f aca="false">1200*LOG(E495/$E$2,2)</f>
        <v>640.923255634353</v>
      </c>
      <c r="R495" s="1"/>
      <c r="S495" s="41"/>
      <c r="T495" s="44"/>
      <c r="U495" s="45"/>
      <c r="V495" s="1"/>
      <c r="W495" s="1"/>
      <c r="X495" s="1"/>
    </row>
    <row r="496" s="8" customFormat="true" ht="14.15" hidden="false" customHeight="true" outlineLevel="0" collapsed="false">
      <c r="A496" s="1"/>
      <c r="B496" s="41"/>
      <c r="C496" s="61" t="str">
        <f aca="false">C468&amp;"'"</f>
        <v>αα'</v>
      </c>
      <c r="D496" s="59" t="n">
        <f aca="false">0.5*E496</f>
        <v>48.5451851852001</v>
      </c>
      <c r="E496" s="59" t="n">
        <f aca="false">E495*POWER(2,1/C$467)</f>
        <v>97.0903703704001</v>
      </c>
      <c r="F496" s="59" t="n">
        <f aca="false">E496*2</f>
        <v>194.1807407408</v>
      </c>
      <c r="G496" s="59" t="n">
        <f aca="false">F496*2</f>
        <v>388.3614814816</v>
      </c>
      <c r="H496" s="59" t="n">
        <f aca="false">G496*2</f>
        <v>776.722962963201</v>
      </c>
      <c r="I496" s="59" t="n">
        <f aca="false">H496*2</f>
        <v>1553.4459259264</v>
      </c>
      <c r="J496" s="59" t="n">
        <f aca="false">I496*2</f>
        <v>3106.8918518528</v>
      </c>
      <c r="K496" s="59" t="n">
        <f aca="false">J496*2</f>
        <v>6213.78370370561</v>
      </c>
      <c r="L496" s="59" t="n">
        <f aca="false">K496*2</f>
        <v>12427.5674074112</v>
      </c>
      <c r="M496" s="59" t="n">
        <f aca="false">L496*2</f>
        <v>24855.1348148224</v>
      </c>
      <c r="N496" s="59" t="n">
        <f aca="false">M496*2</f>
        <v>49710.2696296449</v>
      </c>
      <c r="O496" s="1"/>
      <c r="P496" s="61" t="str">
        <f aca="false">C496</f>
        <v>αα'</v>
      </c>
      <c r="Q496" s="60" t="n">
        <f aca="false">1200*LOG(E496/$E$2,2)</f>
        <v>683.780398491496</v>
      </c>
      <c r="R496" s="1"/>
      <c r="S496" s="41"/>
      <c r="T496" s="44"/>
      <c r="U496" s="45"/>
      <c r="V496" s="1"/>
      <c r="W496" s="1"/>
      <c r="X496" s="1"/>
    </row>
    <row r="497" s="8" customFormat="true" ht="14.15" hidden="false" customHeight="true" outlineLevel="0" collapsed="false">
      <c r="A497" s="1"/>
      <c r="B497" s="41"/>
      <c r="C497" s="41"/>
      <c r="D497" s="41"/>
      <c r="E497" s="42"/>
      <c r="F497" s="42"/>
      <c r="G497" s="42"/>
      <c r="H497" s="42"/>
      <c r="I497" s="42"/>
      <c r="J497" s="42"/>
      <c r="K497" s="42"/>
      <c r="L497" s="42"/>
      <c r="M497" s="42"/>
      <c r="N497" s="42"/>
      <c r="O497" s="1"/>
      <c r="P497" s="41"/>
      <c r="Q497" s="43"/>
      <c r="R497" s="1"/>
      <c r="S497" s="41"/>
      <c r="T497" s="44"/>
      <c r="U497" s="45"/>
      <c r="V497" s="1"/>
      <c r="W497" s="1"/>
      <c r="X497" s="1"/>
    </row>
    <row r="498" s="8" customFormat="true" ht="14.15" hidden="false" customHeight="true" outlineLevel="0" collapsed="false">
      <c r="A498" s="1"/>
      <c r="B498" s="41"/>
      <c r="C498" s="57" t="n">
        <v>29</v>
      </c>
      <c r="D498" s="58" t="n">
        <v>0</v>
      </c>
      <c r="E498" s="59" t="s">
        <v>5</v>
      </c>
      <c r="F498" s="59" t="s">
        <v>6</v>
      </c>
      <c r="G498" s="59" t="s">
        <v>7</v>
      </c>
      <c r="H498" s="59" t="s">
        <v>8</v>
      </c>
      <c r="I498" s="59" t="s">
        <v>9</v>
      </c>
      <c r="J498" s="59" t="s">
        <v>10</v>
      </c>
      <c r="K498" s="59" t="s">
        <v>11</v>
      </c>
      <c r="L498" s="59" t="s">
        <v>12</v>
      </c>
      <c r="M498" s="59" t="s">
        <v>13</v>
      </c>
      <c r="N498" s="59" t="s">
        <v>14</v>
      </c>
      <c r="O498" s="1"/>
      <c r="P498" s="58" t="s">
        <v>15</v>
      </c>
      <c r="Q498" s="60" t="s">
        <v>16</v>
      </c>
      <c r="R498" s="1"/>
      <c r="S498" s="41"/>
      <c r="T498" s="44"/>
      <c r="U498" s="45"/>
      <c r="V498" s="1"/>
      <c r="W498" s="1"/>
      <c r="X498" s="1"/>
    </row>
    <row r="499" s="8" customFormat="true" ht="14.15" hidden="false" customHeight="true" outlineLevel="0" collapsed="false">
      <c r="A499" s="1"/>
      <c r="B499" s="41" t="n">
        <f aca="false">B$6+IFERROR(B498,0)</f>
        <v>1</v>
      </c>
      <c r="C499" s="61" t="str">
        <f aca="true">C$354&amp;INDIRECT("C"&amp;354+(IFERROR(INDIRECT("B"&amp;408+IFERROR(B498,0)),0)))</f>
        <v>αα</v>
      </c>
      <c r="D499" s="59" t="n">
        <f aca="false">0.5*E499</f>
        <v>24.2725925926</v>
      </c>
      <c r="E499" s="62" t="n">
        <f aca="false">$E$3</f>
        <v>48.5451851852</v>
      </c>
      <c r="F499" s="59" t="n">
        <f aca="false">E499*2</f>
        <v>97.0903703704</v>
      </c>
      <c r="G499" s="59" t="n">
        <f aca="false">F499*2</f>
        <v>194.1807407408</v>
      </c>
      <c r="H499" s="59" t="n">
        <f aca="false">G499*2</f>
        <v>388.3614814816</v>
      </c>
      <c r="I499" s="59" t="n">
        <f aca="false">H499*2</f>
        <v>776.7229629632</v>
      </c>
      <c r="J499" s="59" t="n">
        <f aca="false">I499*2</f>
        <v>1553.4459259264</v>
      </c>
      <c r="K499" s="59" t="n">
        <f aca="false">J499*2</f>
        <v>3106.8918518528</v>
      </c>
      <c r="L499" s="59" t="n">
        <f aca="false">K499*2</f>
        <v>6213.7837037056</v>
      </c>
      <c r="M499" s="59" t="n">
        <f aca="false">L499*2</f>
        <v>12427.5674074112</v>
      </c>
      <c r="N499" s="59" t="n">
        <f aca="false">M499*2</f>
        <v>24855.1348148224</v>
      </c>
      <c r="O499" s="1"/>
      <c r="P499" s="61" t="str">
        <f aca="false">C499</f>
        <v>αα</v>
      </c>
      <c r="Q499" s="60" t="n">
        <f aca="false">1200*LOG(E499/$E$2,2)</f>
        <v>-516.219601508506</v>
      </c>
      <c r="R499" s="1"/>
      <c r="S499" s="41"/>
      <c r="T499" s="44"/>
      <c r="U499" s="45"/>
      <c r="V499" s="1"/>
      <c r="W499" s="1"/>
      <c r="X499" s="1"/>
    </row>
    <row r="500" s="8" customFormat="true" ht="14.15" hidden="false" customHeight="true" outlineLevel="0" collapsed="false">
      <c r="A500" s="1"/>
      <c r="B500" s="41" t="n">
        <f aca="false">B$6+IFERROR(B499,0)</f>
        <v>2</v>
      </c>
      <c r="C500" s="61" t="str">
        <f aca="true">C$354&amp;INDIRECT("C"&amp;354+(IFERROR(INDIRECT("B"&amp;408+IFERROR(B499,0)),0)))</f>
        <v>αβ</v>
      </c>
      <c r="D500" s="59" t="n">
        <f aca="false">0.5*E500</f>
        <v>24.8597359335181</v>
      </c>
      <c r="E500" s="59" t="n">
        <f aca="false">E499*POWER(2,1/C$498)</f>
        <v>49.7194718670361</v>
      </c>
      <c r="F500" s="59" t="n">
        <f aca="false">E500*2</f>
        <v>99.4389437340722</v>
      </c>
      <c r="G500" s="59" t="n">
        <f aca="false">F500*2</f>
        <v>198.877887468144</v>
      </c>
      <c r="H500" s="59" t="n">
        <f aca="false">G500*2</f>
        <v>397.755774936289</v>
      </c>
      <c r="I500" s="59" t="n">
        <f aca="false">H500*2</f>
        <v>795.511549872578</v>
      </c>
      <c r="J500" s="59" t="n">
        <f aca="false">I500*2</f>
        <v>1591.02309974516</v>
      </c>
      <c r="K500" s="59" t="n">
        <f aca="false">J500*2</f>
        <v>3182.04619949031</v>
      </c>
      <c r="L500" s="59" t="n">
        <f aca="false">K500*2</f>
        <v>6364.09239898062</v>
      </c>
      <c r="M500" s="59" t="n">
        <f aca="false">L500*2</f>
        <v>12728.1847979612</v>
      </c>
      <c r="N500" s="59" t="n">
        <f aca="false">M500*2</f>
        <v>25456.3695959225</v>
      </c>
      <c r="O500" s="1"/>
      <c r="P500" s="61" t="str">
        <f aca="false">C500</f>
        <v>αβ</v>
      </c>
      <c r="Q500" s="60" t="n">
        <f aca="false">1200*LOG(E500/$E$2,2)</f>
        <v>-474.840291163679</v>
      </c>
      <c r="R500" s="1"/>
      <c r="S500" s="41"/>
      <c r="T500" s="44"/>
      <c r="U500" s="45"/>
      <c r="V500" s="1"/>
      <c r="W500" s="1"/>
      <c r="X500" s="1"/>
    </row>
    <row r="501" s="8" customFormat="true" ht="14.15" hidden="false" customHeight="true" outlineLevel="0" collapsed="false">
      <c r="A501" s="1"/>
      <c r="B501" s="41" t="n">
        <f aca="false">B$6+IFERROR(B500,0)</f>
        <v>3</v>
      </c>
      <c r="C501" s="61" t="str">
        <f aca="true">C$354&amp;INDIRECT("C"&amp;354+(IFERROR(INDIRECT("B"&amp;408+IFERROR(B500,0)),0)))</f>
        <v>αγ</v>
      </c>
      <c r="D501" s="59" t="n">
        <f aca="false">0.5*E501</f>
        <v>25.4610820136561</v>
      </c>
      <c r="E501" s="59" t="n">
        <f aca="false">E500*POWER(2,1/C$498)</f>
        <v>50.9221640273121</v>
      </c>
      <c r="F501" s="59" t="n">
        <f aca="false">E501*2</f>
        <v>101.844328054624</v>
      </c>
      <c r="G501" s="59" t="n">
        <f aca="false">F501*2</f>
        <v>203.688656109248</v>
      </c>
      <c r="H501" s="59" t="n">
        <f aca="false">G501*2</f>
        <v>407.377312218497</v>
      </c>
      <c r="I501" s="59" t="n">
        <f aca="false">H501*2</f>
        <v>814.754624436994</v>
      </c>
      <c r="J501" s="59" t="n">
        <f aca="false">I501*2</f>
        <v>1629.50924887399</v>
      </c>
      <c r="K501" s="59" t="n">
        <f aca="false">J501*2</f>
        <v>3259.01849774798</v>
      </c>
      <c r="L501" s="59" t="n">
        <f aca="false">K501*2</f>
        <v>6518.03699549595</v>
      </c>
      <c r="M501" s="59" t="n">
        <f aca="false">L501*2</f>
        <v>13036.0739909919</v>
      </c>
      <c r="N501" s="59" t="n">
        <f aca="false">M501*2</f>
        <v>26072.1479819838</v>
      </c>
      <c r="O501" s="1"/>
      <c r="P501" s="61" t="str">
        <f aca="false">C501</f>
        <v>αγ</v>
      </c>
      <c r="Q501" s="60" t="n">
        <f aca="false">1200*LOG(E501/$E$2,2)</f>
        <v>-433.460980818851</v>
      </c>
      <c r="R501" s="1"/>
      <c r="S501" s="41"/>
      <c r="T501" s="44"/>
      <c r="U501" s="45"/>
      <c r="V501" s="1"/>
      <c r="W501" s="1"/>
      <c r="X501" s="1"/>
    </row>
    <row r="502" s="8" customFormat="true" ht="14.15" hidden="false" customHeight="true" outlineLevel="0" collapsed="false">
      <c r="A502" s="1"/>
      <c r="B502" s="41" t="n">
        <f aca="false">B$6+IFERROR(B501,0)</f>
        <v>4</v>
      </c>
      <c r="C502" s="61" t="str">
        <f aca="true">C$354&amp;INDIRECT("C"&amp;354+(IFERROR(INDIRECT("B"&amp;408+IFERROR(B501,0)),0)))</f>
        <v>αδ</v>
      </c>
      <c r="D502" s="59" t="n">
        <f aca="false">0.5*E502</f>
        <v>26.0769743910301</v>
      </c>
      <c r="E502" s="59" t="n">
        <f aca="false">E501*POWER(2,1/C$498)</f>
        <v>52.1539487820601</v>
      </c>
      <c r="F502" s="59" t="n">
        <f aca="false">E502*2</f>
        <v>104.30789756412</v>
      </c>
      <c r="G502" s="59" t="n">
        <f aca="false">F502*2</f>
        <v>208.61579512824</v>
      </c>
      <c r="H502" s="59" t="n">
        <f aca="false">G502*2</f>
        <v>417.231590256481</v>
      </c>
      <c r="I502" s="59" t="n">
        <f aca="false">H502*2</f>
        <v>834.463180512962</v>
      </c>
      <c r="J502" s="59" t="n">
        <f aca="false">I502*2</f>
        <v>1668.92636102592</v>
      </c>
      <c r="K502" s="59" t="n">
        <f aca="false">J502*2</f>
        <v>3337.85272205185</v>
      </c>
      <c r="L502" s="59" t="n">
        <f aca="false">K502*2</f>
        <v>6675.70544410369</v>
      </c>
      <c r="M502" s="59" t="n">
        <f aca="false">L502*2</f>
        <v>13351.4108882074</v>
      </c>
      <c r="N502" s="59" t="n">
        <f aca="false">M502*2</f>
        <v>26702.8217764148</v>
      </c>
      <c r="O502" s="1"/>
      <c r="P502" s="61" t="str">
        <f aca="false">C502</f>
        <v>αδ</v>
      </c>
      <c r="Q502" s="60" t="n">
        <f aca="false">1200*LOG(E502/$E$2,2)</f>
        <v>-392.081670474024</v>
      </c>
      <c r="R502" s="1"/>
      <c r="S502" s="41"/>
      <c r="T502" s="44"/>
      <c r="U502" s="45"/>
      <c r="V502" s="1"/>
      <c r="W502" s="1"/>
      <c r="X502" s="1"/>
    </row>
    <row r="503" s="8" customFormat="true" ht="14.15" hidden="false" customHeight="true" outlineLevel="0" collapsed="false">
      <c r="A503" s="1"/>
      <c r="B503" s="41" t="n">
        <f aca="false">B$6+IFERROR(B502,0)</f>
        <v>5</v>
      </c>
      <c r="C503" s="61" t="str">
        <f aca="true">C$354&amp;INDIRECT("C"&amp;354+(IFERROR(INDIRECT("B"&amp;408+IFERROR(B502,0)),0)))</f>
        <v>αϵ</v>
      </c>
      <c r="D503" s="59" t="n">
        <f aca="false">0.5*E503</f>
        <v>26.7077649341734</v>
      </c>
      <c r="E503" s="59" t="n">
        <f aca="false">E502*POWER(2,1/C$498)</f>
        <v>53.4155298683469</v>
      </c>
      <c r="F503" s="59" t="n">
        <f aca="false">E503*2</f>
        <v>106.831059736694</v>
      </c>
      <c r="G503" s="59" t="n">
        <f aca="false">F503*2</f>
        <v>213.662119473387</v>
      </c>
      <c r="H503" s="59" t="n">
        <f aca="false">G503*2</f>
        <v>427.324238946775</v>
      </c>
      <c r="I503" s="59" t="n">
        <f aca="false">H503*2</f>
        <v>854.64847789355</v>
      </c>
      <c r="J503" s="59" t="n">
        <f aca="false">I503*2</f>
        <v>1709.2969557871</v>
      </c>
      <c r="K503" s="59" t="n">
        <f aca="false">J503*2</f>
        <v>3418.5939115742</v>
      </c>
      <c r="L503" s="59" t="n">
        <f aca="false">K503*2</f>
        <v>6837.1878231484</v>
      </c>
      <c r="M503" s="59" t="n">
        <f aca="false">L503*2</f>
        <v>13674.3756462968</v>
      </c>
      <c r="N503" s="59" t="n">
        <f aca="false">M503*2</f>
        <v>27348.7512925936</v>
      </c>
      <c r="O503" s="1"/>
      <c r="P503" s="61" t="str">
        <f aca="false">C503</f>
        <v>αϵ</v>
      </c>
      <c r="Q503" s="60" t="n">
        <f aca="false">1200*LOG(E503/$E$2,2)</f>
        <v>-350.702360129197</v>
      </c>
      <c r="R503" s="1"/>
      <c r="S503" s="41"/>
      <c r="T503" s="44"/>
      <c r="U503" s="45"/>
      <c r="V503" s="1"/>
      <c r="W503" s="1"/>
      <c r="X503" s="1"/>
    </row>
    <row r="504" s="8" customFormat="true" ht="14.15" hidden="false" customHeight="true" outlineLevel="0" collapsed="false">
      <c r="A504" s="1"/>
      <c r="B504" s="41" t="n">
        <f aca="false">B$6+IFERROR(B503,0)</f>
        <v>6</v>
      </c>
      <c r="C504" s="61" t="str">
        <f aca="true">C$354&amp;INDIRECT("C"&amp;354+(IFERROR(INDIRECT("B"&amp;408+IFERROR(B503,0)),0)))</f>
        <v>αζ</v>
      </c>
      <c r="D504" s="59" t="n">
        <f aca="false">0.5*E504</f>
        <v>27.3538140231647</v>
      </c>
      <c r="E504" s="59" t="n">
        <f aca="false">E503*POWER(2,1/C$498)</f>
        <v>54.7076280463294</v>
      </c>
      <c r="F504" s="59" t="n">
        <f aca="false">E504*2</f>
        <v>109.415256092659</v>
      </c>
      <c r="G504" s="59" t="n">
        <f aca="false">F504*2</f>
        <v>218.830512185317</v>
      </c>
      <c r="H504" s="59" t="n">
        <f aca="false">G504*2</f>
        <v>437.661024370635</v>
      </c>
      <c r="I504" s="59" t="n">
        <f aca="false">H504*2</f>
        <v>875.32204874127</v>
      </c>
      <c r="J504" s="59" t="n">
        <f aca="false">I504*2</f>
        <v>1750.64409748254</v>
      </c>
      <c r="K504" s="59" t="n">
        <f aca="false">J504*2</f>
        <v>3501.28819496508</v>
      </c>
      <c r="L504" s="59" t="n">
        <f aca="false">K504*2</f>
        <v>7002.57638993016</v>
      </c>
      <c r="M504" s="59" t="n">
        <f aca="false">L504*2</f>
        <v>14005.1527798603</v>
      </c>
      <c r="N504" s="59" t="n">
        <f aca="false">M504*2</f>
        <v>28010.3055597206</v>
      </c>
      <c r="O504" s="1"/>
      <c r="P504" s="61" t="str">
        <f aca="false">C504</f>
        <v>αζ</v>
      </c>
      <c r="Q504" s="60" t="n">
        <f aca="false">1200*LOG(E504/$E$2,2)</f>
        <v>-309.323049784369</v>
      </c>
      <c r="R504" s="1"/>
      <c r="S504" s="41"/>
      <c r="T504" s="44"/>
      <c r="U504" s="45"/>
      <c r="V504" s="1"/>
      <c r="W504" s="1"/>
      <c r="X504" s="1"/>
    </row>
    <row r="505" s="8" customFormat="true" ht="14.15" hidden="false" customHeight="true" outlineLevel="0" collapsed="false">
      <c r="A505" s="1"/>
      <c r="B505" s="41" t="n">
        <f aca="false">B$6+IFERROR(B504,0)</f>
        <v>7</v>
      </c>
      <c r="C505" s="61" t="str">
        <f aca="true">C$354&amp;INDIRECT("C"&amp;354+(IFERROR(INDIRECT("B"&amp;408+IFERROR(B504,0)),0)))</f>
        <v>αη</v>
      </c>
      <c r="D505" s="59" t="n">
        <f aca="false">0.5*E505</f>
        <v>28.0154907555179</v>
      </c>
      <c r="E505" s="59" t="n">
        <f aca="false">E504*POWER(2,1/C$498)</f>
        <v>56.0309815110358</v>
      </c>
      <c r="F505" s="59" t="n">
        <f aca="false">E505*2</f>
        <v>112.061963022072</v>
      </c>
      <c r="G505" s="59" t="n">
        <f aca="false">F505*2</f>
        <v>224.123926044143</v>
      </c>
      <c r="H505" s="59" t="n">
        <f aca="false">G505*2</f>
        <v>448.247852088286</v>
      </c>
      <c r="I505" s="59" t="n">
        <f aca="false">H505*2</f>
        <v>896.495704176572</v>
      </c>
      <c r="J505" s="59" t="n">
        <f aca="false">I505*2</f>
        <v>1792.99140835314</v>
      </c>
      <c r="K505" s="59" t="n">
        <f aca="false">J505*2</f>
        <v>3585.98281670629</v>
      </c>
      <c r="L505" s="59" t="n">
        <f aca="false">K505*2</f>
        <v>7171.96563341258</v>
      </c>
      <c r="M505" s="59" t="n">
        <f aca="false">L505*2</f>
        <v>14343.9312668252</v>
      </c>
      <c r="N505" s="59" t="n">
        <f aca="false">M505*2</f>
        <v>28687.8625336503</v>
      </c>
      <c r="O505" s="1"/>
      <c r="P505" s="61" t="str">
        <f aca="false">C505</f>
        <v>αη</v>
      </c>
      <c r="Q505" s="60" t="n">
        <f aca="false">1200*LOG(E505/$E$2,2)</f>
        <v>-267.943739439542</v>
      </c>
      <c r="R505" s="1"/>
      <c r="S505" s="41"/>
      <c r="T505" s="44"/>
      <c r="U505" s="45"/>
      <c r="V505" s="1"/>
      <c r="W505" s="1"/>
      <c r="X505" s="1"/>
    </row>
    <row r="506" s="8" customFormat="true" ht="14.15" hidden="false" customHeight="true" outlineLevel="0" collapsed="false">
      <c r="A506" s="1"/>
      <c r="B506" s="41" t="n">
        <f aca="false">B$6+IFERROR(B505,0)</f>
        <v>8</v>
      </c>
      <c r="C506" s="61" t="str">
        <f aca="true">C$354&amp;INDIRECT("C"&amp;354+(IFERROR(INDIRECT("B"&amp;408+IFERROR(B505,0)),0)))</f>
        <v>αθ</v>
      </c>
      <c r="D506" s="59" t="n">
        <f aca="false">0.5*E506</f>
        <v>28.6931731570537</v>
      </c>
      <c r="E506" s="59" t="n">
        <f aca="false">E505*POWER(2,1/C$498)</f>
        <v>57.3863463141074</v>
      </c>
      <c r="F506" s="59" t="n">
        <f aca="false">E506*2</f>
        <v>114.772692628215</v>
      </c>
      <c r="G506" s="59" t="n">
        <f aca="false">F506*2</f>
        <v>229.54538525643</v>
      </c>
      <c r="H506" s="59" t="n">
        <f aca="false">G506*2</f>
        <v>459.090770512859</v>
      </c>
      <c r="I506" s="59" t="n">
        <f aca="false">H506*2</f>
        <v>918.181541025719</v>
      </c>
      <c r="J506" s="59" t="n">
        <f aca="false">I506*2</f>
        <v>1836.36308205144</v>
      </c>
      <c r="K506" s="59" t="n">
        <f aca="false">J506*2</f>
        <v>3672.72616410287</v>
      </c>
      <c r="L506" s="59" t="n">
        <f aca="false">K506*2</f>
        <v>7345.45232820575</v>
      </c>
      <c r="M506" s="59" t="n">
        <f aca="false">L506*2</f>
        <v>14690.9046564115</v>
      </c>
      <c r="N506" s="59" t="n">
        <f aca="false">M506*2</f>
        <v>29381.809312823</v>
      </c>
      <c r="O506" s="1"/>
      <c r="P506" s="61" t="str">
        <f aca="false">C506</f>
        <v>αθ</v>
      </c>
      <c r="Q506" s="60" t="n">
        <f aca="false">1200*LOG(E506/$E$2,2)</f>
        <v>-226.564429094714</v>
      </c>
      <c r="R506" s="1"/>
      <c r="S506" s="41"/>
      <c r="T506" s="44"/>
      <c r="U506" s="45"/>
      <c r="V506" s="1"/>
      <c r="W506" s="1"/>
      <c r="X506" s="1"/>
    </row>
    <row r="507" s="8" customFormat="true" ht="14.15" hidden="false" customHeight="true" outlineLevel="0" collapsed="false">
      <c r="A507" s="1"/>
      <c r="B507" s="41" t="n">
        <f aca="false">B$6+IFERROR(B506,0)</f>
        <v>9</v>
      </c>
      <c r="C507" s="61" t="str">
        <f aca="true">C$354&amp;INDIRECT("C"&amp;354+(IFERROR(INDIRECT("B"&amp;408+IFERROR(B506,0)),0)))</f>
        <v>αι</v>
      </c>
      <c r="D507" s="59" t="n">
        <f aca="false">0.5*E507</f>
        <v>29.3872483978712</v>
      </c>
      <c r="E507" s="59" t="n">
        <f aca="false">E506*POWER(2,1/C$498)</f>
        <v>58.7744967957423</v>
      </c>
      <c r="F507" s="59" t="n">
        <f aca="false">E507*2</f>
        <v>117.548993591485</v>
      </c>
      <c r="G507" s="59" t="n">
        <f aca="false">F507*2</f>
        <v>235.097987182969</v>
      </c>
      <c r="H507" s="59" t="n">
        <f aca="false">G507*2</f>
        <v>470.195974365939</v>
      </c>
      <c r="I507" s="59" t="n">
        <f aca="false">H507*2</f>
        <v>940.391948731877</v>
      </c>
      <c r="J507" s="59" t="n">
        <f aca="false">I507*2</f>
        <v>1880.78389746375</v>
      </c>
      <c r="K507" s="59" t="n">
        <f aca="false">J507*2</f>
        <v>3761.56779492751</v>
      </c>
      <c r="L507" s="59" t="n">
        <f aca="false">K507*2</f>
        <v>7523.13558985502</v>
      </c>
      <c r="M507" s="59" t="n">
        <f aca="false">L507*2</f>
        <v>15046.27117971</v>
      </c>
      <c r="N507" s="59" t="n">
        <f aca="false">M507*2</f>
        <v>30092.5423594201</v>
      </c>
      <c r="O507" s="1"/>
      <c r="P507" s="61" t="str">
        <f aca="false">C507</f>
        <v>αι</v>
      </c>
      <c r="Q507" s="60" t="n">
        <f aca="false">1200*LOG(E507/$E$2,2)</f>
        <v>-185.185118749887</v>
      </c>
      <c r="R507" s="1"/>
      <c r="S507" s="41"/>
      <c r="T507" s="44"/>
      <c r="U507" s="45"/>
      <c r="V507" s="1"/>
      <c r="W507" s="1"/>
      <c r="X507" s="1"/>
    </row>
    <row r="508" s="8" customFormat="true" ht="14.15" hidden="false" customHeight="true" outlineLevel="0" collapsed="false">
      <c r="A508" s="1"/>
      <c r="B508" s="41" t="n">
        <f aca="false">B$6+IFERROR(B507,0)</f>
        <v>10</v>
      </c>
      <c r="C508" s="61" t="str">
        <f aca="true">C$354&amp;INDIRECT("C"&amp;354+(IFERROR(INDIRECT("B"&amp;408+IFERROR(B507,0)),0)))</f>
        <v>ακ</v>
      </c>
      <c r="D508" s="59" t="n">
        <f aca="false">0.5*E508</f>
        <v>30.0981130135437</v>
      </c>
      <c r="E508" s="59" t="n">
        <f aca="false">E507*POWER(2,1/C$498)</f>
        <v>60.1962260270874</v>
      </c>
      <c r="F508" s="59" t="n">
        <f aca="false">E508*2</f>
        <v>120.392452054175</v>
      </c>
      <c r="G508" s="59" t="n">
        <f aca="false">F508*2</f>
        <v>240.78490410835</v>
      </c>
      <c r="H508" s="59" t="n">
        <f aca="false">G508*2</f>
        <v>481.5698082167</v>
      </c>
      <c r="I508" s="59" t="n">
        <f aca="false">H508*2</f>
        <v>963.139616433399</v>
      </c>
      <c r="J508" s="59" t="n">
        <f aca="false">I508*2</f>
        <v>1926.2792328668</v>
      </c>
      <c r="K508" s="59" t="n">
        <f aca="false">J508*2</f>
        <v>3852.5584657336</v>
      </c>
      <c r="L508" s="59" t="n">
        <f aca="false">K508*2</f>
        <v>7705.11693146719</v>
      </c>
      <c r="M508" s="59" t="n">
        <f aca="false">L508*2</f>
        <v>15410.2338629344</v>
      </c>
      <c r="N508" s="59" t="n">
        <f aca="false">M508*2</f>
        <v>30820.4677258688</v>
      </c>
      <c r="O508" s="1"/>
      <c r="P508" s="61" t="str">
        <f aca="false">C508</f>
        <v>ακ</v>
      </c>
      <c r="Q508" s="60" t="n">
        <f aca="false">1200*LOG(E508/$E$2,2)</f>
        <v>-143.805808405059</v>
      </c>
      <c r="R508" s="1"/>
      <c r="S508" s="41"/>
      <c r="T508" s="44"/>
      <c r="U508" s="45"/>
      <c r="V508" s="1"/>
      <c r="W508" s="1"/>
      <c r="X508" s="1"/>
    </row>
    <row r="509" s="8" customFormat="true" ht="14.15" hidden="false" customHeight="true" outlineLevel="0" collapsed="false">
      <c r="A509" s="1"/>
      <c r="B509" s="41" t="n">
        <f aca="false">B$6+IFERROR(B508,0)</f>
        <v>11</v>
      </c>
      <c r="C509" s="61" t="str">
        <f aca="true">C$354&amp;INDIRECT("C"&amp;354+(IFERROR(INDIRECT("B"&amp;408+IFERROR(B508,0)),0)))</f>
        <v>αλ</v>
      </c>
      <c r="D509" s="59" t="n">
        <f aca="false">0.5*E509</f>
        <v>30.826173131666</v>
      </c>
      <c r="E509" s="59" t="n">
        <f aca="false">E508*POWER(2,1/C$498)</f>
        <v>61.6523462633319</v>
      </c>
      <c r="F509" s="59" t="n">
        <f aca="false">E509*2</f>
        <v>123.304692526664</v>
      </c>
      <c r="G509" s="59" t="n">
        <f aca="false">F509*2</f>
        <v>246.609385053328</v>
      </c>
      <c r="H509" s="59" t="n">
        <f aca="false">G509*2</f>
        <v>493.218770106655</v>
      </c>
      <c r="I509" s="59" t="n">
        <f aca="false">H509*2</f>
        <v>986.437540213311</v>
      </c>
      <c r="J509" s="59" t="n">
        <f aca="false">I509*2</f>
        <v>1972.87508042662</v>
      </c>
      <c r="K509" s="59" t="n">
        <f aca="false">J509*2</f>
        <v>3945.75016085324</v>
      </c>
      <c r="L509" s="59" t="n">
        <f aca="false">K509*2</f>
        <v>7891.50032170649</v>
      </c>
      <c r="M509" s="59" t="n">
        <f aca="false">L509*2</f>
        <v>15783.000643413</v>
      </c>
      <c r="N509" s="59" t="n">
        <f aca="false">M509*2</f>
        <v>31566.0012868259</v>
      </c>
      <c r="O509" s="1"/>
      <c r="P509" s="61" t="str">
        <f aca="false">C509</f>
        <v>αλ</v>
      </c>
      <c r="Q509" s="60" t="n">
        <f aca="false">1200*LOG(E509/$E$2,2)</f>
        <v>-102.426498060232</v>
      </c>
      <c r="R509" s="1"/>
      <c r="S509" s="41"/>
      <c r="T509" s="44"/>
      <c r="U509" s="45"/>
      <c r="V509" s="1"/>
      <c r="W509" s="1"/>
      <c r="X509" s="1"/>
    </row>
    <row r="510" s="8" customFormat="true" ht="14.15" hidden="false" customHeight="true" outlineLevel="0" collapsed="false">
      <c r="A510" s="1"/>
      <c r="B510" s="41" t="n">
        <f aca="false">B$6+IFERROR(B509,0)</f>
        <v>12</v>
      </c>
      <c r="C510" s="61" t="str">
        <f aca="true">C$354&amp;INDIRECT("C"&amp;354+(IFERROR(INDIRECT("B"&amp;408+IFERROR(B509,0)),0)))</f>
        <v>αμ</v>
      </c>
      <c r="D510" s="59" t="n">
        <f aca="false">0.5*E510</f>
        <v>31.5718447038804</v>
      </c>
      <c r="E510" s="59" t="n">
        <f aca="false">E509*POWER(2,1/C$498)</f>
        <v>63.1436894077608</v>
      </c>
      <c r="F510" s="59" t="n">
        <f aca="false">E510*2</f>
        <v>126.287378815522</v>
      </c>
      <c r="G510" s="59" t="n">
        <f aca="false">F510*2</f>
        <v>252.574757631043</v>
      </c>
      <c r="H510" s="59" t="n">
        <f aca="false">G510*2</f>
        <v>505.149515262087</v>
      </c>
      <c r="I510" s="59" t="n">
        <f aca="false">H510*2</f>
        <v>1010.29903052417</v>
      </c>
      <c r="J510" s="59" t="n">
        <f aca="false">I510*2</f>
        <v>2020.59806104835</v>
      </c>
      <c r="K510" s="59" t="n">
        <f aca="false">J510*2</f>
        <v>4041.19612209669</v>
      </c>
      <c r="L510" s="59" t="n">
        <f aca="false">K510*2</f>
        <v>8082.39224419339</v>
      </c>
      <c r="M510" s="59" t="n">
        <f aca="false">L510*2</f>
        <v>16164.7844883868</v>
      </c>
      <c r="N510" s="59" t="n">
        <f aca="false">M510*2</f>
        <v>32329.5689767735</v>
      </c>
      <c r="O510" s="1"/>
      <c r="P510" s="61" t="str">
        <f aca="false">C510</f>
        <v>αμ</v>
      </c>
      <c r="Q510" s="60" t="n">
        <f aca="false">1200*LOG(E510/$E$2,2)</f>
        <v>-61.0471877154042</v>
      </c>
      <c r="R510" s="1"/>
      <c r="S510" s="41"/>
      <c r="T510" s="44"/>
      <c r="U510" s="45"/>
      <c r="V510" s="1"/>
      <c r="W510" s="1"/>
      <c r="X510" s="1"/>
    </row>
    <row r="511" s="8" customFormat="true" ht="14.15" hidden="false" customHeight="true" outlineLevel="0" collapsed="false">
      <c r="A511" s="1"/>
      <c r="B511" s="41" t="n">
        <f aca="false">B$6+IFERROR(B510,0)</f>
        <v>13</v>
      </c>
      <c r="C511" s="61" t="str">
        <f aca="true">C$354&amp;INDIRECT("C"&amp;354+(IFERROR(INDIRECT("B"&amp;408+IFERROR(B510,0)),0)))</f>
        <v>αν</v>
      </c>
      <c r="D511" s="59" t="n">
        <f aca="false">0.5*E511</f>
        <v>32.3355537435169</v>
      </c>
      <c r="E511" s="59" t="n">
        <f aca="false">E510*POWER(2,1/C$498)</f>
        <v>64.6711074870338</v>
      </c>
      <c r="F511" s="59" t="n">
        <f aca="false">E511*2</f>
        <v>129.342214974068</v>
      </c>
      <c r="G511" s="59" t="n">
        <f aca="false">F511*2</f>
        <v>258.684429948135</v>
      </c>
      <c r="H511" s="59" t="n">
        <f aca="false">G511*2</f>
        <v>517.368859896271</v>
      </c>
      <c r="I511" s="59" t="n">
        <f aca="false">H511*2</f>
        <v>1034.73771979254</v>
      </c>
      <c r="J511" s="59" t="n">
        <f aca="false">I511*2</f>
        <v>2069.47543958508</v>
      </c>
      <c r="K511" s="59" t="n">
        <f aca="false">J511*2</f>
        <v>4138.95087917017</v>
      </c>
      <c r="L511" s="59" t="n">
        <f aca="false">K511*2</f>
        <v>8277.90175834033</v>
      </c>
      <c r="M511" s="59" t="n">
        <f aca="false">L511*2</f>
        <v>16555.8035166807</v>
      </c>
      <c r="N511" s="59" t="n">
        <f aca="false">M511*2</f>
        <v>33111.6070333613</v>
      </c>
      <c r="O511" s="1"/>
      <c r="P511" s="61" t="str">
        <f aca="false">C511</f>
        <v>αν</v>
      </c>
      <c r="Q511" s="60" t="n">
        <f aca="false">1200*LOG(E511/$E$2,2)</f>
        <v>-19.667877370577</v>
      </c>
      <c r="R511" s="1"/>
      <c r="S511" s="41"/>
      <c r="T511" s="44"/>
      <c r="U511" s="45"/>
      <c r="V511" s="1"/>
      <c r="W511" s="1"/>
      <c r="X511" s="1"/>
    </row>
    <row r="512" s="8" customFormat="true" ht="14.15" hidden="false" customHeight="true" outlineLevel="0" collapsed="false">
      <c r="A512" s="1"/>
      <c r="B512" s="41" t="n">
        <f aca="false">B$6+IFERROR(B511,0)</f>
        <v>14</v>
      </c>
      <c r="C512" s="61" t="str">
        <f aca="true">C$354&amp;INDIRECT("C"&amp;354+(IFERROR(INDIRECT("B"&amp;408+IFERROR(B511,0)),0)))</f>
        <v>αξ</v>
      </c>
      <c r="D512" s="59" t="n">
        <f aca="false">0.5*E512</f>
        <v>33.1177365689804</v>
      </c>
      <c r="E512" s="59" t="n">
        <f aca="false">E511*POWER(2,1/C$498)</f>
        <v>66.2354731379608</v>
      </c>
      <c r="F512" s="59" t="n">
        <f aca="false">E512*2</f>
        <v>132.470946275922</v>
      </c>
      <c r="G512" s="59" t="n">
        <f aca="false">F512*2</f>
        <v>264.941892551843</v>
      </c>
      <c r="H512" s="59" t="n">
        <f aca="false">G512*2</f>
        <v>529.883785103686</v>
      </c>
      <c r="I512" s="59" t="n">
        <f aca="false">H512*2</f>
        <v>1059.76757020737</v>
      </c>
      <c r="J512" s="59" t="n">
        <f aca="false">I512*2</f>
        <v>2119.53514041475</v>
      </c>
      <c r="K512" s="59" t="n">
        <f aca="false">J512*2</f>
        <v>4239.07028082949</v>
      </c>
      <c r="L512" s="59" t="n">
        <f aca="false">K512*2</f>
        <v>8478.14056165898</v>
      </c>
      <c r="M512" s="59" t="n">
        <f aca="false">L512*2</f>
        <v>16956.281123318</v>
      </c>
      <c r="N512" s="59" t="n">
        <f aca="false">M512*2</f>
        <v>33912.5622466359</v>
      </c>
      <c r="O512" s="1"/>
      <c r="P512" s="61" t="str">
        <f aca="false">C512</f>
        <v>αξ</v>
      </c>
      <c r="Q512" s="60" t="n">
        <f aca="false">1200*LOG(E512/$E$2,2)</f>
        <v>21.7114329742502</v>
      </c>
      <c r="R512" s="1"/>
      <c r="S512" s="41"/>
      <c r="T512" s="44"/>
      <c r="U512" s="45"/>
      <c r="V512" s="1"/>
      <c r="W512" s="1"/>
      <c r="X512" s="1"/>
    </row>
    <row r="513" s="8" customFormat="true" ht="14.15" hidden="false" customHeight="true" outlineLevel="0" collapsed="false">
      <c r="A513" s="1"/>
      <c r="B513" s="41" t="n">
        <f aca="false">B$6+IFERROR(B512,0)</f>
        <v>15</v>
      </c>
      <c r="C513" s="61" t="str">
        <f aca="true">C$354&amp;INDIRECT("C"&amp;354+(IFERROR(INDIRECT("B"&amp;408+IFERROR(B512,0)),0)))</f>
        <v>αο</v>
      </c>
      <c r="D513" s="59" t="n">
        <f aca="false">0.5*E513</f>
        <v>33.9188400530262</v>
      </c>
      <c r="E513" s="59" t="n">
        <f aca="false">E512*POWER(2,1/C$498)</f>
        <v>67.8376801060523</v>
      </c>
      <c r="F513" s="59" t="n">
        <f aca="false">E513*2</f>
        <v>135.675360212105</v>
      </c>
      <c r="G513" s="59" t="n">
        <f aca="false">F513*2</f>
        <v>271.350720424209</v>
      </c>
      <c r="H513" s="59" t="n">
        <f aca="false">G513*2</f>
        <v>542.701440848419</v>
      </c>
      <c r="I513" s="59" t="n">
        <f aca="false">H513*2</f>
        <v>1085.40288169684</v>
      </c>
      <c r="J513" s="59" t="n">
        <f aca="false">I513*2</f>
        <v>2170.80576339367</v>
      </c>
      <c r="K513" s="59" t="n">
        <f aca="false">J513*2</f>
        <v>4341.61152678735</v>
      </c>
      <c r="L513" s="59" t="n">
        <f aca="false">K513*2</f>
        <v>8683.2230535747</v>
      </c>
      <c r="M513" s="59" t="n">
        <f aca="false">L513*2</f>
        <v>17366.4461071494</v>
      </c>
      <c r="N513" s="59" t="n">
        <f aca="false">M513*2</f>
        <v>34732.8922142988</v>
      </c>
      <c r="O513" s="1"/>
      <c r="P513" s="61" t="str">
        <f aca="false">C513</f>
        <v>αο</v>
      </c>
      <c r="Q513" s="60" t="n">
        <f aca="false">1200*LOG(E513/$E$2,2)</f>
        <v>63.0907433190775</v>
      </c>
      <c r="R513" s="1"/>
      <c r="S513" s="41"/>
      <c r="T513" s="44"/>
      <c r="U513" s="45"/>
      <c r="V513" s="1"/>
      <c r="W513" s="1"/>
      <c r="X513" s="1"/>
    </row>
    <row r="514" s="8" customFormat="true" ht="14.15" hidden="false" customHeight="true" outlineLevel="0" collapsed="false">
      <c r="A514" s="1"/>
      <c r="B514" s="41" t="n">
        <f aca="false">B$6+IFERROR(B513,0)</f>
        <v>16</v>
      </c>
      <c r="C514" s="61" t="str">
        <f aca="true">C$354&amp;INDIRECT("C"&amp;354+(IFERROR(INDIRECT("B"&amp;408+IFERROR(B513,0)),0)))</f>
        <v>απ</v>
      </c>
      <c r="D514" s="59" t="n">
        <f aca="false">0.5*E514</f>
        <v>34.7393218780649</v>
      </c>
      <c r="E514" s="59" t="n">
        <f aca="false">E513*POWER(2,1/C$498)</f>
        <v>69.4786437561299</v>
      </c>
      <c r="F514" s="59" t="n">
        <f aca="false">E514*2</f>
        <v>138.95728751226</v>
      </c>
      <c r="G514" s="59" t="n">
        <f aca="false">F514*2</f>
        <v>277.91457502452</v>
      </c>
      <c r="H514" s="59" t="n">
        <f aca="false">G514*2</f>
        <v>555.829150049039</v>
      </c>
      <c r="I514" s="59" t="n">
        <f aca="false">H514*2</f>
        <v>1111.65830009808</v>
      </c>
      <c r="J514" s="59" t="n">
        <f aca="false">I514*2</f>
        <v>2223.31660019616</v>
      </c>
      <c r="K514" s="59" t="n">
        <f aca="false">J514*2</f>
        <v>4446.63320039231</v>
      </c>
      <c r="L514" s="59" t="n">
        <f aca="false">K514*2</f>
        <v>8893.26640078463</v>
      </c>
      <c r="M514" s="59" t="n">
        <f aca="false">L514*2</f>
        <v>17786.5328015693</v>
      </c>
      <c r="N514" s="59" t="n">
        <f aca="false">M514*2</f>
        <v>35573.0656031385</v>
      </c>
      <c r="O514" s="1"/>
      <c r="P514" s="61" t="str">
        <f aca="false">C514</f>
        <v>απ</v>
      </c>
      <c r="Q514" s="60" t="n">
        <f aca="false">1200*LOG(E514/$E$2,2)</f>
        <v>104.470053663905</v>
      </c>
      <c r="R514" s="1"/>
      <c r="S514" s="41"/>
      <c r="T514" s="44"/>
      <c r="U514" s="45"/>
      <c r="V514" s="1"/>
      <c r="W514" s="1"/>
      <c r="X514" s="1"/>
    </row>
    <row r="515" s="8" customFormat="true" ht="14.15" hidden="false" customHeight="true" outlineLevel="0" collapsed="false">
      <c r="A515" s="1"/>
      <c r="B515" s="41" t="n">
        <f aca="false">B$6+IFERROR(B514,0)</f>
        <v>17</v>
      </c>
      <c r="C515" s="61" t="str">
        <f aca="true">C$354&amp;INDIRECT("C"&amp;354+(IFERROR(INDIRECT("B"&amp;408+IFERROR(B514,0)),0)))</f>
        <v>αρ</v>
      </c>
      <c r="D515" s="59" t="n">
        <f aca="false">0.5*E515</f>
        <v>35.5796507976437</v>
      </c>
      <c r="E515" s="59" t="n">
        <f aca="false">E514*POWER(2,1/C$498)</f>
        <v>71.1593015952874</v>
      </c>
      <c r="F515" s="59" t="n">
        <f aca="false">E515*2</f>
        <v>142.318603190575</v>
      </c>
      <c r="G515" s="59" t="n">
        <f aca="false">F515*2</f>
        <v>284.63720638115</v>
      </c>
      <c r="H515" s="59" t="n">
        <f aca="false">G515*2</f>
        <v>569.274412762299</v>
      </c>
      <c r="I515" s="59" t="n">
        <f aca="false">H515*2</f>
        <v>1138.5488255246</v>
      </c>
      <c r="J515" s="59" t="n">
        <f aca="false">I515*2</f>
        <v>2277.0976510492</v>
      </c>
      <c r="K515" s="59" t="n">
        <f aca="false">J515*2</f>
        <v>4554.19530209839</v>
      </c>
      <c r="L515" s="59" t="n">
        <f aca="false">K515*2</f>
        <v>9108.39060419679</v>
      </c>
      <c r="M515" s="59" t="n">
        <f aca="false">L515*2</f>
        <v>18216.7812083936</v>
      </c>
      <c r="N515" s="59" t="n">
        <f aca="false">M515*2</f>
        <v>36433.5624167872</v>
      </c>
      <c r="O515" s="1"/>
      <c r="P515" s="61" t="str">
        <f aca="false">C515</f>
        <v>αρ</v>
      </c>
      <c r="Q515" s="60" t="n">
        <f aca="false">1200*LOG(E515/$E$2,2)</f>
        <v>145.849364008732</v>
      </c>
      <c r="R515" s="1"/>
      <c r="S515" s="41"/>
      <c r="T515" s="44"/>
      <c r="U515" s="45"/>
      <c r="V515" s="1"/>
      <c r="W515" s="1"/>
      <c r="X515" s="1"/>
    </row>
    <row r="516" s="8" customFormat="true" ht="14.15" hidden="false" customHeight="true" outlineLevel="0" collapsed="false">
      <c r="A516" s="1"/>
      <c r="B516" s="41" t="n">
        <f aca="false">B$6+IFERROR(B515,0)</f>
        <v>18</v>
      </c>
      <c r="C516" s="61" t="str">
        <f aca="true">C$354&amp;INDIRECT("C"&amp;354+(IFERROR(INDIRECT("B"&amp;408+IFERROR(B515,0)),0)))</f>
        <v>ασ</v>
      </c>
      <c r="D516" s="59" t="n">
        <f aca="false">0.5*E516</f>
        <v>36.4403069042516</v>
      </c>
      <c r="E516" s="59" t="n">
        <f aca="false">E515*POWER(2,1/C$498)</f>
        <v>72.8806138085032</v>
      </c>
      <c r="F516" s="59" t="n">
        <f aca="false">E516*2</f>
        <v>145.761227617006</v>
      </c>
      <c r="G516" s="59" t="n">
        <f aca="false">F516*2</f>
        <v>291.522455234013</v>
      </c>
      <c r="H516" s="59" t="n">
        <f aca="false">G516*2</f>
        <v>583.044910468025</v>
      </c>
      <c r="I516" s="59" t="n">
        <f aca="false">H516*2</f>
        <v>1166.08982093605</v>
      </c>
      <c r="J516" s="59" t="n">
        <f aca="false">I516*2</f>
        <v>2332.1796418721</v>
      </c>
      <c r="K516" s="59" t="n">
        <f aca="false">J516*2</f>
        <v>4664.3592837442</v>
      </c>
      <c r="L516" s="59" t="n">
        <f aca="false">K516*2</f>
        <v>9328.71856748841</v>
      </c>
      <c r="M516" s="59" t="n">
        <f aca="false">L516*2</f>
        <v>18657.4371349768</v>
      </c>
      <c r="N516" s="59" t="n">
        <f aca="false">M516*2</f>
        <v>37314.8742699536</v>
      </c>
      <c r="O516" s="1"/>
      <c r="P516" s="61" t="str">
        <f aca="false">C516</f>
        <v>ασ</v>
      </c>
      <c r="Q516" s="60" t="n">
        <f aca="false">1200*LOG(E516/$E$2,2)</f>
        <v>187.22867435356</v>
      </c>
      <c r="R516" s="1"/>
      <c r="S516" s="41"/>
      <c r="T516" s="44"/>
      <c r="U516" s="45"/>
      <c r="V516" s="1"/>
      <c r="W516" s="1"/>
      <c r="X516" s="1"/>
    </row>
    <row r="517" s="8" customFormat="true" ht="14.15" hidden="false" customHeight="true" outlineLevel="0" collapsed="false">
      <c r="A517" s="1"/>
      <c r="B517" s="41" t="n">
        <f aca="false">B$6+IFERROR(B516,0)</f>
        <v>19</v>
      </c>
      <c r="C517" s="61" t="str">
        <f aca="true">C$354&amp;INDIRECT("C"&amp;354+(IFERROR(INDIRECT("B"&amp;408+IFERROR(B516,0)),0)))</f>
        <v>ατ</v>
      </c>
      <c r="D517" s="59" t="n">
        <f aca="false">0.5*E517</f>
        <v>37.3217819036039</v>
      </c>
      <c r="E517" s="59" t="n">
        <f aca="false">E516*POWER(2,1/C$498)</f>
        <v>74.6435638072079</v>
      </c>
      <c r="F517" s="59" t="n">
        <f aca="false">E517*2</f>
        <v>149.287127614416</v>
      </c>
      <c r="G517" s="59" t="n">
        <f aca="false">F517*2</f>
        <v>298.574255228831</v>
      </c>
      <c r="H517" s="59" t="n">
        <f aca="false">G517*2</f>
        <v>597.148510457663</v>
      </c>
      <c r="I517" s="59" t="n">
        <f aca="false">H517*2</f>
        <v>1194.29702091533</v>
      </c>
      <c r="J517" s="59" t="n">
        <f aca="false">I517*2</f>
        <v>2388.59404183065</v>
      </c>
      <c r="K517" s="59" t="n">
        <f aca="false">J517*2</f>
        <v>4777.1880836613</v>
      </c>
      <c r="L517" s="59" t="n">
        <f aca="false">K517*2</f>
        <v>9554.37616732261</v>
      </c>
      <c r="M517" s="59" t="n">
        <f aca="false">L517*2</f>
        <v>19108.7523346452</v>
      </c>
      <c r="N517" s="59" t="n">
        <f aca="false">M517*2</f>
        <v>38217.5046692904</v>
      </c>
      <c r="O517" s="1"/>
      <c r="P517" s="61" t="str">
        <f aca="false">C517</f>
        <v>ατ</v>
      </c>
      <c r="Q517" s="60" t="n">
        <f aca="false">1200*LOG(E517/$E$2,2)</f>
        <v>228.607984698387</v>
      </c>
      <c r="R517" s="1"/>
      <c r="S517" s="41"/>
      <c r="T517" s="44"/>
      <c r="U517" s="45"/>
      <c r="V517" s="1"/>
      <c r="W517" s="1"/>
      <c r="X517" s="1"/>
    </row>
    <row r="518" s="8" customFormat="true" ht="14.15" hidden="false" customHeight="true" outlineLevel="0" collapsed="false">
      <c r="A518" s="1"/>
      <c r="B518" s="41" t="n">
        <f aca="false">B$6+IFERROR(B517,0)</f>
        <v>20</v>
      </c>
      <c r="C518" s="61" t="str">
        <f aca="true">C$354&amp;INDIRECT("C"&amp;354+(IFERROR(INDIRECT("B"&amp;408+IFERROR(B517,0)),0)))</f>
        <v>αυ</v>
      </c>
      <c r="D518" s="59" t="n">
        <f aca="false">0.5*E518</f>
        <v>38.2245793955611</v>
      </c>
      <c r="E518" s="59" t="n">
        <f aca="false">E517*POWER(2,1/C$498)</f>
        <v>76.4491587911222</v>
      </c>
      <c r="F518" s="59" t="n">
        <f aca="false">E518*2</f>
        <v>152.898317582244</v>
      </c>
      <c r="G518" s="59" t="n">
        <f aca="false">F518*2</f>
        <v>305.796635164489</v>
      </c>
      <c r="H518" s="59" t="n">
        <f aca="false">G518*2</f>
        <v>611.593270328977</v>
      </c>
      <c r="I518" s="59" t="n">
        <f aca="false">H518*2</f>
        <v>1223.18654065795</v>
      </c>
      <c r="J518" s="59" t="n">
        <f aca="false">I518*2</f>
        <v>2446.37308131591</v>
      </c>
      <c r="K518" s="59" t="n">
        <f aca="false">J518*2</f>
        <v>4892.74616263182</v>
      </c>
      <c r="L518" s="59" t="n">
        <f aca="false">K518*2</f>
        <v>9785.49232526364</v>
      </c>
      <c r="M518" s="59" t="n">
        <f aca="false">L518*2</f>
        <v>19570.9846505273</v>
      </c>
      <c r="N518" s="59" t="n">
        <f aca="false">M518*2</f>
        <v>39141.9693010546</v>
      </c>
      <c r="O518" s="1"/>
      <c r="P518" s="61" t="str">
        <f aca="false">C518</f>
        <v>αυ</v>
      </c>
      <c r="Q518" s="60" t="n">
        <f aca="false">1200*LOG(E518/$E$2,2)</f>
        <v>269.987295043214</v>
      </c>
      <c r="R518" s="1"/>
      <c r="S518" s="41"/>
      <c r="T518" s="44"/>
      <c r="U518" s="45"/>
      <c r="V518" s="1"/>
      <c r="W518" s="1"/>
      <c r="X518" s="1"/>
    </row>
    <row r="519" s="8" customFormat="true" ht="14.15" hidden="false" customHeight="true" outlineLevel="0" collapsed="false">
      <c r="A519" s="1"/>
      <c r="B519" s="41" t="n">
        <f aca="false">B$6+IFERROR(B518,0)</f>
        <v>21</v>
      </c>
      <c r="C519" s="61" t="str">
        <f aca="true">C$354&amp;INDIRECT("C"&amp;354+(IFERROR(INDIRECT("B"&amp;408+IFERROR(B518,0)),0)))</f>
        <v>αφ</v>
      </c>
      <c r="D519" s="59" t="n">
        <f aca="false">0.5*E519</f>
        <v>39.1492151618426</v>
      </c>
      <c r="E519" s="59" t="n">
        <f aca="false">E518*POWER(2,1/C$498)</f>
        <v>78.2984303236852</v>
      </c>
      <c r="F519" s="59" t="n">
        <f aca="false">E519*2</f>
        <v>156.59686064737</v>
      </c>
      <c r="G519" s="59" t="n">
        <f aca="false">F519*2</f>
        <v>313.193721294741</v>
      </c>
      <c r="H519" s="59" t="n">
        <f aca="false">G519*2</f>
        <v>626.387442589482</v>
      </c>
      <c r="I519" s="59" t="n">
        <f aca="false">H519*2</f>
        <v>1252.77488517896</v>
      </c>
      <c r="J519" s="59" t="n">
        <f aca="false">I519*2</f>
        <v>2505.54977035793</v>
      </c>
      <c r="K519" s="59" t="n">
        <f aca="false">J519*2</f>
        <v>5011.09954071585</v>
      </c>
      <c r="L519" s="59" t="n">
        <f aca="false">K519*2</f>
        <v>10022.1990814317</v>
      </c>
      <c r="M519" s="59" t="n">
        <f aca="false">L519*2</f>
        <v>20044.3981628634</v>
      </c>
      <c r="N519" s="59" t="n">
        <f aca="false">M519*2</f>
        <v>40088.7963257268</v>
      </c>
      <c r="O519" s="1"/>
      <c r="P519" s="61" t="str">
        <f aca="false">C519</f>
        <v>αφ</v>
      </c>
      <c r="Q519" s="60" t="n">
        <f aca="false">1200*LOG(E519/$E$2,2)</f>
        <v>311.366605388042</v>
      </c>
      <c r="R519" s="1"/>
      <c r="S519" s="41"/>
      <c r="T519" s="44"/>
      <c r="U519" s="45"/>
      <c r="V519" s="1"/>
      <c r="W519" s="1"/>
      <c r="X519" s="1"/>
    </row>
    <row r="520" s="8" customFormat="true" ht="14.15" hidden="false" customHeight="true" outlineLevel="0" collapsed="false">
      <c r="A520" s="1"/>
      <c r="B520" s="41" t="n">
        <f aca="false">B$6+IFERROR(B519,0)</f>
        <v>22</v>
      </c>
      <c r="C520" s="61" t="str">
        <f aca="true">C$354&amp;INDIRECT("C"&amp;354+(IFERROR(INDIRECT("B"&amp;408+IFERROR(B519,0)),0)))</f>
        <v>αχ</v>
      </c>
      <c r="D520" s="59" t="n">
        <f aca="false">0.5*E520</f>
        <v>40.0962174607009</v>
      </c>
      <c r="E520" s="59" t="n">
        <f aca="false">E519*POWER(2,1/C$498)</f>
        <v>80.1924349214019</v>
      </c>
      <c r="F520" s="59" t="n">
        <f aca="false">E520*2</f>
        <v>160.384869842804</v>
      </c>
      <c r="G520" s="59" t="n">
        <f aca="false">F520*2</f>
        <v>320.769739685608</v>
      </c>
      <c r="H520" s="59" t="n">
        <f aca="false">G520*2</f>
        <v>641.539479371215</v>
      </c>
      <c r="I520" s="59" t="n">
        <f aca="false">H520*2</f>
        <v>1283.07895874243</v>
      </c>
      <c r="J520" s="59" t="n">
        <f aca="false">I520*2</f>
        <v>2566.15791748486</v>
      </c>
      <c r="K520" s="59" t="n">
        <f aca="false">J520*2</f>
        <v>5132.31583496972</v>
      </c>
      <c r="L520" s="59" t="n">
        <f aca="false">K520*2</f>
        <v>10264.6316699394</v>
      </c>
      <c r="M520" s="59" t="n">
        <f aca="false">L520*2</f>
        <v>20529.2633398789</v>
      </c>
      <c r="N520" s="59" t="n">
        <f aca="false">M520*2</f>
        <v>41058.5266797578</v>
      </c>
      <c r="O520" s="1"/>
      <c r="P520" s="61" t="str">
        <f aca="false">C520</f>
        <v>αχ</v>
      </c>
      <c r="Q520" s="60" t="n">
        <f aca="false">1200*LOG(E520/$E$2,2)</f>
        <v>352.745915732869</v>
      </c>
      <c r="R520" s="1"/>
      <c r="S520" s="41"/>
      <c r="T520" s="44"/>
      <c r="U520" s="45"/>
      <c r="V520" s="1"/>
      <c r="W520" s="1"/>
      <c r="X520" s="1"/>
    </row>
    <row r="521" s="8" customFormat="true" ht="14.15" hidden="false" customHeight="true" outlineLevel="0" collapsed="false">
      <c r="A521" s="1"/>
      <c r="B521" s="41" t="n">
        <f aca="false">B$6+IFERROR(B520,0)</f>
        <v>23</v>
      </c>
      <c r="C521" s="61" t="str">
        <f aca="true">C$354&amp;INDIRECT("C"&amp;354+(IFERROR(INDIRECT("B"&amp;408+IFERROR(B520,0)),0)))</f>
        <v>αψ</v>
      </c>
      <c r="D521" s="59" t="n">
        <f aca="false">0.5*E521</f>
        <v>41.0661273287235</v>
      </c>
      <c r="E521" s="59" t="n">
        <f aca="false">E520*POWER(2,1/C$498)</f>
        <v>82.1322546574469</v>
      </c>
      <c r="F521" s="59" t="n">
        <f aca="false">E521*2</f>
        <v>164.264509314894</v>
      </c>
      <c r="G521" s="59" t="n">
        <f aca="false">F521*2</f>
        <v>328.529018629788</v>
      </c>
      <c r="H521" s="59" t="n">
        <f aca="false">G521*2</f>
        <v>657.058037259575</v>
      </c>
      <c r="I521" s="59" t="n">
        <f aca="false">H521*2</f>
        <v>1314.11607451915</v>
      </c>
      <c r="J521" s="59" t="n">
        <f aca="false">I521*2</f>
        <v>2628.2321490383</v>
      </c>
      <c r="K521" s="59" t="n">
        <f aca="false">J521*2</f>
        <v>5256.4642980766</v>
      </c>
      <c r="L521" s="59" t="n">
        <f aca="false">K521*2</f>
        <v>10512.9285961532</v>
      </c>
      <c r="M521" s="59" t="n">
        <f aca="false">L521*2</f>
        <v>21025.8571923064</v>
      </c>
      <c r="N521" s="59" t="n">
        <f aca="false">M521*2</f>
        <v>42051.7143846128</v>
      </c>
      <c r="O521" s="1"/>
      <c r="P521" s="61" t="str">
        <f aca="false">C521</f>
        <v>αψ</v>
      </c>
      <c r="Q521" s="60" t="n">
        <f aca="false">1200*LOG(E521/$E$2,2)</f>
        <v>394.125226077697</v>
      </c>
      <c r="R521" s="1"/>
      <c r="S521" s="41"/>
      <c r="T521" s="44"/>
      <c r="U521" s="45"/>
      <c r="V521" s="1"/>
      <c r="W521" s="1"/>
      <c r="X521" s="1"/>
    </row>
    <row r="522" s="8" customFormat="true" ht="14.15" hidden="false" customHeight="true" outlineLevel="0" collapsed="false">
      <c r="A522" s="1"/>
      <c r="B522" s="41" t="n">
        <f aca="false">B$6+IFERROR(B521,0)</f>
        <v>24</v>
      </c>
      <c r="C522" s="61" t="str">
        <f aca="true">C$354&amp;INDIRECT("C"&amp;354+(IFERROR(INDIRECT("B"&amp;408+IFERROR(B521,0)),0)))</f>
        <v>αω</v>
      </c>
      <c r="D522" s="59" t="n">
        <f aca="false">0.5*E522</f>
        <v>42.0594988899346</v>
      </c>
      <c r="E522" s="59" t="n">
        <f aca="false">E521*POWER(2,1/C$498)</f>
        <v>84.1189977798692</v>
      </c>
      <c r="F522" s="59" t="n">
        <f aca="false">E522*2</f>
        <v>168.237995559738</v>
      </c>
      <c r="G522" s="59" t="n">
        <f aca="false">F522*2</f>
        <v>336.475991119477</v>
      </c>
      <c r="H522" s="59" t="n">
        <f aca="false">G522*2</f>
        <v>672.951982238954</v>
      </c>
      <c r="I522" s="59" t="n">
        <f aca="false">H522*2</f>
        <v>1345.90396447791</v>
      </c>
      <c r="J522" s="59" t="n">
        <f aca="false">I522*2</f>
        <v>2691.80792895581</v>
      </c>
      <c r="K522" s="59" t="n">
        <f aca="false">J522*2</f>
        <v>5383.61585791163</v>
      </c>
      <c r="L522" s="59" t="n">
        <f aca="false">K522*2</f>
        <v>10767.2317158233</v>
      </c>
      <c r="M522" s="59" t="n">
        <f aca="false">L522*2</f>
        <v>21534.4634316465</v>
      </c>
      <c r="N522" s="59" t="n">
        <f aca="false">M522*2</f>
        <v>43068.926863293</v>
      </c>
      <c r="O522" s="1"/>
      <c r="P522" s="61" t="str">
        <f aca="false">C522</f>
        <v>αω</v>
      </c>
      <c r="Q522" s="60" t="n">
        <f aca="false">1200*LOG(E522/$E$2,2)</f>
        <v>435.504536422524</v>
      </c>
      <c r="R522" s="1"/>
      <c r="S522" s="41"/>
      <c r="T522" s="44"/>
      <c r="U522" s="45"/>
      <c r="V522" s="1"/>
      <c r="W522" s="1"/>
      <c r="X522" s="1"/>
    </row>
    <row r="523" s="8" customFormat="true" ht="14.15" hidden="false" customHeight="true" outlineLevel="0" collapsed="false">
      <c r="A523" s="1"/>
      <c r="B523" s="41" t="n">
        <f aca="false">B$6+IFERROR(B522,0)</f>
        <v>25</v>
      </c>
      <c r="C523" s="61" t="str">
        <f aca="true">C$355&amp;INDIRECT("C"&amp;354+(IFERROR(INDIRECT("B"&amp;408+IFERROR(B498,0)),0)))</f>
        <v>βα</v>
      </c>
      <c r="D523" s="59" t="n">
        <f aca="false">0.5*E523</f>
        <v>43.0768996723753</v>
      </c>
      <c r="E523" s="59" t="n">
        <f aca="false">E522*POWER(2,1/C$498)</f>
        <v>86.1537993447506</v>
      </c>
      <c r="F523" s="59" t="n">
        <f aca="false">E523*2</f>
        <v>172.307598689501</v>
      </c>
      <c r="G523" s="59" t="n">
        <f aca="false">F523*2</f>
        <v>344.615197379002</v>
      </c>
      <c r="H523" s="59" t="n">
        <f aca="false">G523*2</f>
        <v>689.230394758005</v>
      </c>
      <c r="I523" s="59" t="n">
        <f aca="false">H523*2</f>
        <v>1378.46078951601</v>
      </c>
      <c r="J523" s="59" t="n">
        <f aca="false">I523*2</f>
        <v>2756.92157903202</v>
      </c>
      <c r="K523" s="59" t="n">
        <f aca="false">J523*2</f>
        <v>5513.84315806404</v>
      </c>
      <c r="L523" s="59" t="n">
        <f aca="false">K523*2</f>
        <v>11027.6863161281</v>
      </c>
      <c r="M523" s="59" t="n">
        <f aca="false">L523*2</f>
        <v>22055.3726322562</v>
      </c>
      <c r="N523" s="59" t="n">
        <f aca="false">M523*2</f>
        <v>44110.7452645123</v>
      </c>
      <c r="O523" s="1"/>
      <c r="P523" s="61" t="str">
        <f aca="false">C523</f>
        <v>βα</v>
      </c>
      <c r="Q523" s="60" t="n">
        <f aca="false">1200*LOG(E523/$E$2,2)</f>
        <v>476.883846767351</v>
      </c>
      <c r="R523" s="1"/>
      <c r="S523" s="41"/>
      <c r="T523" s="44"/>
      <c r="U523" s="45"/>
      <c r="V523" s="1"/>
      <c r="W523" s="1"/>
      <c r="X523" s="1"/>
    </row>
    <row r="524" s="8" customFormat="true" ht="14.15" hidden="false" customHeight="true" outlineLevel="0" collapsed="false">
      <c r="A524" s="1"/>
      <c r="B524" s="41" t="n">
        <f aca="false">B$6+IFERROR(B523,0)</f>
        <v>26</v>
      </c>
      <c r="C524" s="61" t="str">
        <f aca="true">C$355&amp;INDIRECT("C"&amp;354+(IFERROR(INDIRECT("B"&amp;408+IFERROR(B499,0)),0)))</f>
        <v>ββ</v>
      </c>
      <c r="D524" s="59" t="n">
        <f aca="false">0.5*E524</f>
        <v>44.1189109323402</v>
      </c>
      <c r="E524" s="59" t="n">
        <f aca="false">E523*POWER(2,1/C$498)</f>
        <v>88.2378218646805</v>
      </c>
      <c r="F524" s="59" t="n">
        <f aca="false">E524*2</f>
        <v>176.475643729361</v>
      </c>
      <c r="G524" s="59" t="n">
        <f aca="false">F524*2</f>
        <v>352.951287458722</v>
      </c>
      <c r="H524" s="59" t="n">
        <f aca="false">G524*2</f>
        <v>705.902574917444</v>
      </c>
      <c r="I524" s="59" t="n">
        <f aca="false">H524*2</f>
        <v>1411.80514983489</v>
      </c>
      <c r="J524" s="59" t="n">
        <f aca="false">I524*2</f>
        <v>2823.61029966978</v>
      </c>
      <c r="K524" s="59" t="n">
        <f aca="false">J524*2</f>
        <v>5647.22059933955</v>
      </c>
      <c r="L524" s="59" t="n">
        <f aca="false">K524*2</f>
        <v>11294.4411986791</v>
      </c>
      <c r="M524" s="59" t="n">
        <f aca="false">L524*2</f>
        <v>22588.8823973582</v>
      </c>
      <c r="N524" s="59" t="n">
        <f aca="false">M524*2</f>
        <v>45177.7647947164</v>
      </c>
      <c r="O524" s="1"/>
      <c r="P524" s="61" t="str">
        <f aca="false">C524</f>
        <v>ββ</v>
      </c>
      <c r="Q524" s="60" t="n">
        <f aca="false">1200*LOG(E524/$E$2,2)</f>
        <v>518.263157112179</v>
      </c>
      <c r="R524" s="1"/>
      <c r="S524" s="41"/>
      <c r="T524" s="44"/>
      <c r="U524" s="45"/>
      <c r="V524" s="1"/>
      <c r="W524" s="1"/>
      <c r="X524" s="1"/>
    </row>
    <row r="525" s="8" customFormat="true" ht="14.15" hidden="false" customHeight="true" outlineLevel="0" collapsed="false">
      <c r="A525" s="1"/>
      <c r="B525" s="41" t="n">
        <f aca="false">B$6+IFERROR(B524,0)</f>
        <v>27</v>
      </c>
      <c r="C525" s="61" t="str">
        <f aca="true">C$355&amp;INDIRECT("C"&amp;354+(IFERROR(INDIRECT("B"&amp;408+IFERROR(B500,0)),0)))</f>
        <v>βγ</v>
      </c>
      <c r="D525" s="59" t="n">
        <f aca="false">0.5*E525</f>
        <v>45.1861279864582</v>
      </c>
      <c r="E525" s="59" t="n">
        <f aca="false">E524*POWER(2,1/C$498)</f>
        <v>90.3722559729164</v>
      </c>
      <c r="F525" s="59" t="n">
        <f aca="false">E525*2</f>
        <v>180.744511945833</v>
      </c>
      <c r="G525" s="59" t="n">
        <f aca="false">F525*2</f>
        <v>361.489023891666</v>
      </c>
      <c r="H525" s="59" t="n">
        <f aca="false">G525*2</f>
        <v>722.978047783332</v>
      </c>
      <c r="I525" s="59" t="n">
        <f aca="false">H525*2</f>
        <v>1445.95609556666</v>
      </c>
      <c r="J525" s="59" t="n">
        <f aca="false">I525*2</f>
        <v>2891.91219113333</v>
      </c>
      <c r="K525" s="59" t="n">
        <f aca="false">J525*2</f>
        <v>5783.82438226665</v>
      </c>
      <c r="L525" s="59" t="n">
        <f aca="false">K525*2</f>
        <v>11567.6487645333</v>
      </c>
      <c r="M525" s="59" t="n">
        <f aca="false">L525*2</f>
        <v>23135.2975290666</v>
      </c>
      <c r="N525" s="59" t="n">
        <f aca="false">M525*2</f>
        <v>46270.5950581332</v>
      </c>
      <c r="O525" s="1"/>
      <c r="P525" s="61" t="str">
        <f aca="false">C525</f>
        <v>βγ</v>
      </c>
      <c r="Q525" s="60" t="n">
        <f aca="false">1200*LOG(E525/$E$2,2)</f>
        <v>559.642467457006</v>
      </c>
      <c r="R525" s="1"/>
      <c r="S525" s="41"/>
      <c r="T525" s="44"/>
      <c r="U525" s="45"/>
      <c r="V525" s="1"/>
      <c r="W525" s="1"/>
      <c r="X525" s="1"/>
    </row>
    <row r="526" s="8" customFormat="true" ht="14.15" hidden="false" customHeight="true" outlineLevel="0" collapsed="false">
      <c r="A526" s="1"/>
      <c r="B526" s="41" t="n">
        <f aca="false">B$6+IFERROR(B525,0)</f>
        <v>28</v>
      </c>
      <c r="C526" s="61" t="str">
        <f aca="true">C$355&amp;INDIRECT("C"&amp;354+(IFERROR(INDIRECT("B"&amp;408+IFERROR(B501,0)),0)))</f>
        <v>βδ</v>
      </c>
      <c r="D526" s="59" t="n">
        <f aca="false">0.5*E526</f>
        <v>46.2791605518055</v>
      </c>
      <c r="E526" s="59" t="n">
        <f aca="false">E525*POWER(2,1/C$498)</f>
        <v>92.5583211036111</v>
      </c>
      <c r="F526" s="59" t="n">
        <f aca="false">E526*2</f>
        <v>185.116642207222</v>
      </c>
      <c r="G526" s="59" t="n">
        <f aca="false">F526*2</f>
        <v>370.233284414444</v>
      </c>
      <c r="H526" s="59" t="n">
        <f aca="false">G526*2</f>
        <v>740.466568828889</v>
      </c>
      <c r="I526" s="59" t="n">
        <f aca="false">H526*2</f>
        <v>1480.93313765778</v>
      </c>
      <c r="J526" s="59" t="n">
        <f aca="false">I526*2</f>
        <v>2961.86627531556</v>
      </c>
      <c r="K526" s="59" t="n">
        <f aca="false">J526*2</f>
        <v>5923.73255063111</v>
      </c>
      <c r="L526" s="59" t="n">
        <f aca="false">K526*2</f>
        <v>11847.4651012622</v>
      </c>
      <c r="M526" s="59" t="n">
        <f aca="false">L526*2</f>
        <v>23694.9302025244</v>
      </c>
      <c r="N526" s="59" t="n">
        <f aca="false">M526*2</f>
        <v>47389.8604050489</v>
      </c>
      <c r="O526" s="1"/>
      <c r="P526" s="61" t="str">
        <f aca="false">C526</f>
        <v>βδ</v>
      </c>
      <c r="Q526" s="60" t="n">
        <f aca="false">1200*LOG(E526/$E$2,2)</f>
        <v>601.021777801833</v>
      </c>
      <c r="R526" s="1"/>
      <c r="S526" s="41"/>
      <c r="T526" s="44"/>
      <c r="U526" s="45"/>
      <c r="V526" s="1"/>
      <c r="W526" s="1"/>
      <c r="X526" s="1"/>
    </row>
    <row r="527" s="8" customFormat="true" ht="14.15" hidden="false" customHeight="true" outlineLevel="0" collapsed="false">
      <c r="A527" s="1"/>
      <c r="B527" s="41" t="n">
        <f aca="false">B$6+IFERROR(B526,0)</f>
        <v>29</v>
      </c>
      <c r="C527" s="61" t="str">
        <f aca="true">C$355&amp;INDIRECT("C"&amp;354+(IFERROR(INDIRECT("B"&amp;408+IFERROR(B502,0)),0)))</f>
        <v>βϵ</v>
      </c>
      <c r="D527" s="59" t="n">
        <f aca="false">0.5*E527</f>
        <v>47.3986330942465</v>
      </c>
      <c r="E527" s="59" t="n">
        <f aca="false">E526*POWER(2,1/C$498)</f>
        <v>94.7972661884929</v>
      </c>
      <c r="F527" s="59" t="n">
        <f aca="false">E527*2</f>
        <v>189.594532376986</v>
      </c>
      <c r="G527" s="59" t="n">
        <f aca="false">F527*2</f>
        <v>379.189064753972</v>
      </c>
      <c r="H527" s="59" t="n">
        <f aca="false">G527*2</f>
        <v>758.378129507943</v>
      </c>
      <c r="I527" s="59" t="n">
        <f aca="false">H527*2</f>
        <v>1516.75625901589</v>
      </c>
      <c r="J527" s="59" t="n">
        <f aca="false">I527*2</f>
        <v>3033.51251803177</v>
      </c>
      <c r="K527" s="59" t="n">
        <f aca="false">J527*2</f>
        <v>6067.02503606355</v>
      </c>
      <c r="L527" s="59" t="n">
        <f aca="false">K527*2</f>
        <v>12134.0500721271</v>
      </c>
      <c r="M527" s="59" t="n">
        <f aca="false">L527*2</f>
        <v>24268.1001442542</v>
      </c>
      <c r="N527" s="59" t="n">
        <f aca="false">M527*2</f>
        <v>48536.2002885084</v>
      </c>
      <c r="O527" s="1"/>
      <c r="P527" s="61" t="str">
        <f aca="false">C527</f>
        <v>βϵ</v>
      </c>
      <c r="Q527" s="60" t="n">
        <f aca="false">1200*LOG(E527/$E$2,2)</f>
        <v>642.401088146661</v>
      </c>
      <c r="R527" s="1"/>
      <c r="S527" s="41"/>
      <c r="T527" s="44"/>
      <c r="U527" s="45"/>
      <c r="V527" s="1"/>
      <c r="W527" s="1"/>
      <c r="X527" s="1"/>
    </row>
    <row r="528" s="8" customFormat="true" ht="14.15" hidden="false" customHeight="true" outlineLevel="0" collapsed="false">
      <c r="A528" s="1"/>
      <c r="B528" s="41"/>
      <c r="C528" s="61" t="str">
        <f aca="false">C499&amp;"'"</f>
        <v>αα'</v>
      </c>
      <c r="D528" s="59" t="n">
        <f aca="false">0.5*E528</f>
        <v>48.5451851851999</v>
      </c>
      <c r="E528" s="59" t="n">
        <f aca="false">E527*POWER(2,1/C$498)</f>
        <v>97.0903703703997</v>
      </c>
      <c r="F528" s="59" t="n">
        <f aca="false">E528*2</f>
        <v>194.180740740799</v>
      </c>
      <c r="G528" s="59" t="n">
        <f aca="false">F528*2</f>
        <v>388.361481481599</v>
      </c>
      <c r="H528" s="59" t="n">
        <f aca="false">G528*2</f>
        <v>776.722962963198</v>
      </c>
      <c r="I528" s="59" t="n">
        <f aca="false">H528*2</f>
        <v>1553.4459259264</v>
      </c>
      <c r="J528" s="59" t="n">
        <f aca="false">I528*2</f>
        <v>3106.89185185279</v>
      </c>
      <c r="K528" s="59" t="n">
        <f aca="false">J528*2</f>
        <v>6213.78370370558</v>
      </c>
      <c r="L528" s="59" t="n">
        <f aca="false">K528*2</f>
        <v>12427.5674074112</v>
      </c>
      <c r="M528" s="59" t="n">
        <f aca="false">L528*2</f>
        <v>24855.1348148223</v>
      </c>
      <c r="N528" s="59" t="n">
        <f aca="false">M528*2</f>
        <v>49710.2696296446</v>
      </c>
      <c r="O528" s="1"/>
      <c r="P528" s="61" t="str">
        <f aca="false">C528</f>
        <v>αα'</v>
      </c>
      <c r="Q528" s="60" t="n">
        <f aca="false">1200*LOG(E528/$E$2,2)</f>
        <v>683.780398491488</v>
      </c>
      <c r="R528" s="1"/>
      <c r="S528" s="41"/>
      <c r="T528" s="44"/>
      <c r="U528" s="45"/>
      <c r="V528" s="1"/>
      <c r="W528" s="1"/>
      <c r="X528" s="1"/>
    </row>
    <row r="529" s="8" customFormat="true" ht="14.15" hidden="false" customHeight="true" outlineLevel="0" collapsed="false">
      <c r="A529" s="1"/>
      <c r="B529" s="41"/>
      <c r="C529" s="41"/>
      <c r="D529" s="41"/>
      <c r="E529" s="42"/>
      <c r="F529" s="42"/>
      <c r="G529" s="42"/>
      <c r="H529" s="42"/>
      <c r="I529" s="42"/>
      <c r="J529" s="42"/>
      <c r="K529" s="42"/>
      <c r="L529" s="42"/>
      <c r="M529" s="42"/>
      <c r="N529" s="42"/>
      <c r="O529" s="1"/>
      <c r="P529" s="41"/>
      <c r="Q529" s="43"/>
      <c r="R529" s="1"/>
      <c r="S529" s="41"/>
      <c r="T529" s="44"/>
      <c r="U529" s="45"/>
      <c r="V529" s="1"/>
      <c r="W529" s="1"/>
      <c r="X529" s="1"/>
    </row>
    <row r="530" s="8" customFormat="true" ht="14.15" hidden="false" customHeight="true" outlineLevel="0" collapsed="false">
      <c r="A530" s="1"/>
      <c r="B530" s="41"/>
      <c r="C530" s="57" t="n">
        <v>30</v>
      </c>
      <c r="D530" s="58" t="n">
        <v>0</v>
      </c>
      <c r="E530" s="59" t="s">
        <v>5</v>
      </c>
      <c r="F530" s="59" t="s">
        <v>6</v>
      </c>
      <c r="G530" s="59" t="s">
        <v>7</v>
      </c>
      <c r="H530" s="59" t="s">
        <v>8</v>
      </c>
      <c r="I530" s="59" t="s">
        <v>9</v>
      </c>
      <c r="J530" s="59" t="s">
        <v>10</v>
      </c>
      <c r="K530" s="59" t="s">
        <v>11</v>
      </c>
      <c r="L530" s="59" t="s">
        <v>12</v>
      </c>
      <c r="M530" s="59" t="s">
        <v>13</v>
      </c>
      <c r="N530" s="59" t="s">
        <v>14</v>
      </c>
      <c r="O530" s="1"/>
      <c r="P530" s="58" t="s">
        <v>15</v>
      </c>
      <c r="Q530" s="60" t="s">
        <v>16</v>
      </c>
      <c r="R530" s="1"/>
      <c r="S530" s="41"/>
      <c r="T530" s="44"/>
      <c r="U530" s="45"/>
      <c r="V530" s="1"/>
      <c r="W530" s="1"/>
      <c r="X530" s="1"/>
    </row>
    <row r="531" s="8" customFormat="true" ht="14.15" hidden="false" customHeight="true" outlineLevel="0" collapsed="false">
      <c r="A531" s="1"/>
      <c r="B531" s="41" t="n">
        <f aca="false">B$6+IFERROR(B530,0)</f>
        <v>1</v>
      </c>
      <c r="C531" s="61" t="str">
        <f aca="true">C$354&amp;INDIRECT("C"&amp;354+(IFERROR(INDIRECT("B"&amp;408+IFERROR(B530,0)),0)))</f>
        <v>αα</v>
      </c>
      <c r="D531" s="59" t="n">
        <f aca="false">0.5*E531</f>
        <v>24.2725925926</v>
      </c>
      <c r="E531" s="62" t="n">
        <f aca="false">$E$3</f>
        <v>48.5451851852</v>
      </c>
      <c r="F531" s="59" t="n">
        <f aca="false">E531*2</f>
        <v>97.0903703704</v>
      </c>
      <c r="G531" s="59" t="n">
        <f aca="false">F531*2</f>
        <v>194.1807407408</v>
      </c>
      <c r="H531" s="59" t="n">
        <f aca="false">G531*2</f>
        <v>388.3614814816</v>
      </c>
      <c r="I531" s="59" t="n">
        <f aca="false">H531*2</f>
        <v>776.7229629632</v>
      </c>
      <c r="J531" s="59" t="n">
        <f aca="false">I531*2</f>
        <v>1553.4459259264</v>
      </c>
      <c r="K531" s="59" t="n">
        <f aca="false">J531*2</f>
        <v>3106.8918518528</v>
      </c>
      <c r="L531" s="59" t="n">
        <f aca="false">K531*2</f>
        <v>6213.7837037056</v>
      </c>
      <c r="M531" s="59" t="n">
        <f aca="false">L531*2</f>
        <v>12427.5674074112</v>
      </c>
      <c r="N531" s="59" t="n">
        <f aca="false">M531*2</f>
        <v>24855.1348148224</v>
      </c>
      <c r="O531" s="1"/>
      <c r="P531" s="61" t="str">
        <f aca="false">C531</f>
        <v>αα</v>
      </c>
      <c r="Q531" s="60" t="n">
        <f aca="false">1200*LOG(E531/$E$2,2)</f>
        <v>-516.219601508506</v>
      </c>
      <c r="R531" s="1"/>
      <c r="S531" s="41"/>
      <c r="T531" s="44"/>
      <c r="U531" s="45"/>
      <c r="V531" s="1"/>
      <c r="W531" s="1"/>
      <c r="X531" s="1"/>
    </row>
    <row r="532" s="8" customFormat="true" ht="14.15" hidden="false" customHeight="true" outlineLevel="0" collapsed="false">
      <c r="A532" s="1"/>
      <c r="B532" s="41" t="n">
        <f aca="false">B$6+IFERROR(B531,0)</f>
        <v>2</v>
      </c>
      <c r="C532" s="61" t="str">
        <f aca="true">C$354&amp;INDIRECT("C"&amp;354+(IFERROR(INDIRECT("B"&amp;408+IFERROR(B531,0)),0)))</f>
        <v>αβ</v>
      </c>
      <c r="D532" s="59" t="n">
        <f aca="false">0.5*E532</f>
        <v>24.8399375503412</v>
      </c>
      <c r="E532" s="59" t="n">
        <f aca="false">E531*POWER(2,1/C$530)</f>
        <v>49.6798751006823</v>
      </c>
      <c r="F532" s="59" t="n">
        <f aca="false">E532*2</f>
        <v>99.3597502013646</v>
      </c>
      <c r="G532" s="59" t="n">
        <f aca="false">F532*2</f>
        <v>198.719500402729</v>
      </c>
      <c r="H532" s="59" t="n">
        <f aca="false">G532*2</f>
        <v>397.439000805458</v>
      </c>
      <c r="I532" s="59" t="n">
        <f aca="false">H532*2</f>
        <v>794.878001610917</v>
      </c>
      <c r="J532" s="59" t="n">
        <f aca="false">I532*2</f>
        <v>1589.75600322183</v>
      </c>
      <c r="K532" s="59" t="n">
        <f aca="false">J532*2</f>
        <v>3179.51200644367</v>
      </c>
      <c r="L532" s="59" t="n">
        <f aca="false">K532*2</f>
        <v>6359.02401288734</v>
      </c>
      <c r="M532" s="59" t="n">
        <f aca="false">L532*2</f>
        <v>12718.0480257747</v>
      </c>
      <c r="N532" s="59" t="n">
        <f aca="false">M532*2</f>
        <v>25436.0960515493</v>
      </c>
      <c r="O532" s="1"/>
      <c r="P532" s="61" t="str">
        <f aca="false">C532</f>
        <v>αβ</v>
      </c>
      <c r="Q532" s="60" t="n">
        <f aca="false">1200*LOG(E532/$E$2,2)</f>
        <v>-476.219601508506</v>
      </c>
      <c r="R532" s="1"/>
      <c r="S532" s="41"/>
      <c r="T532" s="44"/>
      <c r="U532" s="45"/>
      <c r="V532" s="1"/>
      <c r="W532" s="1"/>
      <c r="X532" s="1"/>
    </row>
    <row r="533" s="8" customFormat="true" ht="14.15" hidden="false" customHeight="true" outlineLevel="0" collapsed="false">
      <c r="A533" s="1"/>
      <c r="B533" s="41" t="n">
        <f aca="false">B$6+IFERROR(B532,0)</f>
        <v>3</v>
      </c>
      <c r="C533" s="61" t="str">
        <f aca="true">C$354&amp;INDIRECT("C"&amp;354+(IFERROR(INDIRECT("B"&amp;408+IFERROR(B532,0)),0)))</f>
        <v>αγ</v>
      </c>
      <c r="D533" s="59" t="n">
        <f aca="false">0.5*E533</f>
        <v>25.4205435678495</v>
      </c>
      <c r="E533" s="59" t="n">
        <f aca="false">E532*POWER(2,1/C$530)</f>
        <v>50.8410871356989</v>
      </c>
      <c r="F533" s="59" t="n">
        <f aca="false">E533*2</f>
        <v>101.682174271398</v>
      </c>
      <c r="G533" s="59" t="n">
        <f aca="false">F533*2</f>
        <v>203.364348542796</v>
      </c>
      <c r="H533" s="59" t="n">
        <f aca="false">G533*2</f>
        <v>406.728697085591</v>
      </c>
      <c r="I533" s="59" t="n">
        <f aca="false">H533*2</f>
        <v>813.457394171183</v>
      </c>
      <c r="J533" s="59" t="n">
        <f aca="false">I533*2</f>
        <v>1626.91478834237</v>
      </c>
      <c r="K533" s="59" t="n">
        <f aca="false">J533*2</f>
        <v>3253.82957668473</v>
      </c>
      <c r="L533" s="59" t="n">
        <f aca="false">K533*2</f>
        <v>6507.65915336946</v>
      </c>
      <c r="M533" s="59" t="n">
        <f aca="false">L533*2</f>
        <v>13015.3183067389</v>
      </c>
      <c r="N533" s="59" t="n">
        <f aca="false">M533*2</f>
        <v>26030.6366134778</v>
      </c>
      <c r="O533" s="1"/>
      <c r="P533" s="61" t="str">
        <f aca="false">C533</f>
        <v>αγ</v>
      </c>
      <c r="Q533" s="60" t="n">
        <f aca="false">1200*LOG(E533/$E$2,2)</f>
        <v>-436.219601508506</v>
      </c>
      <c r="R533" s="1"/>
      <c r="S533" s="41"/>
      <c r="T533" s="44"/>
      <c r="U533" s="45"/>
      <c r="V533" s="1"/>
      <c r="W533" s="1"/>
      <c r="X533" s="1"/>
    </row>
    <row r="534" s="8" customFormat="true" ht="14.15" hidden="false" customHeight="true" outlineLevel="0" collapsed="false">
      <c r="A534" s="1"/>
      <c r="B534" s="41" t="n">
        <f aca="false">B$6+IFERROR(B533,0)</f>
        <v>4</v>
      </c>
      <c r="C534" s="61" t="str">
        <f aca="true">C$354&amp;INDIRECT("C"&amp;354+(IFERROR(INDIRECT("B"&amp;408+IFERROR(B533,0)),0)))</f>
        <v>αδ</v>
      </c>
      <c r="D534" s="59" t="n">
        <f aca="false">0.5*E534</f>
        <v>26.0147206077037</v>
      </c>
      <c r="E534" s="59" t="n">
        <f aca="false">E533*POWER(2,1/C$530)</f>
        <v>52.0294412154074</v>
      </c>
      <c r="F534" s="59" t="n">
        <f aca="false">E534*2</f>
        <v>104.058882430815</v>
      </c>
      <c r="G534" s="59" t="n">
        <f aca="false">F534*2</f>
        <v>208.11776486163</v>
      </c>
      <c r="H534" s="59" t="n">
        <f aca="false">G534*2</f>
        <v>416.235529723259</v>
      </c>
      <c r="I534" s="59" t="n">
        <f aca="false">H534*2</f>
        <v>832.471059446518</v>
      </c>
      <c r="J534" s="59" t="n">
        <f aca="false">I534*2</f>
        <v>1664.94211889304</v>
      </c>
      <c r="K534" s="59" t="n">
        <f aca="false">J534*2</f>
        <v>3329.88423778607</v>
      </c>
      <c r="L534" s="59" t="n">
        <f aca="false">K534*2</f>
        <v>6659.76847557214</v>
      </c>
      <c r="M534" s="59" t="n">
        <f aca="false">L534*2</f>
        <v>13319.5369511443</v>
      </c>
      <c r="N534" s="59" t="n">
        <f aca="false">M534*2</f>
        <v>26639.0739022886</v>
      </c>
      <c r="O534" s="1"/>
      <c r="P534" s="61" t="str">
        <f aca="false">C534</f>
        <v>αδ</v>
      </c>
      <c r="Q534" s="60" t="n">
        <f aca="false">1200*LOG(E534/$E$2,2)</f>
        <v>-396.219601508506</v>
      </c>
      <c r="R534" s="1"/>
      <c r="S534" s="41"/>
      <c r="T534" s="44"/>
      <c r="U534" s="45"/>
      <c r="V534" s="1"/>
      <c r="W534" s="1"/>
      <c r="X534" s="1"/>
    </row>
    <row r="535" s="8" customFormat="true" ht="14.15" hidden="false" customHeight="true" outlineLevel="0" collapsed="false">
      <c r="A535" s="1"/>
      <c r="B535" s="41" t="n">
        <f aca="false">B$6+IFERROR(B534,0)</f>
        <v>5</v>
      </c>
      <c r="C535" s="61" t="str">
        <f aca="true">C$354&amp;INDIRECT("C"&amp;354+(IFERROR(INDIRECT("B"&amp;408+IFERROR(B534,0)),0)))</f>
        <v>αϵ</v>
      </c>
      <c r="D535" s="59" t="n">
        <f aca="false">0.5*E535</f>
        <v>26.6227858775144</v>
      </c>
      <c r="E535" s="59" t="n">
        <f aca="false">E534*POWER(2,1/C$530)</f>
        <v>53.2455717550289</v>
      </c>
      <c r="F535" s="59" t="n">
        <f aca="false">E535*2</f>
        <v>106.491143510058</v>
      </c>
      <c r="G535" s="59" t="n">
        <f aca="false">F535*2</f>
        <v>212.982287020115</v>
      </c>
      <c r="H535" s="59" t="n">
        <f aca="false">G535*2</f>
        <v>425.964574040231</v>
      </c>
      <c r="I535" s="59" t="n">
        <f aca="false">H535*2</f>
        <v>851.929148080462</v>
      </c>
      <c r="J535" s="59" t="n">
        <f aca="false">I535*2</f>
        <v>1703.85829616092</v>
      </c>
      <c r="K535" s="59" t="n">
        <f aca="false">J535*2</f>
        <v>3407.71659232185</v>
      </c>
      <c r="L535" s="59" t="n">
        <f aca="false">K535*2</f>
        <v>6815.43318464369</v>
      </c>
      <c r="M535" s="59" t="n">
        <f aca="false">L535*2</f>
        <v>13630.8663692874</v>
      </c>
      <c r="N535" s="59" t="n">
        <f aca="false">M535*2</f>
        <v>27261.7327385748</v>
      </c>
      <c r="O535" s="1"/>
      <c r="P535" s="61" t="str">
        <f aca="false">C535</f>
        <v>αϵ</v>
      </c>
      <c r="Q535" s="60" t="n">
        <f aca="false">1200*LOG(E535/$E$2,2)</f>
        <v>-356.219601508506</v>
      </c>
      <c r="R535" s="1"/>
      <c r="S535" s="41"/>
      <c r="T535" s="44"/>
      <c r="U535" s="45"/>
      <c r="V535" s="1"/>
      <c r="W535" s="1"/>
      <c r="X535" s="1"/>
    </row>
    <row r="536" s="8" customFormat="true" ht="14.15" hidden="false" customHeight="true" outlineLevel="0" collapsed="false">
      <c r="A536" s="1"/>
      <c r="B536" s="41" t="n">
        <f aca="false">B$6+IFERROR(B535,0)</f>
        <v>6</v>
      </c>
      <c r="C536" s="61" t="str">
        <f aca="true">C$354&amp;INDIRECT("C"&amp;354+(IFERROR(INDIRECT("B"&amp;408+IFERROR(B535,0)),0)))</f>
        <v>αζ</v>
      </c>
      <c r="D536" s="59" t="n">
        <f aca="false">0.5*E536</f>
        <v>27.2450639992687</v>
      </c>
      <c r="E536" s="59" t="n">
        <f aca="false">E535*POWER(2,1/C$530)</f>
        <v>54.4901279985374</v>
      </c>
      <c r="F536" s="59" t="n">
        <f aca="false">E536*2</f>
        <v>108.980255997075</v>
      </c>
      <c r="G536" s="59" t="n">
        <f aca="false">F536*2</f>
        <v>217.96051199415</v>
      </c>
      <c r="H536" s="59" t="n">
        <f aca="false">G536*2</f>
        <v>435.921023988299</v>
      </c>
      <c r="I536" s="59" t="n">
        <f aca="false">H536*2</f>
        <v>871.842047976599</v>
      </c>
      <c r="J536" s="59" t="n">
        <f aca="false">I536*2</f>
        <v>1743.6840959532</v>
      </c>
      <c r="K536" s="59" t="n">
        <f aca="false">J536*2</f>
        <v>3487.3681919064</v>
      </c>
      <c r="L536" s="59" t="n">
        <f aca="false">K536*2</f>
        <v>6974.73638381279</v>
      </c>
      <c r="M536" s="59" t="n">
        <f aca="false">L536*2</f>
        <v>13949.4727676256</v>
      </c>
      <c r="N536" s="59" t="n">
        <f aca="false">M536*2</f>
        <v>27898.9455352512</v>
      </c>
      <c r="O536" s="1"/>
      <c r="P536" s="61" t="str">
        <f aca="false">C536</f>
        <v>αζ</v>
      </c>
      <c r="Q536" s="60" t="n">
        <f aca="false">1200*LOG(E536/$E$2,2)</f>
        <v>-316.219601508506</v>
      </c>
      <c r="R536" s="1"/>
      <c r="S536" s="41"/>
      <c r="T536" s="44"/>
      <c r="U536" s="45"/>
      <c r="V536" s="1"/>
      <c r="W536" s="1"/>
      <c r="X536" s="1"/>
    </row>
    <row r="537" s="8" customFormat="true" ht="14.15" hidden="false" customHeight="true" outlineLevel="0" collapsed="false">
      <c r="A537" s="1"/>
      <c r="B537" s="41" t="n">
        <f aca="false">B$6+IFERROR(B536,0)</f>
        <v>7</v>
      </c>
      <c r="C537" s="61" t="str">
        <f aca="true">C$354&amp;INDIRECT("C"&amp;354+(IFERROR(INDIRECT("B"&amp;408+IFERROR(B536,0)),0)))</f>
        <v>αη</v>
      </c>
      <c r="D537" s="59" t="n">
        <f aca="false">0.5*E537</f>
        <v>27.8818871826328</v>
      </c>
      <c r="E537" s="59" t="n">
        <f aca="false">E536*POWER(2,1/C$530)</f>
        <v>55.7637743652657</v>
      </c>
      <c r="F537" s="59" t="n">
        <f aca="false">E537*2</f>
        <v>111.527548730531</v>
      </c>
      <c r="G537" s="59" t="n">
        <f aca="false">F537*2</f>
        <v>223.055097461063</v>
      </c>
      <c r="H537" s="59" t="n">
        <f aca="false">G537*2</f>
        <v>446.110194922126</v>
      </c>
      <c r="I537" s="59" t="n">
        <f aca="false">H537*2</f>
        <v>892.220389844251</v>
      </c>
      <c r="J537" s="59" t="n">
        <f aca="false">I537*2</f>
        <v>1784.4407796885</v>
      </c>
      <c r="K537" s="59" t="n">
        <f aca="false">J537*2</f>
        <v>3568.881559377</v>
      </c>
      <c r="L537" s="59" t="n">
        <f aca="false">K537*2</f>
        <v>7137.76311875401</v>
      </c>
      <c r="M537" s="59" t="n">
        <f aca="false">L537*2</f>
        <v>14275.526237508</v>
      </c>
      <c r="N537" s="59" t="n">
        <f aca="false">M537*2</f>
        <v>28551.052475016</v>
      </c>
      <c r="O537" s="1"/>
      <c r="P537" s="61" t="str">
        <f aca="false">C537</f>
        <v>αη</v>
      </c>
      <c r="Q537" s="60" t="n">
        <f aca="false">1200*LOG(E537/$E$2,2)</f>
        <v>-276.219601508506</v>
      </c>
      <c r="R537" s="1"/>
      <c r="S537" s="41"/>
      <c r="T537" s="44"/>
      <c r="U537" s="45"/>
      <c r="V537" s="1"/>
      <c r="W537" s="1"/>
      <c r="X537" s="1"/>
    </row>
    <row r="538" s="8" customFormat="true" ht="14.15" hidden="false" customHeight="true" outlineLevel="0" collapsed="false">
      <c r="A538" s="1"/>
      <c r="B538" s="41" t="n">
        <f aca="false">B$6+IFERROR(B537,0)</f>
        <v>8</v>
      </c>
      <c r="C538" s="61" t="str">
        <f aca="true">C$354&amp;INDIRECT("C"&amp;354+(IFERROR(INDIRECT("B"&amp;408+IFERROR(B537,0)),0)))</f>
        <v>αθ</v>
      </c>
      <c r="D538" s="59" t="n">
        <f aca="false">0.5*E538</f>
        <v>28.533595402306</v>
      </c>
      <c r="E538" s="59" t="n">
        <f aca="false">E537*POWER(2,1/C$530)</f>
        <v>57.0671908046119</v>
      </c>
      <c r="F538" s="59" t="n">
        <f aca="false">E538*2</f>
        <v>114.134381609224</v>
      </c>
      <c r="G538" s="59" t="n">
        <f aca="false">F538*2</f>
        <v>228.268763218448</v>
      </c>
      <c r="H538" s="59" t="n">
        <f aca="false">G538*2</f>
        <v>456.537526436896</v>
      </c>
      <c r="I538" s="59" t="n">
        <f aca="false">H538*2</f>
        <v>913.075052873791</v>
      </c>
      <c r="J538" s="59" t="n">
        <f aca="false">I538*2</f>
        <v>1826.15010574758</v>
      </c>
      <c r="K538" s="59" t="n">
        <f aca="false">J538*2</f>
        <v>3652.30021149516</v>
      </c>
      <c r="L538" s="59" t="n">
        <f aca="false">K538*2</f>
        <v>7304.60042299033</v>
      </c>
      <c r="M538" s="59" t="n">
        <f aca="false">L538*2</f>
        <v>14609.2008459807</v>
      </c>
      <c r="N538" s="59" t="n">
        <f aca="false">M538*2</f>
        <v>29218.4016919613</v>
      </c>
      <c r="O538" s="1"/>
      <c r="P538" s="61" t="str">
        <f aca="false">C538</f>
        <v>αθ</v>
      </c>
      <c r="Q538" s="60" t="n">
        <f aca="false">1200*LOG(E538/$E$2,2)</f>
        <v>-236.219601508506</v>
      </c>
      <c r="R538" s="1"/>
      <c r="S538" s="41"/>
      <c r="T538" s="44"/>
      <c r="U538" s="45"/>
      <c r="V538" s="1"/>
      <c r="W538" s="1"/>
      <c r="X538" s="1"/>
    </row>
    <row r="539" s="8" customFormat="true" ht="14.15" hidden="false" customHeight="true" outlineLevel="0" collapsed="false">
      <c r="A539" s="1"/>
      <c r="B539" s="41" t="n">
        <f aca="false">B$6+IFERROR(B538,0)</f>
        <v>9</v>
      </c>
      <c r="C539" s="61" t="str">
        <f aca="true">C$354&amp;INDIRECT("C"&amp;354+(IFERROR(INDIRECT("B"&amp;408+IFERROR(B538,0)),0)))</f>
        <v>αι</v>
      </c>
      <c r="D539" s="59" t="n">
        <f aca="false">0.5*E539</f>
        <v>29.2005365795191</v>
      </c>
      <c r="E539" s="59" t="n">
        <f aca="false">E538*POWER(2,1/C$530)</f>
        <v>58.4010731590383</v>
      </c>
      <c r="F539" s="59" t="n">
        <f aca="false">E539*2</f>
        <v>116.802146318077</v>
      </c>
      <c r="G539" s="59" t="n">
        <f aca="false">F539*2</f>
        <v>233.604292636153</v>
      </c>
      <c r="H539" s="59" t="n">
        <f aca="false">G539*2</f>
        <v>467.208585272306</v>
      </c>
      <c r="I539" s="59" t="n">
        <f aca="false">H539*2</f>
        <v>934.417170544613</v>
      </c>
      <c r="J539" s="59" t="n">
        <f aca="false">I539*2</f>
        <v>1868.83434108923</v>
      </c>
      <c r="K539" s="59" t="n">
        <f aca="false">J539*2</f>
        <v>3737.66868217845</v>
      </c>
      <c r="L539" s="59" t="n">
        <f aca="false">K539*2</f>
        <v>7475.3373643569</v>
      </c>
      <c r="M539" s="59" t="n">
        <f aca="false">L539*2</f>
        <v>14950.6747287138</v>
      </c>
      <c r="N539" s="59" t="n">
        <f aca="false">M539*2</f>
        <v>29901.3494574276</v>
      </c>
      <c r="O539" s="1"/>
      <c r="P539" s="61" t="str">
        <f aca="false">C539</f>
        <v>αι</v>
      </c>
      <c r="Q539" s="60" t="n">
        <f aca="false">1200*LOG(E539/$E$2,2)</f>
        <v>-196.219601508506</v>
      </c>
      <c r="R539" s="1"/>
      <c r="S539" s="41"/>
      <c r="T539" s="44"/>
      <c r="U539" s="45"/>
      <c r="V539" s="1"/>
      <c r="W539" s="1"/>
      <c r="X539" s="1"/>
    </row>
    <row r="540" s="8" customFormat="true" ht="14.15" hidden="false" customHeight="true" outlineLevel="0" collapsed="false">
      <c r="A540" s="1"/>
      <c r="B540" s="41" t="n">
        <f aca="false">B$6+IFERROR(B539,0)</f>
        <v>10</v>
      </c>
      <c r="C540" s="61" t="str">
        <f aca="true">C$354&amp;INDIRECT("C"&amp;354+(IFERROR(INDIRECT("B"&amp;408+IFERROR(B539,0)),0)))</f>
        <v>ακ</v>
      </c>
      <c r="D540" s="59" t="n">
        <f aca="false">0.5*E540</f>
        <v>29.8830667677767</v>
      </c>
      <c r="E540" s="59" t="n">
        <f aca="false">E539*POWER(2,1/C$530)</f>
        <v>59.7661335355534</v>
      </c>
      <c r="F540" s="59" t="n">
        <f aca="false">E540*2</f>
        <v>119.532267071107</v>
      </c>
      <c r="G540" s="59" t="n">
        <f aca="false">F540*2</f>
        <v>239.064534142214</v>
      </c>
      <c r="H540" s="59" t="n">
        <f aca="false">G540*2</f>
        <v>478.129068284427</v>
      </c>
      <c r="I540" s="59" t="n">
        <f aca="false">H540*2</f>
        <v>956.258136568855</v>
      </c>
      <c r="J540" s="59" t="n">
        <f aca="false">I540*2</f>
        <v>1912.51627313771</v>
      </c>
      <c r="K540" s="59" t="n">
        <f aca="false">J540*2</f>
        <v>3825.03254627542</v>
      </c>
      <c r="L540" s="59" t="n">
        <f aca="false">K540*2</f>
        <v>7650.06509255084</v>
      </c>
      <c r="M540" s="59" t="n">
        <f aca="false">L540*2</f>
        <v>15300.1301851017</v>
      </c>
      <c r="N540" s="59" t="n">
        <f aca="false">M540*2</f>
        <v>30600.2603702033</v>
      </c>
      <c r="O540" s="1"/>
      <c r="P540" s="61" t="str">
        <f aca="false">C540</f>
        <v>ακ</v>
      </c>
      <c r="Q540" s="60" t="n">
        <f aca="false">1200*LOG(E540/$E$2,2)</f>
        <v>-156.219601508505</v>
      </c>
      <c r="R540" s="1"/>
      <c r="S540" s="41"/>
      <c r="T540" s="44"/>
      <c r="U540" s="45"/>
      <c r="V540" s="1"/>
      <c r="W540" s="1"/>
      <c r="X540" s="1"/>
    </row>
    <row r="541" s="8" customFormat="true" ht="14.15" hidden="false" customHeight="true" outlineLevel="0" collapsed="false">
      <c r="A541" s="1"/>
      <c r="B541" s="41" t="n">
        <f aca="false">B$6+IFERROR(B540,0)</f>
        <v>11</v>
      </c>
      <c r="C541" s="61" t="str">
        <f aca="true">C$354&amp;INDIRECT("C"&amp;354+(IFERROR(INDIRECT("B"&amp;408+IFERROR(B540,0)),0)))</f>
        <v>αλ</v>
      </c>
      <c r="D541" s="59" t="n">
        <f aca="false">0.5*E541</f>
        <v>30.5815503429391</v>
      </c>
      <c r="E541" s="59" t="n">
        <f aca="false">E540*POWER(2,1/C$530)</f>
        <v>61.1631006858783</v>
      </c>
      <c r="F541" s="59" t="n">
        <f aca="false">E541*2</f>
        <v>122.326201371757</v>
      </c>
      <c r="G541" s="59" t="n">
        <f aca="false">F541*2</f>
        <v>244.652402743513</v>
      </c>
      <c r="H541" s="59" t="n">
        <f aca="false">G541*2</f>
        <v>489.304805487026</v>
      </c>
      <c r="I541" s="59" t="n">
        <f aca="false">H541*2</f>
        <v>978.609610974052</v>
      </c>
      <c r="J541" s="59" t="n">
        <f aca="false">I541*2</f>
        <v>1957.2192219481</v>
      </c>
      <c r="K541" s="59" t="n">
        <f aca="false">J541*2</f>
        <v>3914.43844389621</v>
      </c>
      <c r="L541" s="59" t="n">
        <f aca="false">K541*2</f>
        <v>7828.87688779242</v>
      </c>
      <c r="M541" s="59" t="n">
        <f aca="false">L541*2</f>
        <v>15657.7537755848</v>
      </c>
      <c r="N541" s="59" t="n">
        <f aca="false">M541*2</f>
        <v>31315.5075511697</v>
      </c>
      <c r="O541" s="1"/>
      <c r="P541" s="61" t="str">
        <f aca="false">C541</f>
        <v>αλ</v>
      </c>
      <c r="Q541" s="60" t="n">
        <f aca="false">1200*LOG(E541/$E$2,2)</f>
        <v>-116.219601508505</v>
      </c>
      <c r="R541" s="1"/>
      <c r="S541" s="41"/>
      <c r="T541" s="44"/>
      <c r="U541" s="45"/>
      <c r="V541" s="1"/>
      <c r="W541" s="1"/>
      <c r="X541" s="1"/>
    </row>
    <row r="542" s="8" customFormat="true" ht="14.15" hidden="false" customHeight="true" outlineLevel="0" collapsed="false">
      <c r="A542" s="1"/>
      <c r="B542" s="41" t="n">
        <f aca="false">B$6+IFERROR(B541,0)</f>
        <v>12</v>
      </c>
      <c r="C542" s="61" t="str">
        <f aca="true">C$354&amp;INDIRECT("C"&amp;354+(IFERROR(INDIRECT("B"&amp;408+IFERROR(B541,0)),0)))</f>
        <v>αμ</v>
      </c>
      <c r="D542" s="59" t="n">
        <f aca="false">0.5*E542</f>
        <v>31.2963601977489</v>
      </c>
      <c r="E542" s="59" t="n">
        <f aca="false">E541*POWER(2,1/C$530)</f>
        <v>62.5927203954979</v>
      </c>
      <c r="F542" s="59" t="n">
        <f aca="false">E542*2</f>
        <v>125.185440790996</v>
      </c>
      <c r="G542" s="59" t="n">
        <f aca="false">F542*2</f>
        <v>250.370881581991</v>
      </c>
      <c r="H542" s="59" t="n">
        <f aca="false">G542*2</f>
        <v>500.741763163983</v>
      </c>
      <c r="I542" s="59" t="n">
        <f aca="false">H542*2</f>
        <v>1001.48352632797</v>
      </c>
      <c r="J542" s="59" t="n">
        <f aca="false">I542*2</f>
        <v>2002.96705265593</v>
      </c>
      <c r="K542" s="59" t="n">
        <f aca="false">J542*2</f>
        <v>4005.93410531186</v>
      </c>
      <c r="L542" s="59" t="n">
        <f aca="false">K542*2</f>
        <v>8011.86821062373</v>
      </c>
      <c r="M542" s="59" t="n">
        <f aca="false">L542*2</f>
        <v>16023.7364212475</v>
      </c>
      <c r="N542" s="59" t="n">
        <f aca="false">M542*2</f>
        <v>32047.4728424949</v>
      </c>
      <c r="O542" s="1"/>
      <c r="P542" s="61" t="str">
        <f aca="false">C542</f>
        <v>αμ</v>
      </c>
      <c r="Q542" s="60" t="n">
        <f aca="false">1200*LOG(E542/$E$2,2)</f>
        <v>-76.2196015085052</v>
      </c>
      <c r="R542" s="1"/>
      <c r="S542" s="41"/>
      <c r="T542" s="44"/>
      <c r="U542" s="45"/>
      <c r="V542" s="1"/>
      <c r="W542" s="1"/>
      <c r="X542" s="1"/>
    </row>
    <row r="543" s="8" customFormat="true" ht="14.15" hidden="false" customHeight="true" outlineLevel="0" collapsed="false">
      <c r="A543" s="1"/>
      <c r="B543" s="41" t="n">
        <f aca="false">B$6+IFERROR(B542,0)</f>
        <v>13</v>
      </c>
      <c r="C543" s="61" t="str">
        <f aca="true">C$354&amp;INDIRECT("C"&amp;354+(IFERROR(INDIRECT("B"&amp;408+IFERROR(B542,0)),0)))</f>
        <v>αν</v>
      </c>
      <c r="D543" s="59" t="n">
        <f aca="false">0.5*E543</f>
        <v>32.0278779409033</v>
      </c>
      <c r="E543" s="59" t="n">
        <f aca="false">E542*POWER(2,1/C$530)</f>
        <v>64.0557558818066</v>
      </c>
      <c r="F543" s="59" t="n">
        <f aca="false">E543*2</f>
        <v>128.111511763613</v>
      </c>
      <c r="G543" s="59" t="n">
        <f aca="false">F543*2</f>
        <v>256.223023527226</v>
      </c>
      <c r="H543" s="59" t="n">
        <f aca="false">G543*2</f>
        <v>512.446047054453</v>
      </c>
      <c r="I543" s="59" t="n">
        <f aca="false">H543*2</f>
        <v>1024.89209410891</v>
      </c>
      <c r="J543" s="59" t="n">
        <f aca="false">I543*2</f>
        <v>2049.78418821781</v>
      </c>
      <c r="K543" s="59" t="n">
        <f aca="false">J543*2</f>
        <v>4099.56837643562</v>
      </c>
      <c r="L543" s="59" t="n">
        <f aca="false">K543*2</f>
        <v>8199.13675287124</v>
      </c>
      <c r="M543" s="59" t="n">
        <f aca="false">L543*2</f>
        <v>16398.2735057425</v>
      </c>
      <c r="N543" s="59" t="n">
        <f aca="false">M543*2</f>
        <v>32796.547011485</v>
      </c>
      <c r="O543" s="1"/>
      <c r="P543" s="61" t="str">
        <f aca="false">C543</f>
        <v>αν</v>
      </c>
      <c r="Q543" s="60" t="n">
        <f aca="false">1200*LOG(E543/$E$2,2)</f>
        <v>-36.2196015085048</v>
      </c>
      <c r="R543" s="1"/>
      <c r="S543" s="41"/>
      <c r="T543" s="44"/>
      <c r="U543" s="45"/>
      <c r="V543" s="1"/>
      <c r="W543" s="1"/>
      <c r="X543" s="1"/>
    </row>
    <row r="544" s="8" customFormat="true" ht="14.15" hidden="false" customHeight="true" outlineLevel="0" collapsed="false">
      <c r="A544" s="1"/>
      <c r="B544" s="41" t="n">
        <f aca="false">B$6+IFERROR(B543,0)</f>
        <v>14</v>
      </c>
      <c r="C544" s="61" t="str">
        <f aca="true">C$354&amp;INDIRECT("C"&amp;354+(IFERROR(INDIRECT("B"&amp;408+IFERROR(B543,0)),0)))</f>
        <v>αξ</v>
      </c>
      <c r="D544" s="59" t="n">
        <f aca="false">0.5*E544</f>
        <v>32.7764941007798</v>
      </c>
      <c r="E544" s="59" t="n">
        <f aca="false">E543*POWER(2,1/C$530)</f>
        <v>65.5529882015597</v>
      </c>
      <c r="F544" s="59" t="n">
        <f aca="false">E544*2</f>
        <v>131.105976403119</v>
      </c>
      <c r="G544" s="59" t="n">
        <f aca="false">F544*2</f>
        <v>262.211952806239</v>
      </c>
      <c r="H544" s="59" t="n">
        <f aca="false">G544*2</f>
        <v>524.423905612478</v>
      </c>
      <c r="I544" s="59" t="n">
        <f aca="false">H544*2</f>
        <v>1048.84781122496</v>
      </c>
      <c r="J544" s="59" t="n">
        <f aca="false">I544*2</f>
        <v>2097.69562244991</v>
      </c>
      <c r="K544" s="59" t="n">
        <f aca="false">J544*2</f>
        <v>4195.39124489982</v>
      </c>
      <c r="L544" s="59" t="n">
        <f aca="false">K544*2</f>
        <v>8390.78248979964</v>
      </c>
      <c r="M544" s="59" t="n">
        <f aca="false">L544*2</f>
        <v>16781.5649795993</v>
      </c>
      <c r="N544" s="59" t="n">
        <f aca="false">M544*2</f>
        <v>33563.1299591986</v>
      </c>
      <c r="O544" s="1"/>
      <c r="P544" s="61" t="str">
        <f aca="false">C544</f>
        <v>αξ</v>
      </c>
      <c r="Q544" s="60" t="n">
        <f aca="false">1200*LOG(E544/$E$2,2)</f>
        <v>3.78039849149514</v>
      </c>
      <c r="R544" s="1"/>
      <c r="S544" s="41"/>
      <c r="T544" s="44"/>
      <c r="U544" s="45"/>
      <c r="V544" s="1"/>
      <c r="W544" s="1"/>
      <c r="X544" s="1"/>
    </row>
    <row r="545" s="8" customFormat="true" ht="14.15" hidden="false" customHeight="true" outlineLevel="0" collapsed="false">
      <c r="A545" s="1"/>
      <c r="B545" s="41" t="n">
        <f aca="false">B$6+IFERROR(B544,0)</f>
        <v>15</v>
      </c>
      <c r="C545" s="61" t="str">
        <f aca="true">C$354&amp;INDIRECT("C"&amp;354+(IFERROR(INDIRECT("B"&amp;408+IFERROR(B544,0)),0)))</f>
        <v>αο</v>
      </c>
      <c r="D545" s="59" t="n">
        <f aca="false">0.5*E545</f>
        <v>33.5426083339244</v>
      </c>
      <c r="E545" s="59" t="n">
        <f aca="false">E544*POWER(2,1/C$530)</f>
        <v>67.0852166678488</v>
      </c>
      <c r="F545" s="59" t="n">
        <f aca="false">E545*2</f>
        <v>134.170433335698</v>
      </c>
      <c r="G545" s="59" t="n">
        <f aca="false">F545*2</f>
        <v>268.340866671395</v>
      </c>
      <c r="H545" s="59" t="n">
        <f aca="false">G545*2</f>
        <v>536.681733342791</v>
      </c>
      <c r="I545" s="59" t="n">
        <f aca="false">H545*2</f>
        <v>1073.36346668558</v>
      </c>
      <c r="J545" s="59" t="n">
        <f aca="false">I545*2</f>
        <v>2146.72693337116</v>
      </c>
      <c r="K545" s="59" t="n">
        <f aca="false">J545*2</f>
        <v>4293.45386674232</v>
      </c>
      <c r="L545" s="59" t="n">
        <f aca="false">K545*2</f>
        <v>8586.90773348465</v>
      </c>
      <c r="M545" s="59" t="n">
        <f aca="false">L545*2</f>
        <v>17173.8154669693</v>
      </c>
      <c r="N545" s="59" t="n">
        <f aca="false">M545*2</f>
        <v>34347.6309339386</v>
      </c>
      <c r="O545" s="1"/>
      <c r="P545" s="61" t="str">
        <f aca="false">C545</f>
        <v>αο</v>
      </c>
      <c r="Q545" s="60" t="n">
        <f aca="false">1200*LOG(E545/$E$2,2)</f>
        <v>43.7803984914954</v>
      </c>
      <c r="R545" s="1"/>
      <c r="S545" s="41"/>
      <c r="T545" s="44"/>
      <c r="U545" s="45"/>
      <c r="V545" s="1"/>
      <c r="W545" s="1"/>
      <c r="X545" s="1"/>
    </row>
    <row r="546" s="8" customFormat="true" ht="14.15" hidden="false" customHeight="true" outlineLevel="0" collapsed="false">
      <c r="A546" s="1"/>
      <c r="B546" s="41" t="n">
        <f aca="false">B$6+IFERROR(B545,0)</f>
        <v>16</v>
      </c>
      <c r="C546" s="61" t="str">
        <f aca="true">C$354&amp;INDIRECT("C"&amp;354+(IFERROR(INDIRECT("B"&amp;408+IFERROR(B545,0)),0)))</f>
        <v>απ</v>
      </c>
      <c r="D546" s="59" t="n">
        <f aca="false">0.5*E546</f>
        <v>34.3266296384117</v>
      </c>
      <c r="E546" s="59" t="n">
        <f aca="false">E545*POWER(2,1/C$530)</f>
        <v>68.6532592768234</v>
      </c>
      <c r="F546" s="59" t="n">
        <f aca="false">E546*2</f>
        <v>137.306518553647</v>
      </c>
      <c r="G546" s="59" t="n">
        <f aca="false">F546*2</f>
        <v>274.613037107293</v>
      </c>
      <c r="H546" s="59" t="n">
        <f aca="false">G546*2</f>
        <v>549.226074214587</v>
      </c>
      <c r="I546" s="59" t="n">
        <f aca="false">H546*2</f>
        <v>1098.45214842917</v>
      </c>
      <c r="J546" s="59" t="n">
        <f aca="false">I546*2</f>
        <v>2196.90429685835</v>
      </c>
      <c r="K546" s="59" t="n">
        <f aca="false">J546*2</f>
        <v>4393.8085937167</v>
      </c>
      <c r="L546" s="59" t="n">
        <f aca="false">K546*2</f>
        <v>8787.61718743339</v>
      </c>
      <c r="M546" s="59" t="n">
        <f aca="false">L546*2</f>
        <v>17575.2343748668</v>
      </c>
      <c r="N546" s="59" t="n">
        <f aca="false">M546*2</f>
        <v>35150.4687497336</v>
      </c>
      <c r="O546" s="1"/>
      <c r="P546" s="61" t="str">
        <f aca="false">C546</f>
        <v>απ</v>
      </c>
      <c r="Q546" s="60" t="n">
        <f aca="false">1200*LOG(E546/$E$2,2)</f>
        <v>83.7803984914957</v>
      </c>
      <c r="R546" s="1"/>
      <c r="S546" s="41"/>
      <c r="T546" s="44"/>
      <c r="U546" s="45"/>
      <c r="V546" s="1"/>
      <c r="W546" s="1"/>
      <c r="X546" s="1"/>
    </row>
    <row r="547" s="8" customFormat="true" ht="14.15" hidden="false" customHeight="true" outlineLevel="0" collapsed="false">
      <c r="A547" s="1"/>
      <c r="B547" s="41" t="n">
        <f aca="false">B$6+IFERROR(B546,0)</f>
        <v>17</v>
      </c>
      <c r="C547" s="61" t="str">
        <f aca="true">C$354&amp;INDIRECT("C"&amp;354+(IFERROR(INDIRECT("B"&amp;408+IFERROR(B546,0)),0)))</f>
        <v>αρ</v>
      </c>
      <c r="D547" s="59" t="n">
        <f aca="false">0.5*E547</f>
        <v>35.1289765721932</v>
      </c>
      <c r="E547" s="59" t="n">
        <f aca="false">E546*POWER(2,1/C$530)</f>
        <v>70.2579531443864</v>
      </c>
      <c r="F547" s="59" t="n">
        <f aca="false">E547*2</f>
        <v>140.515906288773</v>
      </c>
      <c r="G547" s="59" t="n">
        <f aca="false">F547*2</f>
        <v>281.031812577546</v>
      </c>
      <c r="H547" s="59" t="n">
        <f aca="false">G547*2</f>
        <v>562.063625155091</v>
      </c>
      <c r="I547" s="59" t="n">
        <f aca="false">H547*2</f>
        <v>1124.12725031018</v>
      </c>
      <c r="J547" s="59" t="n">
        <f aca="false">I547*2</f>
        <v>2248.25450062037</v>
      </c>
      <c r="K547" s="59" t="n">
        <f aca="false">J547*2</f>
        <v>4496.50900124073</v>
      </c>
      <c r="L547" s="59" t="n">
        <f aca="false">K547*2</f>
        <v>8993.01800248146</v>
      </c>
      <c r="M547" s="59" t="n">
        <f aca="false">L547*2</f>
        <v>17986.0360049629</v>
      </c>
      <c r="N547" s="59" t="n">
        <f aca="false">M547*2</f>
        <v>35972.0720099259</v>
      </c>
      <c r="O547" s="1"/>
      <c r="P547" s="61" t="str">
        <f aca="false">C547</f>
        <v>αρ</v>
      </c>
      <c r="Q547" s="60" t="n">
        <f aca="false">1200*LOG(E547/$E$2,2)</f>
        <v>123.780398491496</v>
      </c>
      <c r="R547" s="1"/>
      <c r="S547" s="41"/>
      <c r="T547" s="44"/>
      <c r="U547" s="45"/>
      <c r="V547" s="1"/>
      <c r="W547" s="1"/>
      <c r="X547" s="1"/>
    </row>
    <row r="548" s="8" customFormat="true" ht="14.15" hidden="false" customHeight="true" outlineLevel="0" collapsed="false">
      <c r="A548" s="1"/>
      <c r="B548" s="41" t="n">
        <f aca="false">B$6+IFERROR(B547,0)</f>
        <v>18</v>
      </c>
      <c r="C548" s="61" t="str">
        <f aca="true">C$354&amp;INDIRECT("C"&amp;354+(IFERROR(INDIRECT("B"&amp;408+IFERROR(B547,0)),0)))</f>
        <v>ασ</v>
      </c>
      <c r="D548" s="59" t="n">
        <f aca="false">0.5*E548</f>
        <v>35.9500774765489</v>
      </c>
      <c r="E548" s="59" t="n">
        <f aca="false">E547*POWER(2,1/C$530)</f>
        <v>71.9001549530978</v>
      </c>
      <c r="F548" s="59" t="n">
        <f aca="false">E548*2</f>
        <v>143.800309906196</v>
      </c>
      <c r="G548" s="59" t="n">
        <f aca="false">F548*2</f>
        <v>287.600619812391</v>
      </c>
      <c r="H548" s="59" t="n">
        <f aca="false">G548*2</f>
        <v>575.201239624782</v>
      </c>
      <c r="I548" s="59" t="n">
        <f aca="false">H548*2</f>
        <v>1150.40247924956</v>
      </c>
      <c r="J548" s="59" t="n">
        <f aca="false">I548*2</f>
        <v>2300.80495849913</v>
      </c>
      <c r="K548" s="59" t="n">
        <f aca="false">J548*2</f>
        <v>4601.60991699826</v>
      </c>
      <c r="L548" s="59" t="n">
        <f aca="false">K548*2</f>
        <v>9203.21983399652</v>
      </c>
      <c r="M548" s="59" t="n">
        <f aca="false">L548*2</f>
        <v>18406.439667993</v>
      </c>
      <c r="N548" s="59" t="n">
        <f aca="false">M548*2</f>
        <v>36812.8793359861</v>
      </c>
      <c r="O548" s="1"/>
      <c r="P548" s="61" t="str">
        <f aca="false">C548</f>
        <v>ασ</v>
      </c>
      <c r="Q548" s="60" t="n">
        <f aca="false">1200*LOG(E548/$E$2,2)</f>
        <v>163.780398491496</v>
      </c>
      <c r="R548" s="1"/>
      <c r="S548" s="41"/>
      <c r="T548" s="44"/>
      <c r="U548" s="45"/>
      <c r="V548" s="1"/>
      <c r="W548" s="1"/>
      <c r="X548" s="1"/>
    </row>
    <row r="549" s="8" customFormat="true" ht="14.15" hidden="false" customHeight="true" outlineLevel="0" collapsed="false">
      <c r="A549" s="1"/>
      <c r="B549" s="41" t="n">
        <f aca="false">B$6+IFERROR(B548,0)</f>
        <v>19</v>
      </c>
      <c r="C549" s="61" t="str">
        <f aca="true">C$354&amp;INDIRECT("C"&amp;354+(IFERROR(INDIRECT("B"&amp;408+IFERROR(B548,0)),0)))</f>
        <v>ατ</v>
      </c>
      <c r="D549" s="59" t="n">
        <f aca="false">0.5*E549</f>
        <v>36.7903707047614</v>
      </c>
      <c r="E549" s="59" t="n">
        <f aca="false">E548*POWER(2,1/C$530)</f>
        <v>73.5807414095229</v>
      </c>
      <c r="F549" s="59" t="n">
        <f aca="false">E549*2</f>
        <v>147.161482819046</v>
      </c>
      <c r="G549" s="59" t="n">
        <f aca="false">F549*2</f>
        <v>294.322965638092</v>
      </c>
      <c r="H549" s="59" t="n">
        <f aca="false">G549*2</f>
        <v>588.645931276183</v>
      </c>
      <c r="I549" s="59" t="n">
        <f aca="false">H549*2</f>
        <v>1177.29186255237</v>
      </c>
      <c r="J549" s="59" t="n">
        <f aca="false">I549*2</f>
        <v>2354.58372510473</v>
      </c>
      <c r="K549" s="59" t="n">
        <f aca="false">J549*2</f>
        <v>4709.16745020946</v>
      </c>
      <c r="L549" s="59" t="n">
        <f aca="false">K549*2</f>
        <v>9418.33490041893</v>
      </c>
      <c r="M549" s="59" t="n">
        <f aca="false">L549*2</f>
        <v>18836.6698008379</v>
      </c>
      <c r="N549" s="59" t="n">
        <f aca="false">M549*2</f>
        <v>37673.3396016757</v>
      </c>
      <c r="O549" s="1"/>
      <c r="P549" s="61" t="str">
        <f aca="false">C549</f>
        <v>ατ</v>
      </c>
      <c r="Q549" s="60" t="n">
        <f aca="false">1200*LOG(E549/$E$2,2)</f>
        <v>203.780398491496</v>
      </c>
      <c r="R549" s="1"/>
      <c r="S549" s="41"/>
      <c r="T549" s="44"/>
      <c r="U549" s="45"/>
      <c r="V549" s="1"/>
      <c r="W549" s="1"/>
      <c r="X549" s="1"/>
    </row>
    <row r="550" s="8" customFormat="true" ht="14.15" hidden="false" customHeight="true" outlineLevel="0" collapsed="false">
      <c r="A550" s="1"/>
      <c r="B550" s="41" t="n">
        <f aca="false">B$6+IFERROR(B549,0)</f>
        <v>20</v>
      </c>
      <c r="C550" s="61" t="str">
        <f aca="true">C$354&amp;INDIRECT("C"&amp;354+(IFERROR(INDIRECT("B"&amp;408+IFERROR(B549,0)),0)))</f>
        <v>αυ</v>
      </c>
      <c r="D550" s="59" t="n">
        <f aca="false">0.5*E550</f>
        <v>37.6503048561359</v>
      </c>
      <c r="E550" s="59" t="n">
        <f aca="false">E549*POWER(2,1/C$530)</f>
        <v>75.3006097122717</v>
      </c>
      <c r="F550" s="59" t="n">
        <f aca="false">E550*2</f>
        <v>150.601219424543</v>
      </c>
      <c r="G550" s="59" t="n">
        <f aca="false">F550*2</f>
        <v>301.202438849087</v>
      </c>
      <c r="H550" s="59" t="n">
        <f aca="false">G550*2</f>
        <v>602.404877698174</v>
      </c>
      <c r="I550" s="59" t="n">
        <f aca="false">H550*2</f>
        <v>1204.80975539635</v>
      </c>
      <c r="J550" s="59" t="n">
        <f aca="false">I550*2</f>
        <v>2409.61951079269</v>
      </c>
      <c r="K550" s="59" t="n">
        <f aca="false">J550*2</f>
        <v>4819.23902158539</v>
      </c>
      <c r="L550" s="59" t="n">
        <f aca="false">K550*2</f>
        <v>9638.47804317078</v>
      </c>
      <c r="M550" s="59" t="n">
        <f aca="false">L550*2</f>
        <v>19276.9560863416</v>
      </c>
      <c r="N550" s="59" t="n">
        <f aca="false">M550*2</f>
        <v>38553.9121726831</v>
      </c>
      <c r="O550" s="1"/>
      <c r="P550" s="61" t="str">
        <f aca="false">C550</f>
        <v>αυ</v>
      </c>
      <c r="Q550" s="60" t="n">
        <f aca="false">1200*LOG(E550/$E$2,2)</f>
        <v>243.780398491496</v>
      </c>
      <c r="R550" s="1"/>
      <c r="S550" s="41"/>
      <c r="T550" s="44"/>
      <c r="U550" s="45"/>
      <c r="V550" s="1"/>
      <c r="W550" s="1"/>
      <c r="X550" s="1"/>
    </row>
    <row r="551" s="8" customFormat="true" ht="14.15" hidden="false" customHeight="true" outlineLevel="0" collapsed="false">
      <c r="A551" s="1"/>
      <c r="B551" s="41" t="n">
        <f aca="false">B$6+IFERROR(B550,0)</f>
        <v>21</v>
      </c>
      <c r="C551" s="61" t="str">
        <f aca="true">C$354&amp;INDIRECT("C"&amp;354+(IFERROR(INDIRECT("B"&amp;408+IFERROR(B550,0)),0)))</f>
        <v>αφ</v>
      </c>
      <c r="D551" s="59" t="n">
        <f aca="false">0.5*E551</f>
        <v>38.5303390154888</v>
      </c>
      <c r="E551" s="59" t="n">
        <f aca="false">E550*POWER(2,1/C$530)</f>
        <v>77.0606780309776</v>
      </c>
      <c r="F551" s="59" t="n">
        <f aca="false">E551*2</f>
        <v>154.121356061955</v>
      </c>
      <c r="G551" s="59" t="n">
        <f aca="false">F551*2</f>
        <v>308.242712123911</v>
      </c>
      <c r="H551" s="59" t="n">
        <f aca="false">G551*2</f>
        <v>616.485424247821</v>
      </c>
      <c r="I551" s="59" t="n">
        <f aca="false">H551*2</f>
        <v>1232.97084849564</v>
      </c>
      <c r="J551" s="59" t="n">
        <f aca="false">I551*2</f>
        <v>2465.94169699128</v>
      </c>
      <c r="K551" s="59" t="n">
        <f aca="false">J551*2</f>
        <v>4931.88339398257</v>
      </c>
      <c r="L551" s="59" t="n">
        <f aca="false">K551*2</f>
        <v>9863.76678796514</v>
      </c>
      <c r="M551" s="59" t="n">
        <f aca="false">L551*2</f>
        <v>19727.5335759303</v>
      </c>
      <c r="N551" s="59" t="n">
        <f aca="false">M551*2</f>
        <v>39455.0671518606</v>
      </c>
      <c r="O551" s="1"/>
      <c r="P551" s="61" t="str">
        <f aca="false">C551</f>
        <v>αφ</v>
      </c>
      <c r="Q551" s="60" t="n">
        <f aca="false">1200*LOG(E551/$E$2,2)</f>
        <v>283.780398491496</v>
      </c>
      <c r="R551" s="1"/>
      <c r="S551" s="41"/>
      <c r="T551" s="44"/>
      <c r="U551" s="45"/>
      <c r="V551" s="1"/>
      <c r="W551" s="1"/>
      <c r="X551" s="1"/>
    </row>
    <row r="552" s="8" customFormat="true" ht="14.15" hidden="false" customHeight="true" outlineLevel="0" collapsed="false">
      <c r="A552" s="1"/>
      <c r="B552" s="41" t="n">
        <f aca="false">B$6+IFERROR(B551,0)</f>
        <v>22</v>
      </c>
      <c r="C552" s="61" t="str">
        <f aca="true">C$354&amp;INDIRECT("C"&amp;354+(IFERROR(INDIRECT("B"&amp;408+IFERROR(B551,0)),0)))</f>
        <v>αχ</v>
      </c>
      <c r="D552" s="59" t="n">
        <f aca="false">0.5*E552</f>
        <v>39.430942998236</v>
      </c>
      <c r="E552" s="59" t="n">
        <f aca="false">E551*POWER(2,1/C$530)</f>
        <v>78.861885996472</v>
      </c>
      <c r="F552" s="59" t="n">
        <f aca="false">E552*2</f>
        <v>157.723771992944</v>
      </c>
      <c r="G552" s="59" t="n">
        <f aca="false">F552*2</f>
        <v>315.447543985888</v>
      </c>
      <c r="H552" s="59" t="n">
        <f aca="false">G552*2</f>
        <v>630.895087971776</v>
      </c>
      <c r="I552" s="59" t="n">
        <f aca="false">H552*2</f>
        <v>1261.79017594355</v>
      </c>
      <c r="J552" s="59" t="n">
        <f aca="false">I552*2</f>
        <v>2523.5803518871</v>
      </c>
      <c r="K552" s="59" t="n">
        <f aca="false">J552*2</f>
        <v>5047.16070377421</v>
      </c>
      <c r="L552" s="59" t="n">
        <f aca="false">K552*2</f>
        <v>10094.3214075484</v>
      </c>
      <c r="M552" s="59" t="n">
        <f aca="false">L552*2</f>
        <v>20188.6428150968</v>
      </c>
      <c r="N552" s="59" t="n">
        <f aca="false">M552*2</f>
        <v>40377.2856301937</v>
      </c>
      <c r="O552" s="1"/>
      <c r="P552" s="61" t="str">
        <f aca="false">C552</f>
        <v>αχ</v>
      </c>
      <c r="Q552" s="60" t="n">
        <f aca="false">1200*LOG(E552/$E$2,2)</f>
        <v>323.780398491497</v>
      </c>
      <c r="R552" s="1"/>
      <c r="S552" s="41"/>
      <c r="T552" s="44"/>
      <c r="U552" s="45"/>
      <c r="V552" s="1"/>
      <c r="W552" s="1"/>
      <c r="X552" s="1"/>
    </row>
    <row r="553" s="8" customFormat="true" ht="14.15" hidden="false" customHeight="true" outlineLevel="0" collapsed="false">
      <c r="A553" s="1"/>
      <c r="B553" s="41" t="n">
        <f aca="false">B$6+IFERROR(B552,0)</f>
        <v>23</v>
      </c>
      <c r="C553" s="61" t="str">
        <f aca="true">C$354&amp;INDIRECT("C"&amp;354+(IFERROR(INDIRECT("B"&amp;408+IFERROR(B552,0)),0)))</f>
        <v>αψ</v>
      </c>
      <c r="D553" s="59" t="n">
        <f aca="false">0.5*E553</f>
        <v>40.3525976012077</v>
      </c>
      <c r="E553" s="59" t="n">
        <f aca="false">E552*POWER(2,1/C$530)</f>
        <v>80.7051952024155</v>
      </c>
      <c r="F553" s="59" t="n">
        <f aca="false">E553*2</f>
        <v>161.410390404831</v>
      </c>
      <c r="G553" s="59" t="n">
        <f aca="false">F553*2</f>
        <v>322.820780809662</v>
      </c>
      <c r="H553" s="59" t="n">
        <f aca="false">G553*2</f>
        <v>645.641561619324</v>
      </c>
      <c r="I553" s="59" t="n">
        <f aca="false">H553*2</f>
        <v>1291.28312323865</v>
      </c>
      <c r="J553" s="59" t="n">
        <f aca="false">I553*2</f>
        <v>2582.5662464773</v>
      </c>
      <c r="K553" s="59" t="n">
        <f aca="false">J553*2</f>
        <v>5165.13249295459</v>
      </c>
      <c r="L553" s="59" t="n">
        <f aca="false">K553*2</f>
        <v>10330.2649859092</v>
      </c>
      <c r="M553" s="59" t="n">
        <f aca="false">L553*2</f>
        <v>20660.5299718184</v>
      </c>
      <c r="N553" s="59" t="n">
        <f aca="false">M553*2</f>
        <v>41321.0599436367</v>
      </c>
      <c r="O553" s="1"/>
      <c r="P553" s="61" t="str">
        <f aca="false">C553</f>
        <v>αψ</v>
      </c>
      <c r="Q553" s="60" t="n">
        <f aca="false">1200*LOG(E553/$E$2,2)</f>
        <v>363.780398491497</v>
      </c>
      <c r="R553" s="1"/>
      <c r="S553" s="41"/>
      <c r="T553" s="44"/>
      <c r="U553" s="45"/>
      <c r="V553" s="1"/>
      <c r="W553" s="1"/>
      <c r="X553" s="1"/>
    </row>
    <row r="554" s="8" customFormat="true" ht="14.15" hidden="false" customHeight="true" outlineLevel="0" collapsed="false">
      <c r="A554" s="1"/>
      <c r="B554" s="41" t="n">
        <f aca="false">B$6+IFERROR(B553,0)</f>
        <v>24</v>
      </c>
      <c r="C554" s="61" t="str">
        <f aca="true">C$354&amp;INDIRECT("C"&amp;354+(IFERROR(INDIRECT("B"&amp;408+IFERROR(B553,0)),0)))</f>
        <v>αω</v>
      </c>
      <c r="D554" s="59" t="n">
        <f aca="false">0.5*E554</f>
        <v>41.2957948593277</v>
      </c>
      <c r="E554" s="59" t="n">
        <f aca="false">E553*POWER(2,1/C$530)</f>
        <v>82.5915897186554</v>
      </c>
      <c r="F554" s="59" t="n">
        <f aca="false">E554*2</f>
        <v>165.183179437311</v>
      </c>
      <c r="G554" s="59" t="n">
        <f aca="false">F554*2</f>
        <v>330.366358874622</v>
      </c>
      <c r="H554" s="59" t="n">
        <f aca="false">G554*2</f>
        <v>660.732717749243</v>
      </c>
      <c r="I554" s="59" t="n">
        <f aca="false">H554*2</f>
        <v>1321.46543549849</v>
      </c>
      <c r="J554" s="59" t="n">
        <f aca="false">I554*2</f>
        <v>2642.93087099697</v>
      </c>
      <c r="K554" s="59" t="n">
        <f aca="false">J554*2</f>
        <v>5285.86174199395</v>
      </c>
      <c r="L554" s="59" t="n">
        <f aca="false">K554*2</f>
        <v>10571.7234839879</v>
      </c>
      <c r="M554" s="59" t="n">
        <f aca="false">L554*2</f>
        <v>21143.4469679758</v>
      </c>
      <c r="N554" s="59" t="n">
        <f aca="false">M554*2</f>
        <v>42286.8939359516</v>
      </c>
      <c r="O554" s="1"/>
      <c r="P554" s="61" t="str">
        <f aca="false">C554</f>
        <v>αω</v>
      </c>
      <c r="Q554" s="60" t="n">
        <f aca="false">1200*LOG(E554/$E$2,2)</f>
        <v>403.780398491497</v>
      </c>
      <c r="R554" s="1"/>
      <c r="S554" s="41"/>
      <c r="T554" s="44"/>
      <c r="U554" s="45"/>
      <c r="V554" s="1"/>
      <c r="W554" s="1"/>
      <c r="X554" s="1"/>
    </row>
    <row r="555" s="8" customFormat="true" ht="14.15" hidden="false" customHeight="true" outlineLevel="0" collapsed="false">
      <c r="A555" s="1"/>
      <c r="B555" s="41" t="n">
        <f aca="false">B$6+IFERROR(B554,0)</f>
        <v>25</v>
      </c>
      <c r="C555" s="61" t="str">
        <f aca="true">C$355&amp;INDIRECT("C"&amp;354+(IFERROR(INDIRECT("B"&amp;408+IFERROR(B530,0)),0)))</f>
        <v>βα</v>
      </c>
      <c r="D555" s="59" t="n">
        <f aca="false">0.5*E555</f>
        <v>42.2610383082906</v>
      </c>
      <c r="E555" s="59" t="n">
        <f aca="false">E554*POWER(2,1/C$530)</f>
        <v>84.5220766165812</v>
      </c>
      <c r="F555" s="59" t="n">
        <f aca="false">E555*2</f>
        <v>169.044153233162</v>
      </c>
      <c r="G555" s="59" t="n">
        <f aca="false">F555*2</f>
        <v>338.088306466325</v>
      </c>
      <c r="H555" s="59" t="n">
        <f aca="false">G555*2</f>
        <v>676.17661293265</v>
      </c>
      <c r="I555" s="59" t="n">
        <f aca="false">H555*2</f>
        <v>1352.3532258653</v>
      </c>
      <c r="J555" s="59" t="n">
        <f aca="false">I555*2</f>
        <v>2704.7064517306</v>
      </c>
      <c r="K555" s="59" t="n">
        <f aca="false">J555*2</f>
        <v>5409.4129034612</v>
      </c>
      <c r="L555" s="59" t="n">
        <f aca="false">K555*2</f>
        <v>10818.8258069224</v>
      </c>
      <c r="M555" s="59" t="n">
        <f aca="false">L555*2</f>
        <v>21637.6516138448</v>
      </c>
      <c r="N555" s="59" t="n">
        <f aca="false">M555*2</f>
        <v>43275.3032276896</v>
      </c>
      <c r="O555" s="1"/>
      <c r="P555" s="61" t="str">
        <f aca="false">C555</f>
        <v>βα</v>
      </c>
      <c r="Q555" s="60" t="n">
        <f aca="false">1200*LOG(E555/$E$2,2)</f>
        <v>443.780398491497</v>
      </c>
      <c r="R555" s="1"/>
      <c r="S555" s="41"/>
      <c r="T555" s="44"/>
      <c r="U555" s="45"/>
      <c r="V555" s="1"/>
      <c r="W555" s="1"/>
      <c r="X555" s="1"/>
    </row>
    <row r="556" s="8" customFormat="true" ht="14.15" hidden="false" customHeight="true" outlineLevel="0" collapsed="false">
      <c r="A556" s="1"/>
      <c r="B556" s="41" t="n">
        <f aca="false">B$6+IFERROR(B555,0)</f>
        <v>26</v>
      </c>
      <c r="C556" s="61" t="str">
        <f aca="true">C$355&amp;INDIRECT("C"&amp;354+(IFERROR(INDIRECT("B"&amp;408+IFERROR(B531,0)),0)))</f>
        <v>ββ</v>
      </c>
      <c r="D556" s="59" t="n">
        <f aca="false">0.5*E556</f>
        <v>43.2488432533802</v>
      </c>
      <c r="E556" s="59" t="n">
        <f aca="false">E555*POWER(2,1/C$530)</f>
        <v>86.4976865067603</v>
      </c>
      <c r="F556" s="59" t="n">
        <f aca="false">E556*2</f>
        <v>172.995373013521</v>
      </c>
      <c r="G556" s="59" t="n">
        <f aca="false">F556*2</f>
        <v>345.990746027041</v>
      </c>
      <c r="H556" s="59" t="n">
        <f aca="false">G556*2</f>
        <v>691.981492054082</v>
      </c>
      <c r="I556" s="59" t="n">
        <f aca="false">H556*2</f>
        <v>1383.96298410816</v>
      </c>
      <c r="J556" s="59" t="n">
        <f aca="false">I556*2</f>
        <v>2767.92596821633</v>
      </c>
      <c r="K556" s="59" t="n">
        <f aca="false">J556*2</f>
        <v>5535.85193643266</v>
      </c>
      <c r="L556" s="59" t="n">
        <f aca="false">K556*2</f>
        <v>11071.7038728653</v>
      </c>
      <c r="M556" s="59" t="n">
        <f aca="false">L556*2</f>
        <v>22143.4077457306</v>
      </c>
      <c r="N556" s="59" t="n">
        <f aca="false">M556*2</f>
        <v>44286.8154914613</v>
      </c>
      <c r="O556" s="1"/>
      <c r="P556" s="61" t="str">
        <f aca="false">C556</f>
        <v>ββ</v>
      </c>
      <c r="Q556" s="60" t="n">
        <f aca="false">1200*LOG(E556/$E$2,2)</f>
        <v>483.780398491497</v>
      </c>
      <c r="R556" s="1"/>
      <c r="S556" s="41"/>
      <c r="T556" s="44"/>
      <c r="U556" s="45"/>
      <c r="V556" s="1"/>
      <c r="W556" s="1"/>
      <c r="X556" s="1"/>
    </row>
    <row r="557" s="8" customFormat="true" ht="14.15" hidden="false" customHeight="true" outlineLevel="0" collapsed="false">
      <c r="A557" s="1"/>
      <c r="B557" s="41" t="n">
        <f aca="false">B$6+IFERROR(B556,0)</f>
        <v>27</v>
      </c>
      <c r="C557" s="61" t="str">
        <f aca="true">C$355&amp;INDIRECT("C"&amp;354+(IFERROR(INDIRECT("B"&amp;408+IFERROR(B532,0)),0)))</f>
        <v>βγ</v>
      </c>
      <c r="D557" s="59" t="n">
        <f aca="false">0.5*E557</f>
        <v>44.2597370445701</v>
      </c>
      <c r="E557" s="59" t="n">
        <f aca="false">E556*POWER(2,1/C$530)</f>
        <v>88.5194740891402</v>
      </c>
      <c r="F557" s="59" t="n">
        <f aca="false">E557*2</f>
        <v>177.03894817828</v>
      </c>
      <c r="G557" s="59" t="n">
        <f aca="false">F557*2</f>
        <v>354.077896356561</v>
      </c>
      <c r="H557" s="59" t="n">
        <f aca="false">G557*2</f>
        <v>708.155792713122</v>
      </c>
      <c r="I557" s="59" t="n">
        <f aca="false">H557*2</f>
        <v>1416.31158542624</v>
      </c>
      <c r="J557" s="59" t="n">
        <f aca="false">I557*2</f>
        <v>2832.62317085249</v>
      </c>
      <c r="K557" s="59" t="n">
        <f aca="false">J557*2</f>
        <v>5665.24634170497</v>
      </c>
      <c r="L557" s="59" t="n">
        <f aca="false">K557*2</f>
        <v>11330.4926834099</v>
      </c>
      <c r="M557" s="59" t="n">
        <f aca="false">L557*2</f>
        <v>22660.9853668199</v>
      </c>
      <c r="N557" s="59" t="n">
        <f aca="false">M557*2</f>
        <v>45321.9707336398</v>
      </c>
      <c r="O557" s="1"/>
      <c r="P557" s="61" t="str">
        <f aca="false">C557</f>
        <v>βγ</v>
      </c>
      <c r="Q557" s="60" t="n">
        <f aca="false">1200*LOG(E557/$E$2,2)</f>
        <v>523.780398491497</v>
      </c>
      <c r="R557" s="1"/>
      <c r="S557" s="41"/>
      <c r="T557" s="44"/>
      <c r="U557" s="45"/>
      <c r="V557" s="1"/>
      <c r="W557" s="1"/>
      <c r="X557" s="1"/>
    </row>
    <row r="558" s="8" customFormat="true" ht="14.15" hidden="false" customHeight="true" outlineLevel="0" collapsed="false">
      <c r="A558" s="1"/>
      <c r="B558" s="41" t="n">
        <f aca="false">B$6+IFERROR(B557,0)</f>
        <v>28</v>
      </c>
      <c r="C558" s="61" t="str">
        <f aca="true">C$355&amp;INDIRECT("C"&amp;354+(IFERROR(INDIRECT("B"&amp;408+IFERROR(B533,0)),0)))</f>
        <v>βδ</v>
      </c>
      <c r="D558" s="59" t="n">
        <f aca="false">0.5*E558</f>
        <v>45.2942593580556</v>
      </c>
      <c r="E558" s="59" t="n">
        <f aca="false">E557*POWER(2,1/C$530)</f>
        <v>90.5885187161111</v>
      </c>
      <c r="F558" s="59" t="n">
        <f aca="false">E558*2</f>
        <v>181.177037432222</v>
      </c>
      <c r="G558" s="59" t="n">
        <f aca="false">F558*2</f>
        <v>362.354074864444</v>
      </c>
      <c r="H558" s="59" t="n">
        <f aca="false">G558*2</f>
        <v>724.708149728889</v>
      </c>
      <c r="I558" s="59" t="n">
        <f aca="false">H558*2</f>
        <v>1449.41629945778</v>
      </c>
      <c r="J558" s="59" t="n">
        <f aca="false">I558*2</f>
        <v>2898.83259891556</v>
      </c>
      <c r="K558" s="59" t="n">
        <f aca="false">J558*2</f>
        <v>5797.66519783111</v>
      </c>
      <c r="L558" s="59" t="n">
        <f aca="false">K558*2</f>
        <v>11595.3303956622</v>
      </c>
      <c r="M558" s="59" t="n">
        <f aca="false">L558*2</f>
        <v>23190.6607913244</v>
      </c>
      <c r="N558" s="59" t="n">
        <f aca="false">M558*2</f>
        <v>46381.3215826489</v>
      </c>
      <c r="O558" s="1"/>
      <c r="P558" s="61" t="str">
        <f aca="false">C558</f>
        <v>βδ</v>
      </c>
      <c r="Q558" s="60" t="n">
        <f aca="false">1200*LOG(E558/$E$2,2)</f>
        <v>563.780398491497</v>
      </c>
      <c r="R558" s="1"/>
      <c r="S558" s="41"/>
      <c r="T558" s="44"/>
      <c r="U558" s="45"/>
      <c r="V558" s="1"/>
      <c r="W558" s="1"/>
      <c r="X558" s="1"/>
    </row>
    <row r="559" s="8" customFormat="true" ht="14.15" hidden="false" customHeight="true" outlineLevel="0" collapsed="false">
      <c r="A559" s="1"/>
      <c r="B559" s="41" t="n">
        <f aca="false">B$6+IFERROR(B558,0)</f>
        <v>29</v>
      </c>
      <c r="C559" s="61" t="str">
        <f aca="true">C$355&amp;INDIRECT("C"&amp;354+(IFERROR(INDIRECT("B"&amp;408+IFERROR(B534,0)),0)))</f>
        <v>βϵ</v>
      </c>
      <c r="D559" s="59" t="n">
        <f aca="false">0.5*E559</f>
        <v>46.3529624843647</v>
      </c>
      <c r="E559" s="59" t="n">
        <f aca="false">E558*POWER(2,1/C$530)</f>
        <v>92.7059249687293</v>
      </c>
      <c r="F559" s="59" t="n">
        <f aca="false">E559*2</f>
        <v>185.411849937459</v>
      </c>
      <c r="G559" s="59" t="n">
        <f aca="false">F559*2</f>
        <v>370.823699874917</v>
      </c>
      <c r="H559" s="59" t="n">
        <f aca="false">G559*2</f>
        <v>741.647399749834</v>
      </c>
      <c r="I559" s="59" t="n">
        <f aca="false">H559*2</f>
        <v>1483.29479949967</v>
      </c>
      <c r="J559" s="59" t="n">
        <f aca="false">I559*2</f>
        <v>2966.58959899934</v>
      </c>
      <c r="K559" s="59" t="n">
        <f aca="false">J559*2</f>
        <v>5933.17919799868</v>
      </c>
      <c r="L559" s="59" t="n">
        <f aca="false">K559*2</f>
        <v>11866.3583959974</v>
      </c>
      <c r="M559" s="59" t="n">
        <f aca="false">L559*2</f>
        <v>23732.7167919947</v>
      </c>
      <c r="N559" s="59" t="n">
        <f aca="false">M559*2</f>
        <v>47465.4335839894</v>
      </c>
      <c r="O559" s="1"/>
      <c r="P559" s="61" t="str">
        <f aca="false">C559</f>
        <v>βϵ</v>
      </c>
      <c r="Q559" s="60" t="n">
        <f aca="false">1200*LOG(E559/$E$2,2)</f>
        <v>603.780398491497</v>
      </c>
      <c r="R559" s="1"/>
      <c r="S559" s="41"/>
      <c r="T559" s="44"/>
      <c r="U559" s="45"/>
      <c r="V559" s="1"/>
      <c r="W559" s="1"/>
      <c r="X559" s="1"/>
    </row>
    <row r="560" s="8" customFormat="true" ht="14.15" hidden="false" customHeight="true" outlineLevel="0" collapsed="false">
      <c r="A560" s="1"/>
      <c r="B560" s="41" t="n">
        <f aca="false">B$6+IFERROR(B559,0)</f>
        <v>30</v>
      </c>
      <c r="C560" s="61" t="str">
        <f aca="true">C$355&amp;INDIRECT("C"&amp;354+(IFERROR(INDIRECT("B"&amp;408+IFERROR(B535,0)),0)))</f>
        <v>βζ</v>
      </c>
      <c r="D560" s="59" t="n">
        <f aca="false">0.5*E560</f>
        <v>47.4364116232048</v>
      </c>
      <c r="E560" s="59" t="n">
        <f aca="false">E559*POWER(2,1/C$530)</f>
        <v>94.8728232464095</v>
      </c>
      <c r="F560" s="59" t="n">
        <f aca="false">E560*2</f>
        <v>189.745646492819</v>
      </c>
      <c r="G560" s="59" t="n">
        <f aca="false">F560*2</f>
        <v>379.491292985638</v>
      </c>
      <c r="H560" s="59" t="n">
        <f aca="false">G560*2</f>
        <v>758.982585971276</v>
      </c>
      <c r="I560" s="59" t="n">
        <f aca="false">H560*2</f>
        <v>1517.96517194255</v>
      </c>
      <c r="J560" s="59" t="n">
        <f aca="false">I560*2</f>
        <v>3035.9303438851</v>
      </c>
      <c r="K560" s="59" t="n">
        <f aca="false">J560*2</f>
        <v>6071.86068777021</v>
      </c>
      <c r="L560" s="59" t="n">
        <f aca="false">K560*2</f>
        <v>12143.7213755404</v>
      </c>
      <c r="M560" s="59" t="n">
        <f aca="false">L560*2</f>
        <v>24287.4427510808</v>
      </c>
      <c r="N560" s="59" t="n">
        <f aca="false">M560*2</f>
        <v>48574.8855021617</v>
      </c>
      <c r="O560" s="1"/>
      <c r="P560" s="61" t="str">
        <f aca="false">C560</f>
        <v>βζ</v>
      </c>
      <c r="Q560" s="60" t="n">
        <f aca="false">1200*LOG(E560/$E$2,2)</f>
        <v>643.780398491497</v>
      </c>
      <c r="R560" s="1"/>
      <c r="S560" s="41"/>
      <c r="T560" s="44"/>
      <c r="U560" s="45"/>
      <c r="V560" s="1"/>
      <c r="W560" s="1"/>
      <c r="X560" s="1"/>
    </row>
    <row r="561" s="8" customFormat="true" ht="14.15" hidden="false" customHeight="true" outlineLevel="0" collapsed="false">
      <c r="A561" s="1"/>
      <c r="B561" s="41"/>
      <c r="C561" s="61" t="str">
        <f aca="false">C531&amp;"'"</f>
        <v>αα'</v>
      </c>
      <c r="D561" s="59" t="n">
        <f aca="false">0.5*E561</f>
        <v>48.5451851852001</v>
      </c>
      <c r="E561" s="59" t="n">
        <f aca="false">E560*POWER(2,1/C$530)</f>
        <v>97.0903703704002</v>
      </c>
      <c r="F561" s="59" t="n">
        <f aca="false">E561*2</f>
        <v>194.1807407408</v>
      </c>
      <c r="G561" s="59" t="n">
        <f aca="false">F561*2</f>
        <v>388.361481481601</v>
      </c>
      <c r="H561" s="59" t="n">
        <f aca="false">G561*2</f>
        <v>776.722962963202</v>
      </c>
      <c r="I561" s="59" t="n">
        <f aca="false">H561*2</f>
        <v>1553.4459259264</v>
      </c>
      <c r="J561" s="59" t="n">
        <f aca="false">I561*2</f>
        <v>3106.89185185281</v>
      </c>
      <c r="K561" s="59" t="n">
        <f aca="false">J561*2</f>
        <v>6213.78370370561</v>
      </c>
      <c r="L561" s="59" t="n">
        <f aca="false">K561*2</f>
        <v>12427.5674074112</v>
      </c>
      <c r="M561" s="59" t="n">
        <f aca="false">L561*2</f>
        <v>24855.1348148225</v>
      </c>
      <c r="N561" s="59" t="n">
        <f aca="false">M561*2</f>
        <v>49710.2696296449</v>
      </c>
      <c r="O561" s="1"/>
      <c r="P561" s="61" t="str">
        <f aca="false">C561</f>
        <v>αα'</v>
      </c>
      <c r="Q561" s="60" t="n">
        <f aca="false">1200*LOG(E561/$E$2,2)</f>
        <v>683.780398491497</v>
      </c>
      <c r="R561" s="1"/>
      <c r="S561" s="41"/>
      <c r="T561" s="44"/>
      <c r="U561" s="45"/>
      <c r="V561" s="1"/>
      <c r="W561" s="1"/>
      <c r="X561" s="1"/>
    </row>
    <row r="562" s="8" customFormat="true" ht="14.15" hidden="false" customHeight="true" outlineLevel="0" collapsed="false">
      <c r="A562" s="1"/>
      <c r="B562" s="41"/>
      <c r="C562" s="41"/>
      <c r="D562" s="41"/>
      <c r="E562" s="42"/>
      <c r="F562" s="42"/>
      <c r="G562" s="42"/>
      <c r="H562" s="42"/>
      <c r="I562" s="42"/>
      <c r="J562" s="42"/>
      <c r="K562" s="42"/>
      <c r="L562" s="42"/>
      <c r="M562" s="42"/>
      <c r="N562" s="42"/>
      <c r="O562" s="1"/>
      <c r="P562" s="41"/>
      <c r="Q562" s="43"/>
      <c r="R562" s="1"/>
      <c r="S562" s="41"/>
      <c r="T562" s="44"/>
      <c r="U562" s="45"/>
      <c r="V562" s="1"/>
      <c r="W562" s="1"/>
      <c r="X562" s="1"/>
    </row>
    <row r="563" s="8" customFormat="true" ht="14.15" hidden="false" customHeight="true" outlineLevel="0" collapsed="false">
      <c r="A563" s="1"/>
      <c r="B563" s="41"/>
      <c r="C563" s="57" t="n">
        <v>31</v>
      </c>
      <c r="D563" s="58" t="n">
        <v>0</v>
      </c>
      <c r="E563" s="59" t="s">
        <v>5</v>
      </c>
      <c r="F563" s="59" t="s">
        <v>6</v>
      </c>
      <c r="G563" s="59" t="s">
        <v>7</v>
      </c>
      <c r="H563" s="59" t="s">
        <v>8</v>
      </c>
      <c r="I563" s="59" t="s">
        <v>9</v>
      </c>
      <c r="J563" s="59" t="s">
        <v>10</v>
      </c>
      <c r="K563" s="59" t="s">
        <v>11</v>
      </c>
      <c r="L563" s="59" t="s">
        <v>12</v>
      </c>
      <c r="M563" s="59" t="s">
        <v>13</v>
      </c>
      <c r="N563" s="59" t="s">
        <v>14</v>
      </c>
      <c r="O563" s="1"/>
      <c r="P563" s="58" t="s">
        <v>15</v>
      </c>
      <c r="Q563" s="60" t="s">
        <v>16</v>
      </c>
      <c r="R563" s="1"/>
      <c r="S563" s="41"/>
      <c r="T563" s="44"/>
      <c r="U563" s="45"/>
      <c r="V563" s="1"/>
      <c r="W563" s="1"/>
      <c r="X563" s="1"/>
    </row>
    <row r="564" s="8" customFormat="true" ht="14.15" hidden="false" customHeight="true" outlineLevel="0" collapsed="false">
      <c r="A564" s="1"/>
      <c r="B564" s="41" t="n">
        <f aca="false">B$6+IFERROR(B563,0)</f>
        <v>1</v>
      </c>
      <c r="C564" s="61" t="str">
        <f aca="true">C$354&amp;INDIRECT("C"&amp;354+(IFERROR(INDIRECT("B"&amp;408+IFERROR(B563,0)),0)))</f>
        <v>αα</v>
      </c>
      <c r="D564" s="59" t="n">
        <f aca="false">0.5*E564</f>
        <v>24.2725925926</v>
      </c>
      <c r="E564" s="62" t="n">
        <f aca="false">$E$3</f>
        <v>48.5451851852</v>
      </c>
      <c r="F564" s="59" t="n">
        <f aca="false">E564*2</f>
        <v>97.0903703704</v>
      </c>
      <c r="G564" s="59" t="n">
        <f aca="false">F564*2</f>
        <v>194.1807407408</v>
      </c>
      <c r="H564" s="59" t="n">
        <f aca="false">G564*2</f>
        <v>388.3614814816</v>
      </c>
      <c r="I564" s="59" t="n">
        <f aca="false">H564*2</f>
        <v>776.7229629632</v>
      </c>
      <c r="J564" s="59" t="n">
        <f aca="false">I564*2</f>
        <v>1553.4459259264</v>
      </c>
      <c r="K564" s="59" t="n">
        <f aca="false">J564*2</f>
        <v>3106.8918518528</v>
      </c>
      <c r="L564" s="59" t="n">
        <f aca="false">K564*2</f>
        <v>6213.7837037056</v>
      </c>
      <c r="M564" s="59" t="n">
        <f aca="false">L564*2</f>
        <v>12427.5674074112</v>
      </c>
      <c r="N564" s="59" t="n">
        <f aca="false">M564*2</f>
        <v>24855.1348148224</v>
      </c>
      <c r="O564" s="1"/>
      <c r="P564" s="61" t="str">
        <f aca="false">C564</f>
        <v>αα</v>
      </c>
      <c r="Q564" s="60" t="n">
        <f aca="false">1200*LOG(E564/$E$2,2)</f>
        <v>-516.219601508506</v>
      </c>
      <c r="R564" s="1"/>
      <c r="S564" s="41"/>
      <c r="T564" s="44"/>
      <c r="U564" s="45"/>
      <c r="V564" s="1"/>
      <c r="W564" s="1"/>
      <c r="X564" s="1"/>
    </row>
    <row r="565" s="8" customFormat="true" ht="14.15" hidden="false" customHeight="true" outlineLevel="0" collapsed="false">
      <c r="A565" s="1"/>
      <c r="B565" s="41" t="n">
        <f aca="false">B$6+IFERROR(B564,0)</f>
        <v>2</v>
      </c>
      <c r="C565" s="61" t="str">
        <f aca="true">C$354&amp;INDIRECT("C"&amp;354+(IFERROR(INDIRECT("B"&amp;408+IFERROR(B564,0)),0)))</f>
        <v>αβ</v>
      </c>
      <c r="D565" s="59" t="n">
        <f aca="false">0.5*E565</f>
        <v>24.8214307568834</v>
      </c>
      <c r="E565" s="59" t="n">
        <f aca="false">E564*POWER(2,1/C$563)</f>
        <v>49.6428615137668</v>
      </c>
      <c r="F565" s="59" t="n">
        <f aca="false">E565*2</f>
        <v>99.2857230275336</v>
      </c>
      <c r="G565" s="59" t="n">
        <f aca="false">F565*2</f>
        <v>198.571446055067</v>
      </c>
      <c r="H565" s="59" t="n">
        <f aca="false">G565*2</f>
        <v>397.142892110134</v>
      </c>
      <c r="I565" s="59" t="n">
        <f aca="false">H565*2</f>
        <v>794.285784220269</v>
      </c>
      <c r="J565" s="59" t="n">
        <f aca="false">I565*2</f>
        <v>1588.57156844054</v>
      </c>
      <c r="K565" s="59" t="n">
        <f aca="false">J565*2</f>
        <v>3177.14313688107</v>
      </c>
      <c r="L565" s="59" t="n">
        <f aca="false">K565*2</f>
        <v>6354.28627376215</v>
      </c>
      <c r="M565" s="59" t="n">
        <f aca="false">L565*2</f>
        <v>12708.5725475243</v>
      </c>
      <c r="N565" s="59" t="n">
        <f aca="false">M565*2</f>
        <v>25417.1450950486</v>
      </c>
      <c r="O565" s="1"/>
      <c r="P565" s="61" t="str">
        <f aca="false">C565</f>
        <v>αβ</v>
      </c>
      <c r="Q565" s="60" t="n">
        <f aca="false">1200*LOG(E565/$E$2,2)</f>
        <v>-477.509924089152</v>
      </c>
      <c r="R565" s="1"/>
      <c r="S565" s="41"/>
      <c r="T565" s="44"/>
      <c r="U565" s="45"/>
      <c r="V565" s="1"/>
      <c r="W565" s="1"/>
      <c r="X565" s="1"/>
    </row>
    <row r="566" s="8" customFormat="true" ht="14.15" hidden="false" customHeight="true" outlineLevel="0" collapsed="false">
      <c r="A566" s="1"/>
      <c r="B566" s="41" t="n">
        <f aca="false">B$6+IFERROR(B565,0)</f>
        <v>3</v>
      </c>
      <c r="C566" s="61" t="str">
        <f aca="true">C$354&amp;INDIRECT("C"&amp;354+(IFERROR(INDIRECT("B"&amp;408+IFERROR(B565,0)),0)))</f>
        <v>αγ</v>
      </c>
      <c r="D566" s="59" t="n">
        <f aca="false">0.5*E566</f>
        <v>25.382678939974</v>
      </c>
      <c r="E566" s="59" t="n">
        <f aca="false">E565*POWER(2,1/C$563)</f>
        <v>50.765357879948</v>
      </c>
      <c r="F566" s="59" t="n">
        <f aca="false">E566*2</f>
        <v>101.530715759896</v>
      </c>
      <c r="G566" s="59" t="n">
        <f aca="false">F566*2</f>
        <v>203.061431519792</v>
      </c>
      <c r="H566" s="59" t="n">
        <f aca="false">G566*2</f>
        <v>406.122863039584</v>
      </c>
      <c r="I566" s="59" t="n">
        <f aca="false">H566*2</f>
        <v>812.245726079168</v>
      </c>
      <c r="J566" s="59" t="n">
        <f aca="false">I566*2</f>
        <v>1624.49145215834</v>
      </c>
      <c r="K566" s="59" t="n">
        <f aca="false">J566*2</f>
        <v>3248.98290431667</v>
      </c>
      <c r="L566" s="59" t="n">
        <f aca="false">K566*2</f>
        <v>6497.96580863335</v>
      </c>
      <c r="M566" s="59" t="n">
        <f aca="false">L566*2</f>
        <v>12995.9316172667</v>
      </c>
      <c r="N566" s="59" t="n">
        <f aca="false">M566*2</f>
        <v>25991.8632345334</v>
      </c>
      <c r="O566" s="1"/>
      <c r="P566" s="61" t="str">
        <f aca="false">C566</f>
        <v>αγ</v>
      </c>
      <c r="Q566" s="60" t="n">
        <f aca="false">1200*LOG(E566/$E$2,2)</f>
        <v>-438.800246669797</v>
      </c>
      <c r="R566" s="1"/>
      <c r="S566" s="41"/>
      <c r="T566" s="44"/>
      <c r="U566" s="45"/>
      <c r="V566" s="1"/>
      <c r="W566" s="1"/>
      <c r="X566" s="1"/>
    </row>
    <row r="567" s="8" customFormat="true" ht="14.15" hidden="false" customHeight="true" outlineLevel="0" collapsed="false">
      <c r="A567" s="1"/>
      <c r="B567" s="41" t="n">
        <f aca="false">B$6+IFERROR(B566,0)</f>
        <v>4</v>
      </c>
      <c r="C567" s="61" t="str">
        <f aca="true">C$354&amp;INDIRECT("C"&amp;354+(IFERROR(INDIRECT("B"&amp;408+IFERROR(B566,0)),0)))</f>
        <v>αδ</v>
      </c>
      <c r="D567" s="59" t="n">
        <f aca="false">0.5*E567</f>
        <v>25.9566177502129</v>
      </c>
      <c r="E567" s="59" t="n">
        <f aca="false">E566*POWER(2,1/C$563)</f>
        <v>51.9132355004258</v>
      </c>
      <c r="F567" s="59" t="n">
        <f aca="false">E567*2</f>
        <v>103.826471000852</v>
      </c>
      <c r="G567" s="59" t="n">
        <f aca="false">F567*2</f>
        <v>207.652942001703</v>
      </c>
      <c r="H567" s="59" t="n">
        <f aca="false">G567*2</f>
        <v>415.305884003406</v>
      </c>
      <c r="I567" s="59" t="n">
        <f aca="false">H567*2</f>
        <v>830.611768006813</v>
      </c>
      <c r="J567" s="59" t="n">
        <f aca="false">I567*2</f>
        <v>1661.22353601363</v>
      </c>
      <c r="K567" s="59" t="n">
        <f aca="false">J567*2</f>
        <v>3322.44707202725</v>
      </c>
      <c r="L567" s="59" t="n">
        <f aca="false">K567*2</f>
        <v>6644.8941440545</v>
      </c>
      <c r="M567" s="59" t="n">
        <f aca="false">L567*2</f>
        <v>13289.788288109</v>
      </c>
      <c r="N567" s="59" t="n">
        <f aca="false">M567*2</f>
        <v>26579.576576218</v>
      </c>
      <c r="O567" s="1"/>
      <c r="P567" s="61" t="str">
        <f aca="false">C567</f>
        <v>αδ</v>
      </c>
      <c r="Q567" s="60" t="n">
        <f aca="false">1200*LOG(E567/$E$2,2)</f>
        <v>-400.090569250442</v>
      </c>
      <c r="R567" s="1"/>
      <c r="S567" s="41"/>
      <c r="T567" s="44"/>
      <c r="U567" s="45"/>
      <c r="V567" s="1"/>
      <c r="W567" s="1"/>
      <c r="X567" s="1"/>
    </row>
    <row r="568" s="8" customFormat="true" ht="14.15" hidden="false" customHeight="true" outlineLevel="0" collapsed="false">
      <c r="A568" s="1"/>
      <c r="B568" s="41" t="n">
        <f aca="false">B$6+IFERROR(B567,0)</f>
        <v>5</v>
      </c>
      <c r="C568" s="61" t="str">
        <f aca="true">C$354&amp;INDIRECT("C"&amp;354+(IFERROR(INDIRECT("B"&amp;408+IFERROR(B567,0)),0)))</f>
        <v>αϵ</v>
      </c>
      <c r="D568" s="59" t="n">
        <f aca="false">0.5*E568</f>
        <v>26.5435341408986</v>
      </c>
      <c r="E568" s="59" t="n">
        <f aca="false">E567*POWER(2,1/C$563)</f>
        <v>53.0870682817971</v>
      </c>
      <c r="F568" s="59" t="n">
        <f aca="false">E568*2</f>
        <v>106.174136563594</v>
      </c>
      <c r="G568" s="59" t="n">
        <f aca="false">F568*2</f>
        <v>212.348273127189</v>
      </c>
      <c r="H568" s="59" t="n">
        <f aca="false">G568*2</f>
        <v>424.696546254377</v>
      </c>
      <c r="I568" s="59" t="n">
        <f aca="false">H568*2</f>
        <v>849.393092508754</v>
      </c>
      <c r="J568" s="59" t="n">
        <f aca="false">I568*2</f>
        <v>1698.78618501751</v>
      </c>
      <c r="K568" s="59" t="n">
        <f aca="false">J568*2</f>
        <v>3397.57237003502</v>
      </c>
      <c r="L568" s="59" t="n">
        <f aca="false">K568*2</f>
        <v>6795.14474007003</v>
      </c>
      <c r="M568" s="59" t="n">
        <f aca="false">L568*2</f>
        <v>13590.2894801401</v>
      </c>
      <c r="N568" s="59" t="n">
        <f aca="false">M568*2</f>
        <v>27180.5789602801</v>
      </c>
      <c r="O568" s="1"/>
      <c r="P568" s="61" t="str">
        <f aca="false">C568</f>
        <v>αϵ</v>
      </c>
      <c r="Q568" s="60" t="n">
        <f aca="false">1200*LOG(E568/$E$2,2)</f>
        <v>-361.380891831088</v>
      </c>
      <c r="R568" s="1"/>
      <c r="S568" s="41"/>
      <c r="T568" s="44"/>
      <c r="U568" s="45"/>
      <c r="V568" s="1"/>
      <c r="W568" s="1"/>
      <c r="X568" s="1"/>
    </row>
    <row r="569" s="8" customFormat="true" ht="14.15" hidden="false" customHeight="true" outlineLevel="0" collapsed="false">
      <c r="A569" s="1"/>
      <c r="B569" s="41" t="n">
        <f aca="false">B$6+IFERROR(B568,0)</f>
        <v>6</v>
      </c>
      <c r="C569" s="61" t="str">
        <f aca="true">C$354&amp;INDIRECT("C"&amp;354+(IFERROR(INDIRECT("B"&amp;408+IFERROR(B568,0)),0)))</f>
        <v>αζ</v>
      </c>
      <c r="D569" s="59" t="n">
        <f aca="false">0.5*E569</f>
        <v>27.1437215537556</v>
      </c>
      <c r="E569" s="59" t="n">
        <f aca="false">E568*POWER(2,1/C$563)</f>
        <v>54.2874431075111</v>
      </c>
      <c r="F569" s="59" t="n">
        <f aca="false">E569*2</f>
        <v>108.574886215022</v>
      </c>
      <c r="G569" s="59" t="n">
        <f aca="false">F569*2</f>
        <v>217.149772430045</v>
      </c>
      <c r="H569" s="59" t="n">
        <f aca="false">G569*2</f>
        <v>434.299544860089</v>
      </c>
      <c r="I569" s="59" t="n">
        <f aca="false">H569*2</f>
        <v>868.599089720178</v>
      </c>
      <c r="J569" s="59" t="n">
        <f aca="false">I569*2</f>
        <v>1737.19817944036</v>
      </c>
      <c r="K569" s="59" t="n">
        <f aca="false">J569*2</f>
        <v>3474.39635888071</v>
      </c>
      <c r="L569" s="59" t="n">
        <f aca="false">K569*2</f>
        <v>6948.79271776143</v>
      </c>
      <c r="M569" s="59" t="n">
        <f aca="false">L569*2</f>
        <v>13897.5854355229</v>
      </c>
      <c r="N569" s="59" t="n">
        <f aca="false">M569*2</f>
        <v>27795.1708710457</v>
      </c>
      <c r="O569" s="1"/>
      <c r="P569" s="61" t="str">
        <f aca="false">C569</f>
        <v>αζ</v>
      </c>
      <c r="Q569" s="60" t="n">
        <f aca="false">1200*LOG(E569/$E$2,2)</f>
        <v>-322.671214411733</v>
      </c>
      <c r="R569" s="1"/>
      <c r="S569" s="41"/>
      <c r="T569" s="44"/>
      <c r="U569" s="45"/>
      <c r="V569" s="1"/>
      <c r="W569" s="1"/>
      <c r="X569" s="1"/>
    </row>
    <row r="570" s="8" customFormat="true" ht="14.15" hidden="false" customHeight="true" outlineLevel="0" collapsed="false">
      <c r="A570" s="1"/>
      <c r="B570" s="41" t="n">
        <f aca="false">B$6+IFERROR(B569,0)</f>
        <v>7</v>
      </c>
      <c r="C570" s="61" t="str">
        <f aca="true">C$354&amp;INDIRECT("C"&amp;354+(IFERROR(INDIRECT("B"&amp;408+IFERROR(B569,0)),0)))</f>
        <v>αη</v>
      </c>
      <c r="D570" s="59" t="n">
        <f aca="false">0.5*E570</f>
        <v>27.7574800656471</v>
      </c>
      <c r="E570" s="59" t="n">
        <f aca="false">E569*POWER(2,1/C$563)</f>
        <v>55.5149601312941</v>
      </c>
      <c r="F570" s="59" t="n">
        <f aca="false">E570*2</f>
        <v>111.029920262588</v>
      </c>
      <c r="G570" s="59" t="n">
        <f aca="false">F570*2</f>
        <v>222.059840525177</v>
      </c>
      <c r="H570" s="59" t="n">
        <f aca="false">G570*2</f>
        <v>444.119681050353</v>
      </c>
      <c r="I570" s="59" t="n">
        <f aca="false">H570*2</f>
        <v>888.239362100706</v>
      </c>
      <c r="J570" s="59" t="n">
        <f aca="false">I570*2</f>
        <v>1776.47872420141</v>
      </c>
      <c r="K570" s="59" t="n">
        <f aca="false">J570*2</f>
        <v>3552.95744840283</v>
      </c>
      <c r="L570" s="59" t="n">
        <f aca="false">K570*2</f>
        <v>7105.91489680565</v>
      </c>
      <c r="M570" s="59" t="n">
        <f aca="false">L570*2</f>
        <v>14211.8297936113</v>
      </c>
      <c r="N570" s="59" t="n">
        <f aca="false">M570*2</f>
        <v>28423.6595872226</v>
      </c>
      <c r="O570" s="1"/>
      <c r="P570" s="61" t="str">
        <f aca="false">C570</f>
        <v>αη</v>
      </c>
      <c r="Q570" s="60" t="n">
        <f aca="false">1200*LOG(E570/$E$2,2)</f>
        <v>-283.961536992378</v>
      </c>
      <c r="R570" s="1"/>
      <c r="S570" s="41"/>
      <c r="T570" s="44"/>
      <c r="U570" s="45"/>
      <c r="V570" s="1"/>
      <c r="W570" s="1"/>
      <c r="X570" s="1"/>
    </row>
    <row r="571" s="8" customFormat="true" ht="14.15" hidden="false" customHeight="true" outlineLevel="0" collapsed="false">
      <c r="A571" s="1"/>
      <c r="B571" s="41" t="n">
        <f aca="false">B$6+IFERROR(B570,0)</f>
        <v>8</v>
      </c>
      <c r="C571" s="61" t="str">
        <f aca="true">C$354&amp;INDIRECT("C"&amp;354+(IFERROR(INDIRECT("B"&amp;408+IFERROR(B570,0)),0)))</f>
        <v>αθ</v>
      </c>
      <c r="D571" s="59" t="n">
        <f aca="false">0.5*E571</f>
        <v>28.3851165386049</v>
      </c>
      <c r="E571" s="59" t="n">
        <f aca="false">E570*POWER(2,1/C$563)</f>
        <v>56.7702330772099</v>
      </c>
      <c r="F571" s="59" t="n">
        <f aca="false">E571*2</f>
        <v>113.54046615442</v>
      </c>
      <c r="G571" s="59" t="n">
        <f aca="false">F571*2</f>
        <v>227.08093230884</v>
      </c>
      <c r="H571" s="59" t="n">
        <f aca="false">G571*2</f>
        <v>454.161864617679</v>
      </c>
      <c r="I571" s="59" t="n">
        <f aca="false">H571*2</f>
        <v>908.323729235358</v>
      </c>
      <c r="J571" s="59" t="n">
        <f aca="false">I571*2</f>
        <v>1816.64745847072</v>
      </c>
      <c r="K571" s="59" t="n">
        <f aca="false">J571*2</f>
        <v>3633.29491694143</v>
      </c>
      <c r="L571" s="59" t="n">
        <f aca="false">K571*2</f>
        <v>7266.58983388287</v>
      </c>
      <c r="M571" s="59" t="n">
        <f aca="false">L571*2</f>
        <v>14533.1796677657</v>
      </c>
      <c r="N571" s="59" t="n">
        <f aca="false">M571*2</f>
        <v>29066.3593355315</v>
      </c>
      <c r="O571" s="1"/>
      <c r="P571" s="61" t="str">
        <f aca="false">C571</f>
        <v>αθ</v>
      </c>
      <c r="Q571" s="60" t="n">
        <f aca="false">1200*LOG(E571/$E$2,2)</f>
        <v>-245.251859573024</v>
      </c>
      <c r="R571" s="1"/>
      <c r="S571" s="41"/>
      <c r="T571" s="44"/>
      <c r="U571" s="45"/>
      <c r="V571" s="1"/>
      <c r="W571" s="1"/>
      <c r="X571" s="1"/>
    </row>
    <row r="572" s="8" customFormat="true" ht="14.15" hidden="false" customHeight="true" outlineLevel="0" collapsed="false">
      <c r="A572" s="1"/>
      <c r="B572" s="41" t="n">
        <f aca="false">B$6+IFERROR(B571,0)</f>
        <v>9</v>
      </c>
      <c r="C572" s="61" t="str">
        <f aca="true">C$354&amp;INDIRECT("C"&amp;354+(IFERROR(INDIRECT("B"&amp;408+IFERROR(B571,0)),0)))</f>
        <v>αι</v>
      </c>
      <c r="D572" s="59" t="n">
        <f aca="false">0.5*E572</f>
        <v>29.0269447732521</v>
      </c>
      <c r="E572" s="59" t="n">
        <f aca="false">E571*POWER(2,1/C$563)</f>
        <v>58.0538895465042</v>
      </c>
      <c r="F572" s="59" t="n">
        <f aca="false">E572*2</f>
        <v>116.107779093008</v>
      </c>
      <c r="G572" s="59" t="n">
        <f aca="false">F572*2</f>
        <v>232.215558186017</v>
      </c>
      <c r="H572" s="59" t="n">
        <f aca="false">G572*2</f>
        <v>464.431116372034</v>
      </c>
      <c r="I572" s="59" t="n">
        <f aca="false">H572*2</f>
        <v>928.862232744067</v>
      </c>
      <c r="J572" s="59" t="n">
        <f aca="false">I572*2</f>
        <v>1857.72446548813</v>
      </c>
      <c r="K572" s="59" t="n">
        <f aca="false">J572*2</f>
        <v>3715.44893097627</v>
      </c>
      <c r="L572" s="59" t="n">
        <f aca="false">K572*2</f>
        <v>7430.89786195254</v>
      </c>
      <c r="M572" s="59" t="n">
        <f aca="false">L572*2</f>
        <v>14861.7957239051</v>
      </c>
      <c r="N572" s="59" t="n">
        <f aca="false">M572*2</f>
        <v>29723.5914478102</v>
      </c>
      <c r="O572" s="1"/>
      <c r="P572" s="61" t="str">
        <f aca="false">C572</f>
        <v>αι</v>
      </c>
      <c r="Q572" s="60" t="n">
        <f aca="false">1200*LOG(E572/$E$2,2)</f>
        <v>-206.542182153669</v>
      </c>
      <c r="R572" s="1"/>
      <c r="S572" s="41"/>
      <c r="T572" s="44"/>
      <c r="U572" s="45"/>
      <c r="V572" s="1"/>
      <c r="W572" s="1"/>
      <c r="X572" s="1"/>
    </row>
    <row r="573" s="8" customFormat="true" ht="14.15" hidden="false" customHeight="true" outlineLevel="0" collapsed="false">
      <c r="A573" s="1"/>
      <c r="B573" s="41" t="n">
        <f aca="false">B$6+IFERROR(B572,0)</f>
        <v>10</v>
      </c>
      <c r="C573" s="61" t="str">
        <f aca="true">C$354&amp;INDIRECT("C"&amp;354+(IFERROR(INDIRECT("B"&amp;408+IFERROR(B572,0)),0)))</f>
        <v>ακ</v>
      </c>
      <c r="D573" s="59" t="n">
        <f aca="false">0.5*E573</f>
        <v>29.6832856656941</v>
      </c>
      <c r="E573" s="59" t="n">
        <f aca="false">E572*POWER(2,1/C$563)</f>
        <v>59.3665713313881</v>
      </c>
      <c r="F573" s="59" t="n">
        <f aca="false">E573*2</f>
        <v>118.733142662776</v>
      </c>
      <c r="G573" s="59" t="n">
        <f aca="false">F573*2</f>
        <v>237.466285325553</v>
      </c>
      <c r="H573" s="59" t="n">
        <f aca="false">G573*2</f>
        <v>474.932570651105</v>
      </c>
      <c r="I573" s="59" t="n">
        <f aca="false">H573*2</f>
        <v>949.86514130221</v>
      </c>
      <c r="J573" s="59" t="n">
        <f aca="false">I573*2</f>
        <v>1899.73028260442</v>
      </c>
      <c r="K573" s="59" t="n">
        <f aca="false">J573*2</f>
        <v>3799.46056520884</v>
      </c>
      <c r="L573" s="59" t="n">
        <f aca="false">K573*2</f>
        <v>7598.92113041768</v>
      </c>
      <c r="M573" s="59" t="n">
        <f aca="false">L573*2</f>
        <v>15197.8422608354</v>
      </c>
      <c r="N573" s="59" t="n">
        <f aca="false">M573*2</f>
        <v>30395.6845216707</v>
      </c>
      <c r="O573" s="1"/>
      <c r="P573" s="61" t="str">
        <f aca="false">C573</f>
        <v>ακ</v>
      </c>
      <c r="Q573" s="60" t="n">
        <f aca="false">1200*LOG(E573/$E$2,2)</f>
        <v>-167.832504734315</v>
      </c>
      <c r="R573" s="1"/>
      <c r="S573" s="41"/>
      <c r="T573" s="44"/>
      <c r="U573" s="45"/>
      <c r="V573" s="1"/>
      <c r="W573" s="1"/>
      <c r="X573" s="1"/>
    </row>
    <row r="574" s="8" customFormat="true" ht="14.15" hidden="false" customHeight="true" outlineLevel="0" collapsed="false">
      <c r="A574" s="1"/>
      <c r="B574" s="41" t="n">
        <f aca="false">B$6+IFERROR(B573,0)</f>
        <v>11</v>
      </c>
      <c r="C574" s="61" t="str">
        <f aca="true">C$354&amp;INDIRECT("C"&amp;354+(IFERROR(INDIRECT("B"&amp;408+IFERROR(B573,0)),0)))</f>
        <v>αλ</v>
      </c>
      <c r="D574" s="59" t="n">
        <f aca="false">0.5*E574</f>
        <v>30.354467367958</v>
      </c>
      <c r="E574" s="59" t="n">
        <f aca="false">E573*POWER(2,1/C$563)</f>
        <v>60.7089347359159</v>
      </c>
      <c r="F574" s="59" t="n">
        <f aca="false">E574*2</f>
        <v>121.417869471832</v>
      </c>
      <c r="G574" s="59" t="n">
        <f aca="false">F574*2</f>
        <v>242.835738943664</v>
      </c>
      <c r="H574" s="59" t="n">
        <f aca="false">G574*2</f>
        <v>485.671477887327</v>
      </c>
      <c r="I574" s="59" t="n">
        <f aca="false">H574*2</f>
        <v>971.342955774655</v>
      </c>
      <c r="J574" s="59" t="n">
        <f aca="false">I574*2</f>
        <v>1942.68591154931</v>
      </c>
      <c r="K574" s="59" t="n">
        <f aca="false">J574*2</f>
        <v>3885.37182309862</v>
      </c>
      <c r="L574" s="59" t="n">
        <f aca="false">K574*2</f>
        <v>7770.74364619724</v>
      </c>
      <c r="M574" s="59" t="n">
        <f aca="false">L574*2</f>
        <v>15541.4872923945</v>
      </c>
      <c r="N574" s="59" t="n">
        <f aca="false">M574*2</f>
        <v>31082.9745847889</v>
      </c>
      <c r="O574" s="1"/>
      <c r="P574" s="61" t="str">
        <f aca="false">C574</f>
        <v>αλ</v>
      </c>
      <c r="Q574" s="60" t="n">
        <f aca="false">1200*LOG(E574/$E$2,2)</f>
        <v>-129.12282731496</v>
      </c>
      <c r="R574" s="1"/>
      <c r="S574" s="41"/>
      <c r="T574" s="44"/>
      <c r="U574" s="45"/>
      <c r="V574" s="1"/>
      <c r="W574" s="1"/>
      <c r="X574" s="1"/>
    </row>
    <row r="575" s="8" customFormat="true" ht="14.15" hidden="false" customHeight="true" outlineLevel="0" collapsed="false">
      <c r="A575" s="1"/>
      <c r="B575" s="41" t="n">
        <f aca="false">B$6+IFERROR(B574,0)</f>
        <v>12</v>
      </c>
      <c r="C575" s="61" t="str">
        <f aca="true">C$354&amp;INDIRECT("C"&amp;354+(IFERROR(INDIRECT("B"&amp;408+IFERROR(B574,0)),0)))</f>
        <v>αμ</v>
      </c>
      <c r="D575" s="59" t="n">
        <f aca="false">0.5*E575</f>
        <v>31.0408254520593</v>
      </c>
      <c r="E575" s="59" t="n">
        <f aca="false">E574*POWER(2,1/C$563)</f>
        <v>62.0816509041187</v>
      </c>
      <c r="F575" s="59" t="n">
        <f aca="false">E575*2</f>
        <v>124.163301808237</v>
      </c>
      <c r="G575" s="59" t="n">
        <f aca="false">F575*2</f>
        <v>248.326603616475</v>
      </c>
      <c r="H575" s="59" t="n">
        <f aca="false">G575*2</f>
        <v>496.653207232949</v>
      </c>
      <c r="I575" s="59" t="n">
        <f aca="false">H575*2</f>
        <v>993.306414465899</v>
      </c>
      <c r="J575" s="59" t="n">
        <f aca="false">I575*2</f>
        <v>1986.6128289318</v>
      </c>
      <c r="K575" s="59" t="n">
        <f aca="false">J575*2</f>
        <v>3973.2256578636</v>
      </c>
      <c r="L575" s="59" t="n">
        <f aca="false">K575*2</f>
        <v>7946.45131572719</v>
      </c>
      <c r="M575" s="59" t="n">
        <f aca="false">L575*2</f>
        <v>15892.9026314544</v>
      </c>
      <c r="N575" s="59" t="n">
        <f aca="false">M575*2</f>
        <v>31785.8052629088</v>
      </c>
      <c r="O575" s="1"/>
      <c r="P575" s="61" t="str">
        <f aca="false">C575</f>
        <v>αμ</v>
      </c>
      <c r="Q575" s="60" t="n">
        <f aca="false">1200*LOG(E575/$E$2,2)</f>
        <v>-90.4131498956052</v>
      </c>
      <c r="R575" s="1"/>
      <c r="S575" s="41"/>
      <c r="T575" s="44"/>
      <c r="U575" s="45"/>
      <c r="V575" s="1"/>
      <c r="W575" s="1"/>
      <c r="X575" s="1"/>
    </row>
    <row r="576" s="8" customFormat="true" ht="14.15" hidden="false" customHeight="true" outlineLevel="0" collapsed="false">
      <c r="A576" s="1"/>
      <c r="B576" s="41" t="n">
        <f aca="false">B$6+IFERROR(B575,0)</f>
        <v>13</v>
      </c>
      <c r="C576" s="61" t="str">
        <f aca="true">C$354&amp;INDIRECT("C"&amp;354+(IFERROR(INDIRECT("B"&amp;408+IFERROR(B575,0)),0)))</f>
        <v>αν</v>
      </c>
      <c r="D576" s="59" t="n">
        <f aca="false">0.5*E576</f>
        <v>31.7427030777788</v>
      </c>
      <c r="E576" s="59" t="n">
        <f aca="false">E575*POWER(2,1/C$563)</f>
        <v>63.4854061555576</v>
      </c>
      <c r="F576" s="59" t="n">
        <f aca="false">E576*2</f>
        <v>126.970812311115</v>
      </c>
      <c r="G576" s="59" t="n">
        <f aca="false">F576*2</f>
        <v>253.94162462223</v>
      </c>
      <c r="H576" s="59" t="n">
        <f aca="false">G576*2</f>
        <v>507.883249244461</v>
      </c>
      <c r="I576" s="59" t="n">
        <f aca="false">H576*2</f>
        <v>1015.76649848892</v>
      </c>
      <c r="J576" s="59" t="n">
        <f aca="false">I576*2</f>
        <v>2031.53299697784</v>
      </c>
      <c r="K576" s="59" t="n">
        <f aca="false">J576*2</f>
        <v>4063.06599395569</v>
      </c>
      <c r="L576" s="59" t="n">
        <f aca="false">K576*2</f>
        <v>8126.13198791137</v>
      </c>
      <c r="M576" s="59" t="n">
        <f aca="false">L576*2</f>
        <v>16252.2639758227</v>
      </c>
      <c r="N576" s="59" t="n">
        <f aca="false">M576*2</f>
        <v>32504.5279516455</v>
      </c>
      <c r="O576" s="1"/>
      <c r="P576" s="61" t="str">
        <f aca="false">C576</f>
        <v>αν</v>
      </c>
      <c r="Q576" s="60" t="n">
        <f aca="false">1200*LOG(E576/$E$2,2)</f>
        <v>-51.7034724762506</v>
      </c>
      <c r="R576" s="1"/>
      <c r="S576" s="41"/>
      <c r="T576" s="44"/>
      <c r="U576" s="45"/>
      <c r="V576" s="1"/>
      <c r="W576" s="1"/>
      <c r="X576" s="1"/>
    </row>
    <row r="577" s="8" customFormat="true" ht="14.15" hidden="false" customHeight="true" outlineLevel="0" collapsed="false">
      <c r="A577" s="1"/>
      <c r="B577" s="41" t="n">
        <f aca="false">B$6+IFERROR(B576,0)</f>
        <v>14</v>
      </c>
      <c r="C577" s="61" t="str">
        <f aca="true">C$354&amp;INDIRECT("C"&amp;354+(IFERROR(INDIRECT("B"&amp;408+IFERROR(B576,0)),0)))</f>
        <v>αξ</v>
      </c>
      <c r="D577" s="59" t="n">
        <f aca="false">0.5*E577</f>
        <v>32.4604511642322</v>
      </c>
      <c r="E577" s="59" t="n">
        <f aca="false">E576*POWER(2,1/C$563)</f>
        <v>64.9209023284643</v>
      </c>
      <c r="F577" s="59" t="n">
        <f aca="false">E577*2</f>
        <v>129.841804656929</v>
      </c>
      <c r="G577" s="59" t="n">
        <f aca="false">F577*2</f>
        <v>259.683609313857</v>
      </c>
      <c r="H577" s="59" t="n">
        <f aca="false">G577*2</f>
        <v>519.367218627715</v>
      </c>
      <c r="I577" s="59" t="n">
        <f aca="false">H577*2</f>
        <v>1038.73443725543</v>
      </c>
      <c r="J577" s="59" t="n">
        <f aca="false">I577*2</f>
        <v>2077.46887451086</v>
      </c>
      <c r="K577" s="59" t="n">
        <f aca="false">J577*2</f>
        <v>4154.93774902172</v>
      </c>
      <c r="L577" s="59" t="n">
        <f aca="false">K577*2</f>
        <v>8309.87549804344</v>
      </c>
      <c r="M577" s="59" t="n">
        <f aca="false">L577*2</f>
        <v>16619.7509960869</v>
      </c>
      <c r="N577" s="59" t="n">
        <f aca="false">M577*2</f>
        <v>33239.5019921737</v>
      </c>
      <c r="O577" s="1"/>
      <c r="P577" s="61" t="str">
        <f aca="false">C577</f>
        <v>αξ</v>
      </c>
      <c r="Q577" s="60" t="n">
        <f aca="false">1200*LOG(E577/$E$2,2)</f>
        <v>-12.9937950568957</v>
      </c>
      <c r="R577" s="1"/>
      <c r="S577" s="41"/>
      <c r="T577" s="44"/>
      <c r="U577" s="45"/>
      <c r="V577" s="1"/>
      <c r="W577" s="1"/>
      <c r="X577" s="1"/>
    </row>
    <row r="578" s="8" customFormat="true" ht="14.15" hidden="false" customHeight="true" outlineLevel="0" collapsed="false">
      <c r="A578" s="1"/>
      <c r="B578" s="41" t="n">
        <f aca="false">B$6+IFERROR(B577,0)</f>
        <v>15</v>
      </c>
      <c r="C578" s="61" t="str">
        <f aca="true">C$354&amp;INDIRECT("C"&amp;354+(IFERROR(INDIRECT("B"&amp;408+IFERROR(B577,0)),0)))</f>
        <v>αο</v>
      </c>
      <c r="D578" s="59" t="n">
        <f aca="false">0.5*E578</f>
        <v>33.1944285653203</v>
      </c>
      <c r="E578" s="59" t="n">
        <f aca="false">E577*POWER(2,1/C$563)</f>
        <v>66.3888571306406</v>
      </c>
      <c r="F578" s="59" t="n">
        <f aca="false">E578*2</f>
        <v>132.777714261281</v>
      </c>
      <c r="G578" s="59" t="n">
        <f aca="false">F578*2</f>
        <v>265.555428522563</v>
      </c>
      <c r="H578" s="59" t="n">
        <f aca="false">G578*2</f>
        <v>531.110857045125</v>
      </c>
      <c r="I578" s="59" t="n">
        <f aca="false">H578*2</f>
        <v>1062.22171409025</v>
      </c>
      <c r="J578" s="59" t="n">
        <f aca="false">I578*2</f>
        <v>2124.4434281805</v>
      </c>
      <c r="K578" s="59" t="n">
        <f aca="false">J578*2</f>
        <v>4248.886856361</v>
      </c>
      <c r="L578" s="59" t="n">
        <f aca="false">K578*2</f>
        <v>8497.773712722</v>
      </c>
      <c r="M578" s="59" t="n">
        <f aca="false">L578*2</f>
        <v>16995.547425444</v>
      </c>
      <c r="N578" s="59" t="n">
        <f aca="false">M578*2</f>
        <v>33991.094850888</v>
      </c>
      <c r="O578" s="1"/>
      <c r="P578" s="61" t="str">
        <f aca="false">C578</f>
        <v>αο</v>
      </c>
      <c r="Q578" s="60" t="n">
        <f aca="false">1200*LOG(E578/$E$2,2)</f>
        <v>25.7158823624591</v>
      </c>
      <c r="R578" s="1"/>
      <c r="S578" s="41"/>
      <c r="T578" s="44"/>
      <c r="U578" s="45"/>
      <c r="V578" s="1"/>
      <c r="W578" s="1"/>
      <c r="X578" s="1"/>
    </row>
    <row r="579" s="8" customFormat="true" ht="14.15" hidden="false" customHeight="true" outlineLevel="0" collapsed="false">
      <c r="A579" s="1"/>
      <c r="B579" s="41" t="n">
        <f aca="false">B$6+IFERROR(B578,0)</f>
        <v>16</v>
      </c>
      <c r="C579" s="61" t="str">
        <f aca="true">C$354&amp;INDIRECT("C"&amp;354+(IFERROR(INDIRECT("B"&amp;408+IFERROR(B578,0)),0)))</f>
        <v>απ</v>
      </c>
      <c r="D579" s="59" t="n">
        <f aca="false">0.5*E579</f>
        <v>33.945002249146</v>
      </c>
      <c r="E579" s="59" t="n">
        <f aca="false">E578*POWER(2,1/C$563)</f>
        <v>67.8900044982919</v>
      </c>
      <c r="F579" s="59" t="n">
        <f aca="false">E579*2</f>
        <v>135.780008996584</v>
      </c>
      <c r="G579" s="59" t="n">
        <f aca="false">F579*2</f>
        <v>271.560017993168</v>
      </c>
      <c r="H579" s="59" t="n">
        <f aca="false">G579*2</f>
        <v>543.120035986335</v>
      </c>
      <c r="I579" s="59" t="n">
        <f aca="false">H579*2</f>
        <v>1086.24007197267</v>
      </c>
      <c r="J579" s="59" t="n">
        <f aca="false">I579*2</f>
        <v>2172.48014394534</v>
      </c>
      <c r="K579" s="59" t="n">
        <f aca="false">J579*2</f>
        <v>4344.96028789068</v>
      </c>
      <c r="L579" s="59" t="n">
        <f aca="false">K579*2</f>
        <v>8689.92057578137</v>
      </c>
      <c r="M579" s="59" t="n">
        <f aca="false">L579*2</f>
        <v>17379.8411515627</v>
      </c>
      <c r="N579" s="59" t="n">
        <f aca="false">M579*2</f>
        <v>34759.6823031255</v>
      </c>
      <c r="O579" s="1"/>
      <c r="P579" s="61" t="str">
        <f aca="false">C579</f>
        <v>απ</v>
      </c>
      <c r="Q579" s="60" t="n">
        <f aca="false">1200*LOG(E579/$E$2,2)</f>
        <v>64.4255597818138</v>
      </c>
      <c r="R579" s="1"/>
      <c r="S579" s="41"/>
      <c r="T579" s="44"/>
      <c r="U579" s="45"/>
      <c r="V579" s="1"/>
      <c r="W579" s="1"/>
      <c r="X579" s="1"/>
    </row>
    <row r="580" s="8" customFormat="true" ht="14.15" hidden="false" customHeight="true" outlineLevel="0" collapsed="false">
      <c r="A580" s="1"/>
      <c r="B580" s="41" t="n">
        <f aca="false">B$6+IFERROR(B579,0)</f>
        <v>17</v>
      </c>
      <c r="C580" s="61" t="str">
        <f aca="true">C$354&amp;INDIRECT("C"&amp;354+(IFERROR(INDIRECT("B"&amp;408+IFERROR(B579,0)),0)))</f>
        <v>αρ</v>
      </c>
      <c r="D580" s="59" t="n">
        <f aca="false">0.5*E580</f>
        <v>34.7125474814874</v>
      </c>
      <c r="E580" s="59" t="n">
        <f aca="false">E579*POWER(2,1/C$563)</f>
        <v>69.4250949629749</v>
      </c>
      <c r="F580" s="59" t="n">
        <f aca="false">E580*2</f>
        <v>138.85018992595</v>
      </c>
      <c r="G580" s="59" t="n">
        <f aca="false">F580*2</f>
        <v>277.7003798519</v>
      </c>
      <c r="H580" s="59" t="n">
        <f aca="false">G580*2</f>
        <v>555.400759703799</v>
      </c>
      <c r="I580" s="59" t="n">
        <f aca="false">H580*2</f>
        <v>1110.8015194076</v>
      </c>
      <c r="J580" s="59" t="n">
        <f aca="false">I580*2</f>
        <v>2221.6030388152</v>
      </c>
      <c r="K580" s="59" t="n">
        <f aca="false">J580*2</f>
        <v>4443.20607763039</v>
      </c>
      <c r="L580" s="59" t="n">
        <f aca="false">K580*2</f>
        <v>8886.41215526079</v>
      </c>
      <c r="M580" s="59" t="n">
        <f aca="false">L580*2</f>
        <v>17772.8243105216</v>
      </c>
      <c r="N580" s="59" t="n">
        <f aca="false">M580*2</f>
        <v>35545.6486210431</v>
      </c>
      <c r="O580" s="1"/>
      <c r="P580" s="61" t="str">
        <f aca="false">C580</f>
        <v>αρ</v>
      </c>
      <c r="Q580" s="60" t="n">
        <f aca="false">1200*LOG(E580/$E$2,2)</f>
        <v>103.135237201169</v>
      </c>
      <c r="R580" s="1"/>
      <c r="S580" s="41"/>
      <c r="T580" s="44"/>
      <c r="U580" s="45"/>
      <c r="V580" s="1"/>
      <c r="W580" s="1"/>
      <c r="X580" s="1"/>
    </row>
    <row r="581" s="8" customFormat="true" ht="14.15" hidden="false" customHeight="true" outlineLevel="0" collapsed="false">
      <c r="A581" s="1"/>
      <c r="B581" s="41" t="n">
        <f aca="false">B$6+IFERROR(B580,0)</f>
        <v>18</v>
      </c>
      <c r="C581" s="61" t="str">
        <f aca="true">C$354&amp;INDIRECT("C"&amp;354+(IFERROR(INDIRECT("B"&amp;408+IFERROR(B580,0)),0)))</f>
        <v>ασ</v>
      </c>
      <c r="D581" s="59" t="n">
        <f aca="false">0.5*E581</f>
        <v>35.4974480134211</v>
      </c>
      <c r="E581" s="59" t="n">
        <f aca="false">E580*POWER(2,1/C$563)</f>
        <v>70.9948960268421</v>
      </c>
      <c r="F581" s="59" t="n">
        <f aca="false">E581*2</f>
        <v>141.989792053684</v>
      </c>
      <c r="G581" s="59" t="n">
        <f aca="false">F581*2</f>
        <v>283.979584107369</v>
      </c>
      <c r="H581" s="59" t="n">
        <f aca="false">G581*2</f>
        <v>567.959168214737</v>
      </c>
      <c r="I581" s="59" t="n">
        <f aca="false">H581*2</f>
        <v>1135.91833642947</v>
      </c>
      <c r="J581" s="59" t="n">
        <f aca="false">I581*2</f>
        <v>2271.83667285895</v>
      </c>
      <c r="K581" s="59" t="n">
        <f aca="false">J581*2</f>
        <v>4543.6733457179</v>
      </c>
      <c r="L581" s="59" t="n">
        <f aca="false">K581*2</f>
        <v>9087.34669143579</v>
      </c>
      <c r="M581" s="59" t="n">
        <f aca="false">L581*2</f>
        <v>18174.6933828716</v>
      </c>
      <c r="N581" s="59" t="n">
        <f aca="false">M581*2</f>
        <v>36349.3867657432</v>
      </c>
      <c r="O581" s="1"/>
      <c r="P581" s="61" t="str">
        <f aca="false">C581</f>
        <v>ασ</v>
      </c>
      <c r="Q581" s="60" t="n">
        <f aca="false">1200*LOG(E581/$E$2,2)</f>
        <v>141.844914620523</v>
      </c>
      <c r="R581" s="1"/>
      <c r="S581" s="41"/>
      <c r="T581" s="44"/>
      <c r="U581" s="45"/>
      <c r="V581" s="1"/>
      <c r="W581" s="1"/>
      <c r="X581" s="1"/>
    </row>
    <row r="582" s="8" customFormat="true" ht="14.15" hidden="false" customHeight="true" outlineLevel="0" collapsed="false">
      <c r="A582" s="1"/>
      <c r="B582" s="41" t="n">
        <f aca="false">B$6+IFERROR(B581,0)</f>
        <v>19</v>
      </c>
      <c r="C582" s="61" t="str">
        <f aca="true">C$354&amp;INDIRECT("C"&amp;354+(IFERROR(INDIRECT("B"&amp;408+IFERROR(B581,0)),0)))</f>
        <v>ατ</v>
      </c>
      <c r="D582" s="59" t="n">
        <f aca="false">0.5*E582</f>
        <v>36.3000962731859</v>
      </c>
      <c r="E582" s="59" t="n">
        <f aca="false">E581*POWER(2,1/C$563)</f>
        <v>72.6001925463718</v>
      </c>
      <c r="F582" s="59" t="n">
        <f aca="false">E582*2</f>
        <v>145.200385092744</v>
      </c>
      <c r="G582" s="59" t="n">
        <f aca="false">F582*2</f>
        <v>290.400770185487</v>
      </c>
      <c r="H582" s="59" t="n">
        <f aca="false">G582*2</f>
        <v>580.801540370975</v>
      </c>
      <c r="I582" s="59" t="n">
        <f aca="false">H582*2</f>
        <v>1161.60308074195</v>
      </c>
      <c r="J582" s="59" t="n">
        <f aca="false">I582*2</f>
        <v>2323.2061614839</v>
      </c>
      <c r="K582" s="59" t="n">
        <f aca="false">J582*2</f>
        <v>4646.4123229678</v>
      </c>
      <c r="L582" s="59" t="n">
        <f aca="false">K582*2</f>
        <v>9292.82464593559</v>
      </c>
      <c r="M582" s="59" t="n">
        <f aca="false">L582*2</f>
        <v>18585.6492918712</v>
      </c>
      <c r="N582" s="59" t="n">
        <f aca="false">M582*2</f>
        <v>37171.2985837424</v>
      </c>
      <c r="O582" s="1"/>
      <c r="P582" s="61" t="str">
        <f aca="false">C582</f>
        <v>ατ</v>
      </c>
      <c r="Q582" s="60" t="n">
        <f aca="false">1200*LOG(E582/$E$2,2)</f>
        <v>180.554592039878</v>
      </c>
      <c r="R582" s="1"/>
      <c r="S582" s="41"/>
      <c r="T582" s="44"/>
      <c r="U582" s="45"/>
      <c r="V582" s="1"/>
      <c r="W582" s="1"/>
      <c r="X582" s="1"/>
    </row>
    <row r="583" s="8" customFormat="true" ht="14.15" hidden="false" customHeight="true" outlineLevel="0" collapsed="false">
      <c r="A583" s="1"/>
      <c r="B583" s="41" t="n">
        <f aca="false">B$6+IFERROR(B582,0)</f>
        <v>20</v>
      </c>
      <c r="C583" s="61" t="str">
        <f aca="true">C$354&amp;INDIRECT("C"&amp;354+(IFERROR(INDIRECT("B"&amp;408+IFERROR(B582,0)),0)))</f>
        <v>αυ</v>
      </c>
      <c r="D583" s="59" t="n">
        <f aca="false">0.5*E583</f>
        <v>37.1208935623869</v>
      </c>
      <c r="E583" s="59" t="n">
        <f aca="false">E582*POWER(2,1/C$563)</f>
        <v>74.2417871247738</v>
      </c>
      <c r="F583" s="59" t="n">
        <f aca="false">E583*2</f>
        <v>148.483574249548</v>
      </c>
      <c r="G583" s="59" t="n">
        <f aca="false">F583*2</f>
        <v>296.967148499095</v>
      </c>
      <c r="H583" s="59" t="n">
        <f aca="false">G583*2</f>
        <v>593.93429699819</v>
      </c>
      <c r="I583" s="59" t="n">
        <f aca="false">H583*2</f>
        <v>1187.86859399638</v>
      </c>
      <c r="J583" s="59" t="n">
        <f aca="false">I583*2</f>
        <v>2375.73718799276</v>
      </c>
      <c r="K583" s="59" t="n">
        <f aca="false">J583*2</f>
        <v>4751.47437598552</v>
      </c>
      <c r="L583" s="59" t="n">
        <f aca="false">K583*2</f>
        <v>9502.94875197104</v>
      </c>
      <c r="M583" s="59" t="n">
        <f aca="false">L583*2</f>
        <v>19005.8975039421</v>
      </c>
      <c r="N583" s="59" t="n">
        <f aca="false">M583*2</f>
        <v>38011.7950078842</v>
      </c>
      <c r="O583" s="1"/>
      <c r="P583" s="61" t="str">
        <f aca="false">C583</f>
        <v>αυ</v>
      </c>
      <c r="Q583" s="60" t="n">
        <f aca="false">1200*LOG(E583/$E$2,2)</f>
        <v>219.264269459233</v>
      </c>
      <c r="R583" s="1"/>
      <c r="S583" s="41"/>
      <c r="T583" s="44"/>
      <c r="U583" s="45"/>
      <c r="V583" s="1"/>
      <c r="W583" s="1"/>
      <c r="X583" s="1"/>
    </row>
    <row r="584" s="8" customFormat="true" ht="14.15" hidden="false" customHeight="true" outlineLevel="0" collapsed="false">
      <c r="A584" s="1"/>
      <c r="B584" s="41" t="n">
        <f aca="false">B$6+IFERROR(B583,0)</f>
        <v>21</v>
      </c>
      <c r="C584" s="61" t="str">
        <f aca="true">C$354&amp;INDIRECT("C"&amp;354+(IFERROR(INDIRECT("B"&amp;408+IFERROR(B583,0)),0)))</f>
        <v>αφ</v>
      </c>
      <c r="D584" s="59" t="n">
        <f aca="false">0.5*E584</f>
        <v>37.9602502566343</v>
      </c>
      <c r="E584" s="59" t="n">
        <f aca="false">E583*POWER(2,1/C$563)</f>
        <v>75.9205005132687</v>
      </c>
      <c r="F584" s="59" t="n">
        <f aca="false">E584*2</f>
        <v>151.841001026537</v>
      </c>
      <c r="G584" s="59" t="n">
        <f aca="false">F584*2</f>
        <v>303.682002053075</v>
      </c>
      <c r="H584" s="59" t="n">
        <f aca="false">G584*2</f>
        <v>607.364004106149</v>
      </c>
      <c r="I584" s="59" t="n">
        <f aca="false">H584*2</f>
        <v>1214.7280082123</v>
      </c>
      <c r="J584" s="59" t="n">
        <f aca="false">I584*2</f>
        <v>2429.4560164246</v>
      </c>
      <c r="K584" s="59" t="n">
        <f aca="false">J584*2</f>
        <v>4858.9120328492</v>
      </c>
      <c r="L584" s="59" t="n">
        <f aca="false">K584*2</f>
        <v>9717.82406569839</v>
      </c>
      <c r="M584" s="59" t="n">
        <f aca="false">L584*2</f>
        <v>19435.6481313968</v>
      </c>
      <c r="N584" s="59" t="n">
        <f aca="false">M584*2</f>
        <v>38871.2962627936</v>
      </c>
      <c r="O584" s="1"/>
      <c r="P584" s="61" t="str">
        <f aca="false">C584</f>
        <v>αφ</v>
      </c>
      <c r="Q584" s="60" t="n">
        <f aca="false">1200*LOG(E584/$E$2,2)</f>
        <v>257.973946878587</v>
      </c>
      <c r="R584" s="1"/>
      <c r="S584" s="41"/>
      <c r="T584" s="44"/>
      <c r="U584" s="45"/>
      <c r="V584" s="1"/>
      <c r="W584" s="1"/>
      <c r="X584" s="1"/>
    </row>
    <row r="585" s="8" customFormat="true" ht="14.15" hidden="false" customHeight="true" outlineLevel="0" collapsed="false">
      <c r="A585" s="1"/>
      <c r="B585" s="41" t="n">
        <f aca="false">B$6+IFERROR(B584,0)</f>
        <v>22</v>
      </c>
      <c r="C585" s="61" t="str">
        <f aca="true">C$354&amp;INDIRECT("C"&amp;354+(IFERROR(INDIRECT("B"&amp;408+IFERROR(B584,0)),0)))</f>
        <v>αχ</v>
      </c>
      <c r="D585" s="59" t="n">
        <f aca="false">0.5*E585</f>
        <v>38.8185860107203</v>
      </c>
      <c r="E585" s="59" t="n">
        <f aca="false">E584*POWER(2,1/C$563)</f>
        <v>77.6371720214405</v>
      </c>
      <c r="F585" s="59" t="n">
        <f aca="false">E585*2</f>
        <v>155.274344042881</v>
      </c>
      <c r="G585" s="59" t="n">
        <f aca="false">F585*2</f>
        <v>310.548688085762</v>
      </c>
      <c r="H585" s="59" t="n">
        <f aca="false">G585*2</f>
        <v>621.097376171524</v>
      </c>
      <c r="I585" s="59" t="n">
        <f aca="false">H585*2</f>
        <v>1242.19475234305</v>
      </c>
      <c r="J585" s="59" t="n">
        <f aca="false">I585*2</f>
        <v>2484.3895046861</v>
      </c>
      <c r="K585" s="59" t="n">
        <f aca="false">J585*2</f>
        <v>4968.77900937219</v>
      </c>
      <c r="L585" s="59" t="n">
        <f aca="false">K585*2</f>
        <v>9937.55801874439</v>
      </c>
      <c r="M585" s="59" t="n">
        <f aca="false">L585*2</f>
        <v>19875.1160374888</v>
      </c>
      <c r="N585" s="59" t="n">
        <f aca="false">M585*2</f>
        <v>39750.2320749775</v>
      </c>
      <c r="O585" s="1"/>
      <c r="P585" s="61" t="str">
        <f aca="false">C585</f>
        <v>αχ</v>
      </c>
      <c r="Q585" s="60" t="n">
        <f aca="false">1200*LOG(E585/$E$2,2)</f>
        <v>296.683624297942</v>
      </c>
      <c r="R585" s="1"/>
      <c r="S585" s="41"/>
      <c r="T585" s="44"/>
      <c r="U585" s="45"/>
      <c r="V585" s="1"/>
      <c r="W585" s="1"/>
      <c r="X585" s="1"/>
    </row>
    <row r="586" s="8" customFormat="true" ht="14.15" hidden="false" customHeight="true" outlineLevel="0" collapsed="false">
      <c r="A586" s="1"/>
      <c r="B586" s="41" t="n">
        <f aca="false">B$6+IFERROR(B585,0)</f>
        <v>23</v>
      </c>
      <c r="C586" s="61" t="str">
        <f aca="true">C$354&amp;INDIRECT("C"&amp;354+(IFERROR(INDIRECT("B"&amp;408+IFERROR(B585,0)),0)))</f>
        <v>αψ</v>
      </c>
      <c r="D586" s="59" t="n">
        <f aca="false">0.5*E586</f>
        <v>39.696329968434</v>
      </c>
      <c r="E586" s="59" t="n">
        <f aca="false">E585*POWER(2,1/C$563)</f>
        <v>79.3926599368679</v>
      </c>
      <c r="F586" s="59" t="n">
        <f aca="false">E586*2</f>
        <v>158.785319873736</v>
      </c>
      <c r="G586" s="59" t="n">
        <f aca="false">F586*2</f>
        <v>317.570639747472</v>
      </c>
      <c r="H586" s="59" t="n">
        <f aca="false">G586*2</f>
        <v>635.141279494943</v>
      </c>
      <c r="I586" s="59" t="n">
        <f aca="false">H586*2</f>
        <v>1270.28255898989</v>
      </c>
      <c r="J586" s="59" t="n">
        <f aca="false">I586*2</f>
        <v>2540.56511797977</v>
      </c>
      <c r="K586" s="59" t="n">
        <f aca="false">J586*2</f>
        <v>5081.13023595955</v>
      </c>
      <c r="L586" s="59" t="n">
        <f aca="false">K586*2</f>
        <v>10162.2604719191</v>
      </c>
      <c r="M586" s="59" t="n">
        <f aca="false">L586*2</f>
        <v>20324.5209438382</v>
      </c>
      <c r="N586" s="59" t="n">
        <f aca="false">M586*2</f>
        <v>40649.0418876764</v>
      </c>
      <c r="O586" s="1"/>
      <c r="P586" s="61" t="str">
        <f aca="false">C586</f>
        <v>αψ</v>
      </c>
      <c r="Q586" s="60" t="n">
        <f aca="false">1200*LOG(E586/$E$2,2)</f>
        <v>335.393301717297</v>
      </c>
      <c r="R586" s="1"/>
      <c r="S586" s="41"/>
      <c r="T586" s="44"/>
      <c r="U586" s="45"/>
      <c r="V586" s="1"/>
      <c r="W586" s="1"/>
      <c r="X586" s="1"/>
    </row>
    <row r="587" s="8" customFormat="true" ht="14.15" hidden="false" customHeight="true" outlineLevel="0" collapsed="false">
      <c r="A587" s="1"/>
      <c r="B587" s="41" t="n">
        <f aca="false">B$6+IFERROR(B586,0)</f>
        <v>24</v>
      </c>
      <c r="C587" s="61" t="str">
        <f aca="true">C$354&amp;INDIRECT("C"&amp;354+(IFERROR(INDIRECT("B"&amp;408+IFERROR(B586,0)),0)))</f>
        <v>αω</v>
      </c>
      <c r="D587" s="59" t="n">
        <f aca="false">0.5*E587</f>
        <v>40.5939209771219</v>
      </c>
      <c r="E587" s="59" t="n">
        <f aca="false">E586*POWER(2,1/C$563)</f>
        <v>81.1878419542438</v>
      </c>
      <c r="F587" s="59" t="n">
        <f aca="false">E587*2</f>
        <v>162.375683908488</v>
      </c>
      <c r="G587" s="59" t="n">
        <f aca="false">F587*2</f>
        <v>324.751367816975</v>
      </c>
      <c r="H587" s="59" t="n">
        <f aca="false">G587*2</f>
        <v>649.50273563395</v>
      </c>
      <c r="I587" s="59" t="n">
        <f aca="false">H587*2</f>
        <v>1299.0054712679</v>
      </c>
      <c r="J587" s="59" t="n">
        <f aca="false">I587*2</f>
        <v>2598.0109425358</v>
      </c>
      <c r="K587" s="59" t="n">
        <f aca="false">J587*2</f>
        <v>5196.0218850716</v>
      </c>
      <c r="L587" s="59" t="n">
        <f aca="false">K587*2</f>
        <v>10392.0437701432</v>
      </c>
      <c r="M587" s="59" t="n">
        <f aca="false">L587*2</f>
        <v>20784.0875402864</v>
      </c>
      <c r="N587" s="59" t="n">
        <f aca="false">M587*2</f>
        <v>41568.1750805728</v>
      </c>
      <c r="O587" s="1"/>
      <c r="P587" s="61" t="str">
        <f aca="false">C587</f>
        <v>αω</v>
      </c>
      <c r="Q587" s="60" t="n">
        <f aca="false">1200*LOG(E587/$E$2,2)</f>
        <v>374.102979136651</v>
      </c>
      <c r="R587" s="1"/>
      <c r="S587" s="41"/>
      <c r="T587" s="44"/>
      <c r="U587" s="45"/>
      <c r="V587" s="1"/>
      <c r="W587" s="1"/>
      <c r="X587" s="1"/>
    </row>
    <row r="588" s="8" customFormat="true" ht="14.15" hidden="false" customHeight="true" outlineLevel="0" collapsed="false">
      <c r="A588" s="1"/>
      <c r="B588" s="41" t="n">
        <f aca="false">B$6+IFERROR(B587,0)</f>
        <v>25</v>
      </c>
      <c r="C588" s="61" t="str">
        <f aca="true">C$355&amp;INDIRECT("C"&amp;354+(IFERROR(INDIRECT("B"&amp;408+IFERROR(B563,0)),0)))</f>
        <v>βα</v>
      </c>
      <c r="D588" s="59" t="n">
        <f aca="false">0.5*E588</f>
        <v>41.5118078070991</v>
      </c>
      <c r="E588" s="59" t="n">
        <f aca="false">E587*POWER(2,1/C$563)</f>
        <v>83.0236156141981</v>
      </c>
      <c r="F588" s="59" t="n">
        <f aca="false">E588*2</f>
        <v>166.047231228396</v>
      </c>
      <c r="G588" s="59" t="n">
        <f aca="false">F588*2</f>
        <v>332.094462456792</v>
      </c>
      <c r="H588" s="59" t="n">
        <f aca="false">G588*2</f>
        <v>664.188924913585</v>
      </c>
      <c r="I588" s="59" t="n">
        <f aca="false">H588*2</f>
        <v>1328.37784982717</v>
      </c>
      <c r="J588" s="59" t="n">
        <f aca="false">I588*2</f>
        <v>2656.75569965434</v>
      </c>
      <c r="K588" s="59" t="n">
        <f aca="false">J588*2</f>
        <v>5313.51139930868</v>
      </c>
      <c r="L588" s="59" t="n">
        <f aca="false">K588*2</f>
        <v>10627.0227986174</v>
      </c>
      <c r="M588" s="59" t="n">
        <f aca="false">L588*2</f>
        <v>21254.0455972347</v>
      </c>
      <c r="N588" s="59" t="n">
        <f aca="false">M588*2</f>
        <v>42508.0911944694</v>
      </c>
      <c r="O588" s="1"/>
      <c r="P588" s="61" t="str">
        <f aca="false">C588</f>
        <v>βα</v>
      </c>
      <c r="Q588" s="60" t="n">
        <f aca="false">1200*LOG(E588/$E$2,2)</f>
        <v>412.812656556006</v>
      </c>
      <c r="R588" s="1"/>
      <c r="S588" s="41"/>
      <c r="T588" s="44"/>
      <c r="U588" s="45"/>
      <c r="V588" s="1"/>
      <c r="W588" s="1"/>
      <c r="X588" s="1"/>
    </row>
    <row r="589" s="8" customFormat="true" ht="14.15" hidden="false" customHeight="true" outlineLevel="0" collapsed="false">
      <c r="A589" s="1"/>
      <c r="B589" s="41" t="n">
        <f aca="false">B$6+IFERROR(B588,0)</f>
        <v>26</v>
      </c>
      <c r="C589" s="61" t="str">
        <f aca="true">C$355&amp;INDIRECT("C"&amp;354+(IFERROR(INDIRECT("B"&amp;408+IFERROR(B564,0)),0)))</f>
        <v>ββ</v>
      </c>
      <c r="D589" s="59" t="n">
        <f aca="false">0.5*E589</f>
        <v>42.4504493760215</v>
      </c>
      <c r="E589" s="59" t="n">
        <f aca="false">E588*POWER(2,1/C$563)</f>
        <v>84.900898752043</v>
      </c>
      <c r="F589" s="59" t="n">
        <f aca="false">E589*2</f>
        <v>169.801797504086</v>
      </c>
      <c r="G589" s="59" t="n">
        <f aca="false">F589*2</f>
        <v>339.603595008172</v>
      </c>
      <c r="H589" s="59" t="n">
        <f aca="false">G589*2</f>
        <v>679.207190016344</v>
      </c>
      <c r="I589" s="59" t="n">
        <f aca="false">H589*2</f>
        <v>1358.41438003269</v>
      </c>
      <c r="J589" s="59" t="n">
        <f aca="false">I589*2</f>
        <v>2716.82876006538</v>
      </c>
      <c r="K589" s="59" t="n">
        <f aca="false">J589*2</f>
        <v>5433.65752013075</v>
      </c>
      <c r="L589" s="59" t="n">
        <f aca="false">K589*2</f>
        <v>10867.3150402615</v>
      </c>
      <c r="M589" s="59" t="n">
        <f aca="false">L589*2</f>
        <v>21734.630080523</v>
      </c>
      <c r="N589" s="59" t="n">
        <f aca="false">M589*2</f>
        <v>43469.260161046</v>
      </c>
      <c r="O589" s="1"/>
      <c r="P589" s="61" t="str">
        <f aca="false">C589</f>
        <v>ββ</v>
      </c>
      <c r="Q589" s="60" t="n">
        <f aca="false">1200*LOG(E589/$E$2,2)</f>
        <v>451.522333975361</v>
      </c>
      <c r="R589" s="1"/>
      <c r="S589" s="41"/>
      <c r="T589" s="44"/>
      <c r="U589" s="45"/>
      <c r="V589" s="1"/>
      <c r="W589" s="1"/>
      <c r="X589" s="1"/>
    </row>
    <row r="590" s="8" customFormat="true" ht="14.15" hidden="false" customHeight="true" outlineLevel="0" collapsed="false">
      <c r="A590" s="1"/>
      <c r="B590" s="41" t="n">
        <f aca="false">B$6+IFERROR(B589,0)</f>
        <v>27</v>
      </c>
      <c r="C590" s="61" t="str">
        <f aca="true">C$355&amp;INDIRECT("C"&amp;354+(IFERROR(INDIRECT("B"&amp;408+IFERROR(B565,0)),0)))</f>
        <v>βγ</v>
      </c>
      <c r="D590" s="59" t="n">
        <f aca="false">0.5*E590</f>
        <v>43.4103149783323</v>
      </c>
      <c r="E590" s="59" t="n">
        <f aca="false">E589*POWER(2,1/C$563)</f>
        <v>86.8206299566646</v>
      </c>
      <c r="F590" s="59" t="n">
        <f aca="false">E590*2</f>
        <v>173.641259913329</v>
      </c>
      <c r="G590" s="59" t="n">
        <f aca="false">F590*2</f>
        <v>347.282519826659</v>
      </c>
      <c r="H590" s="59" t="n">
        <f aca="false">G590*2</f>
        <v>694.565039653317</v>
      </c>
      <c r="I590" s="59" t="n">
        <f aca="false">H590*2</f>
        <v>1389.13007930663</v>
      </c>
      <c r="J590" s="59" t="n">
        <f aca="false">I590*2</f>
        <v>2778.26015861327</v>
      </c>
      <c r="K590" s="59" t="n">
        <f aca="false">J590*2</f>
        <v>5556.52031722654</v>
      </c>
      <c r="L590" s="59" t="n">
        <f aca="false">K590*2</f>
        <v>11113.0406344531</v>
      </c>
      <c r="M590" s="59" t="n">
        <f aca="false">L590*2</f>
        <v>22226.0812689061</v>
      </c>
      <c r="N590" s="59" t="n">
        <f aca="false">M590*2</f>
        <v>44452.1625378123</v>
      </c>
      <c r="O590" s="1"/>
      <c r="P590" s="61" t="str">
        <f aca="false">C590</f>
        <v>βγ</v>
      </c>
      <c r="Q590" s="60" t="n">
        <f aca="false">1200*LOG(E590/$E$2,2)</f>
        <v>490.232011394715</v>
      </c>
      <c r="R590" s="1"/>
      <c r="S590" s="41"/>
      <c r="T590" s="44"/>
      <c r="U590" s="45"/>
      <c r="V590" s="1"/>
      <c r="W590" s="1"/>
      <c r="X590" s="1"/>
    </row>
    <row r="591" s="8" customFormat="true" ht="14.15" hidden="false" customHeight="true" outlineLevel="0" collapsed="false">
      <c r="A591" s="1"/>
      <c r="B591" s="41" t="n">
        <f aca="false">B$6+IFERROR(B590,0)</f>
        <v>28</v>
      </c>
      <c r="C591" s="61" t="str">
        <f aca="true">C$355&amp;INDIRECT("C"&amp;354+(IFERROR(INDIRECT("B"&amp;408+IFERROR(B566,0)),0)))</f>
        <v>βδ</v>
      </c>
      <c r="D591" s="59" t="n">
        <f aca="false">0.5*E591</f>
        <v>44.3918845198957</v>
      </c>
      <c r="E591" s="59" t="n">
        <f aca="false">E590*POWER(2,1/C$563)</f>
        <v>88.7837690397913</v>
      </c>
      <c r="F591" s="59" t="n">
        <f aca="false">E591*2</f>
        <v>177.567538079583</v>
      </c>
      <c r="G591" s="59" t="n">
        <f aca="false">F591*2</f>
        <v>355.135076159165</v>
      </c>
      <c r="H591" s="59" t="n">
        <f aca="false">G591*2</f>
        <v>710.270152318331</v>
      </c>
      <c r="I591" s="59" t="n">
        <f aca="false">H591*2</f>
        <v>1420.54030463666</v>
      </c>
      <c r="J591" s="59" t="n">
        <f aca="false">I591*2</f>
        <v>2841.08060927332</v>
      </c>
      <c r="K591" s="59" t="n">
        <f aca="false">J591*2</f>
        <v>5682.16121854664</v>
      </c>
      <c r="L591" s="59" t="n">
        <f aca="false">K591*2</f>
        <v>11364.3224370933</v>
      </c>
      <c r="M591" s="59" t="n">
        <f aca="false">L591*2</f>
        <v>22728.6448741866</v>
      </c>
      <c r="N591" s="59" t="n">
        <f aca="false">M591*2</f>
        <v>45457.2897483732</v>
      </c>
      <c r="O591" s="1"/>
      <c r="P591" s="61" t="str">
        <f aca="false">C591</f>
        <v>βδ</v>
      </c>
      <c r="Q591" s="60" t="n">
        <f aca="false">1200*LOG(E591/$E$2,2)</f>
        <v>528.94168881407</v>
      </c>
      <c r="R591" s="1"/>
      <c r="S591" s="41"/>
      <c r="T591" s="44"/>
      <c r="U591" s="45"/>
      <c r="V591" s="1"/>
      <c r="W591" s="1"/>
      <c r="X591" s="1"/>
    </row>
    <row r="592" s="8" customFormat="true" ht="14.15" hidden="false" customHeight="true" outlineLevel="0" collapsed="false">
      <c r="A592" s="1"/>
      <c r="B592" s="41" t="n">
        <f aca="false">B$6+IFERROR(B591,0)</f>
        <v>29</v>
      </c>
      <c r="C592" s="61" t="str">
        <f aca="true">C$355&amp;INDIRECT("C"&amp;354+(IFERROR(INDIRECT("B"&amp;408+IFERROR(B567,0)),0)))</f>
        <v>βϵ</v>
      </c>
      <c r="D592" s="59" t="n">
        <f aca="false">0.5*E592</f>
        <v>45.3956487579362</v>
      </c>
      <c r="E592" s="59" t="n">
        <f aca="false">E591*POWER(2,1/C$563)</f>
        <v>90.7912975158724</v>
      </c>
      <c r="F592" s="59" t="n">
        <f aca="false">E592*2</f>
        <v>181.582595031745</v>
      </c>
      <c r="G592" s="59" t="n">
        <f aca="false">F592*2</f>
        <v>363.16519006349</v>
      </c>
      <c r="H592" s="59" t="n">
        <f aca="false">G592*2</f>
        <v>726.330380126979</v>
      </c>
      <c r="I592" s="59" t="n">
        <f aca="false">H592*2</f>
        <v>1452.66076025396</v>
      </c>
      <c r="J592" s="59" t="n">
        <f aca="false">I592*2</f>
        <v>2905.32152050792</v>
      </c>
      <c r="K592" s="59" t="n">
        <f aca="false">J592*2</f>
        <v>5810.64304101584</v>
      </c>
      <c r="L592" s="59" t="n">
        <f aca="false">K592*2</f>
        <v>11621.2860820317</v>
      </c>
      <c r="M592" s="59" t="n">
        <f aca="false">L592*2</f>
        <v>23242.5721640633</v>
      </c>
      <c r="N592" s="59" t="n">
        <f aca="false">M592*2</f>
        <v>46485.1443281267</v>
      </c>
      <c r="O592" s="1"/>
      <c r="P592" s="61" t="str">
        <f aca="false">C592</f>
        <v>βϵ</v>
      </c>
      <c r="Q592" s="60" t="n">
        <f aca="false">1200*LOG(E592/$E$2,2)</f>
        <v>567.651366233425</v>
      </c>
      <c r="R592" s="1"/>
      <c r="S592" s="41"/>
      <c r="T592" s="44"/>
      <c r="U592" s="45"/>
      <c r="V592" s="1"/>
      <c r="W592" s="1"/>
      <c r="X592" s="1"/>
    </row>
    <row r="593" s="8" customFormat="true" ht="14.15" hidden="false" customHeight="true" outlineLevel="0" collapsed="false">
      <c r="A593" s="1"/>
      <c r="B593" s="41" t="n">
        <f aca="false">B$6+IFERROR(B592,0)</f>
        <v>30</v>
      </c>
      <c r="C593" s="61" t="str">
        <f aca="true">C$355&amp;INDIRECT("C"&amp;354+(IFERROR(INDIRECT("B"&amp;408+IFERROR(B568,0)),0)))</f>
        <v>βζ</v>
      </c>
      <c r="D593" s="59" t="n">
        <f aca="false">0.5*E593</f>
        <v>46.4221095464041</v>
      </c>
      <c r="E593" s="59" t="n">
        <f aca="false">E592*POWER(2,1/C$563)</f>
        <v>92.8442190928082</v>
      </c>
      <c r="F593" s="59" t="n">
        <f aca="false">E593*2</f>
        <v>185.688438185616</v>
      </c>
      <c r="G593" s="59" t="n">
        <f aca="false">F593*2</f>
        <v>371.376876371233</v>
      </c>
      <c r="H593" s="59" t="n">
        <f aca="false">G593*2</f>
        <v>742.753752742465</v>
      </c>
      <c r="I593" s="59" t="n">
        <f aca="false">H593*2</f>
        <v>1485.50750548493</v>
      </c>
      <c r="J593" s="59" t="n">
        <f aca="false">I593*2</f>
        <v>2971.01501096986</v>
      </c>
      <c r="K593" s="59" t="n">
        <f aca="false">J593*2</f>
        <v>5942.03002193972</v>
      </c>
      <c r="L593" s="59" t="n">
        <f aca="false">K593*2</f>
        <v>11884.0600438794</v>
      </c>
      <c r="M593" s="59" t="n">
        <f aca="false">L593*2</f>
        <v>23768.1200877589</v>
      </c>
      <c r="N593" s="59" t="n">
        <f aca="false">M593*2</f>
        <v>47536.2401755178</v>
      </c>
      <c r="O593" s="1"/>
      <c r="P593" s="61" t="str">
        <f aca="false">C593</f>
        <v>βζ</v>
      </c>
      <c r="Q593" s="60" t="n">
        <f aca="false">1200*LOG(E593/$E$2,2)</f>
        <v>606.361043652779</v>
      </c>
      <c r="R593" s="1"/>
      <c r="S593" s="41"/>
      <c r="T593" s="44"/>
      <c r="U593" s="45"/>
      <c r="V593" s="1"/>
      <c r="W593" s="1"/>
      <c r="X593" s="1"/>
    </row>
    <row r="594" s="8" customFormat="true" ht="14.15" hidden="false" customHeight="true" outlineLevel="0" collapsed="false">
      <c r="A594" s="1"/>
      <c r="B594" s="41" t="n">
        <f aca="false">B$6+IFERROR(B593,0)</f>
        <v>31</v>
      </c>
      <c r="C594" s="61" t="str">
        <f aca="true">C$355&amp;INDIRECT("C"&amp;354+(IFERROR(INDIRECT("B"&amp;408+IFERROR(B569,0)),0)))</f>
        <v>βη</v>
      </c>
      <c r="D594" s="59" t="n">
        <f aca="false">0.5*E594</f>
        <v>47.4717800868876</v>
      </c>
      <c r="E594" s="59" t="n">
        <f aca="false">E593*POWER(2,1/C$563)</f>
        <v>94.9435601737753</v>
      </c>
      <c r="F594" s="59" t="n">
        <f aca="false">E594*2</f>
        <v>189.887120347551</v>
      </c>
      <c r="G594" s="59" t="n">
        <f aca="false">F594*2</f>
        <v>379.774240695101</v>
      </c>
      <c r="H594" s="59" t="n">
        <f aca="false">G594*2</f>
        <v>759.548481390202</v>
      </c>
      <c r="I594" s="59" t="n">
        <f aca="false">H594*2</f>
        <v>1519.0969627804</v>
      </c>
      <c r="J594" s="59" t="n">
        <f aca="false">I594*2</f>
        <v>3038.19392556081</v>
      </c>
      <c r="K594" s="59" t="n">
        <f aca="false">J594*2</f>
        <v>6076.38785112162</v>
      </c>
      <c r="L594" s="59" t="n">
        <f aca="false">K594*2</f>
        <v>12152.7757022432</v>
      </c>
      <c r="M594" s="59" t="n">
        <f aca="false">L594*2</f>
        <v>24305.5514044865</v>
      </c>
      <c r="N594" s="59" t="n">
        <f aca="false">M594*2</f>
        <v>48611.1028089729</v>
      </c>
      <c r="O594" s="1"/>
      <c r="P594" s="61" t="str">
        <f aca="false">C594</f>
        <v>βη</v>
      </c>
      <c r="Q594" s="60" t="n">
        <f aca="false">1200*LOG(E594/$E$2,2)</f>
        <v>645.070721072134</v>
      </c>
      <c r="R594" s="1"/>
      <c r="S594" s="41"/>
      <c r="T594" s="44"/>
      <c r="U594" s="45"/>
      <c r="V594" s="1"/>
      <c r="W594" s="1"/>
      <c r="X594" s="1"/>
    </row>
    <row r="595" s="8" customFormat="true" ht="14.15" hidden="false" customHeight="true" outlineLevel="0" collapsed="false">
      <c r="A595" s="1"/>
      <c r="B595" s="41"/>
      <c r="C595" s="61" t="str">
        <f aca="false">C564&amp;"'"</f>
        <v>αα'</v>
      </c>
      <c r="D595" s="59" t="n">
        <f aca="false">0.5*E595</f>
        <v>48.5451851851999</v>
      </c>
      <c r="E595" s="59" t="n">
        <f aca="false">E594*POWER(2,1/C$563)</f>
        <v>97.0903703703997</v>
      </c>
      <c r="F595" s="59" t="n">
        <f aca="false">E595*2</f>
        <v>194.180740740799</v>
      </c>
      <c r="G595" s="59" t="n">
        <f aca="false">F595*2</f>
        <v>388.361481481599</v>
      </c>
      <c r="H595" s="59" t="n">
        <f aca="false">G595*2</f>
        <v>776.722962963198</v>
      </c>
      <c r="I595" s="59" t="n">
        <f aca="false">H595*2</f>
        <v>1553.4459259264</v>
      </c>
      <c r="J595" s="59" t="n">
        <f aca="false">I595*2</f>
        <v>3106.89185185279</v>
      </c>
      <c r="K595" s="59" t="n">
        <f aca="false">J595*2</f>
        <v>6213.78370370558</v>
      </c>
      <c r="L595" s="59" t="n">
        <f aca="false">K595*2</f>
        <v>12427.5674074112</v>
      </c>
      <c r="M595" s="59" t="n">
        <f aca="false">L595*2</f>
        <v>24855.1348148223</v>
      </c>
      <c r="N595" s="59" t="n">
        <f aca="false">M595*2</f>
        <v>49710.2696296447</v>
      </c>
      <c r="O595" s="1"/>
      <c r="P595" s="61" t="str">
        <f aca="false">C595</f>
        <v>αα'</v>
      </c>
      <c r="Q595" s="60" t="n">
        <f aca="false">1200*LOG(E595/$E$2,2)</f>
        <v>683.780398491489</v>
      </c>
      <c r="R595" s="1"/>
      <c r="S595" s="41"/>
      <c r="T595" s="44"/>
      <c r="U595" s="45"/>
      <c r="V595" s="1"/>
      <c r="W595" s="1"/>
      <c r="X595" s="1"/>
    </row>
    <row r="596" s="8" customFormat="true" ht="14.15" hidden="false" customHeight="true" outlineLevel="0" collapsed="false">
      <c r="A596" s="1"/>
      <c r="B596" s="41"/>
      <c r="C596" s="41"/>
      <c r="D596" s="41"/>
      <c r="E596" s="42"/>
      <c r="F596" s="42"/>
      <c r="G596" s="42"/>
      <c r="H596" s="42"/>
      <c r="I596" s="42"/>
      <c r="J596" s="42"/>
      <c r="K596" s="42"/>
      <c r="L596" s="42"/>
      <c r="M596" s="42"/>
      <c r="N596" s="42"/>
      <c r="O596" s="1"/>
      <c r="P596" s="41"/>
      <c r="Q596" s="43"/>
      <c r="R596" s="1"/>
      <c r="S596" s="41"/>
      <c r="T596" s="44"/>
      <c r="U596" s="45"/>
      <c r="V596" s="1"/>
      <c r="W596" s="1"/>
      <c r="X596" s="1"/>
    </row>
    <row r="597" s="8" customFormat="true" ht="14.15" hidden="false" customHeight="true" outlineLevel="0" collapsed="false">
      <c r="A597" s="1"/>
      <c r="B597" s="41"/>
      <c r="C597" s="57" t="n">
        <v>32</v>
      </c>
      <c r="D597" s="58" t="n">
        <v>0</v>
      </c>
      <c r="E597" s="59" t="s">
        <v>5</v>
      </c>
      <c r="F597" s="59" t="s">
        <v>6</v>
      </c>
      <c r="G597" s="59" t="s">
        <v>7</v>
      </c>
      <c r="H597" s="59" t="s">
        <v>8</v>
      </c>
      <c r="I597" s="59" t="s">
        <v>9</v>
      </c>
      <c r="J597" s="59" t="s">
        <v>10</v>
      </c>
      <c r="K597" s="59" t="s">
        <v>11</v>
      </c>
      <c r="L597" s="59" t="s">
        <v>12</v>
      </c>
      <c r="M597" s="59" t="s">
        <v>13</v>
      </c>
      <c r="N597" s="59" t="s">
        <v>14</v>
      </c>
      <c r="O597" s="1"/>
      <c r="P597" s="58" t="s">
        <v>15</v>
      </c>
      <c r="Q597" s="60" t="s">
        <v>16</v>
      </c>
      <c r="R597" s="1"/>
      <c r="S597" s="41"/>
      <c r="T597" s="44"/>
      <c r="U597" s="45"/>
      <c r="V597" s="1"/>
      <c r="W597" s="1"/>
      <c r="X597" s="1"/>
    </row>
    <row r="598" s="8" customFormat="true" ht="14.15" hidden="false" customHeight="true" outlineLevel="0" collapsed="false">
      <c r="A598" s="1"/>
      <c r="B598" s="41" t="n">
        <f aca="false">B$6+IFERROR(B597,0)</f>
        <v>1</v>
      </c>
      <c r="C598" s="61" t="str">
        <f aca="true">C$354&amp;INDIRECT("C"&amp;354+(IFERROR(INDIRECT("B"&amp;408+IFERROR(B597,0)),0)))</f>
        <v>αα</v>
      </c>
      <c r="D598" s="59" t="n">
        <f aca="false">0.5*E598</f>
        <v>24.2725925926</v>
      </c>
      <c r="E598" s="62" t="n">
        <f aca="false">$E$3</f>
        <v>48.5451851852</v>
      </c>
      <c r="F598" s="59" t="n">
        <f aca="false">E598*2</f>
        <v>97.0903703704</v>
      </c>
      <c r="G598" s="59" t="n">
        <f aca="false">F598*2</f>
        <v>194.1807407408</v>
      </c>
      <c r="H598" s="59" t="n">
        <f aca="false">G598*2</f>
        <v>388.3614814816</v>
      </c>
      <c r="I598" s="59" t="n">
        <f aca="false">H598*2</f>
        <v>776.7229629632</v>
      </c>
      <c r="J598" s="59" t="n">
        <f aca="false">I598*2</f>
        <v>1553.4459259264</v>
      </c>
      <c r="K598" s="59" t="n">
        <f aca="false">J598*2</f>
        <v>3106.8918518528</v>
      </c>
      <c r="L598" s="59" t="n">
        <f aca="false">K598*2</f>
        <v>6213.7837037056</v>
      </c>
      <c r="M598" s="59" t="n">
        <f aca="false">L598*2</f>
        <v>12427.5674074112</v>
      </c>
      <c r="N598" s="59" t="n">
        <f aca="false">M598*2</f>
        <v>24855.1348148224</v>
      </c>
      <c r="O598" s="1"/>
      <c r="P598" s="61" t="str">
        <f aca="false">C598</f>
        <v>αα</v>
      </c>
      <c r="Q598" s="60" t="n">
        <f aca="false">1200*LOG(E598/$E$2,2)</f>
        <v>-516.219601508506</v>
      </c>
      <c r="R598" s="1"/>
      <c r="S598" s="41"/>
      <c r="T598" s="44"/>
      <c r="U598" s="45"/>
      <c r="V598" s="1"/>
      <c r="W598" s="1"/>
      <c r="X598" s="1"/>
    </row>
    <row r="599" s="8" customFormat="true" ht="14.15" hidden="false" customHeight="true" outlineLevel="0" collapsed="false">
      <c r="A599" s="1"/>
      <c r="B599" s="41" t="n">
        <f aca="false">B$6+IFERROR(B598,0)</f>
        <v>2</v>
      </c>
      <c r="C599" s="61" t="str">
        <f aca="true">C$354&amp;INDIRECT("C"&amp;354+(IFERROR(INDIRECT("B"&amp;408+IFERROR(B598,0)),0)))</f>
        <v>αβ</v>
      </c>
      <c r="D599" s="59" t="n">
        <f aca="false">0.5*E599</f>
        <v>24.804093160821</v>
      </c>
      <c r="E599" s="59" t="n">
        <f aca="false">E598*POWER(2,1/C$597)</f>
        <v>49.6081863216419</v>
      </c>
      <c r="F599" s="59" t="n">
        <f aca="false">E599*2</f>
        <v>99.2163726432839</v>
      </c>
      <c r="G599" s="59" t="n">
        <f aca="false">F599*2</f>
        <v>198.432745286568</v>
      </c>
      <c r="H599" s="59" t="n">
        <f aca="false">G599*2</f>
        <v>396.865490573136</v>
      </c>
      <c r="I599" s="59" t="n">
        <f aca="false">H599*2</f>
        <v>793.730981146271</v>
      </c>
      <c r="J599" s="59" t="n">
        <f aca="false">I599*2</f>
        <v>1587.46196229254</v>
      </c>
      <c r="K599" s="59" t="n">
        <f aca="false">J599*2</f>
        <v>3174.92392458508</v>
      </c>
      <c r="L599" s="59" t="n">
        <f aca="false">K599*2</f>
        <v>6349.84784917017</v>
      </c>
      <c r="M599" s="59" t="n">
        <f aca="false">L599*2</f>
        <v>12699.6956983403</v>
      </c>
      <c r="N599" s="59" t="n">
        <f aca="false">M599*2</f>
        <v>25399.3913966807</v>
      </c>
      <c r="O599" s="1"/>
      <c r="P599" s="61" t="str">
        <f aca="false">C599</f>
        <v>αβ</v>
      </c>
      <c r="Q599" s="60" t="n">
        <f aca="false">1200*LOG(E599/$E$2,2)</f>
        <v>-478.719601508506</v>
      </c>
      <c r="R599" s="1"/>
      <c r="S599" s="41"/>
      <c r="T599" s="44"/>
      <c r="U599" s="45"/>
      <c r="V599" s="1"/>
      <c r="W599" s="1"/>
      <c r="X599" s="1"/>
    </row>
    <row r="600" s="8" customFormat="true" ht="14.15" hidden="false" customHeight="true" outlineLevel="0" collapsed="false">
      <c r="A600" s="1"/>
      <c r="B600" s="41" t="n">
        <f aca="false">B$6+IFERROR(B599,0)</f>
        <v>3</v>
      </c>
      <c r="C600" s="61" t="str">
        <f aca="true">C$354&amp;INDIRECT("C"&amp;354+(IFERROR(INDIRECT("B"&amp;408+IFERROR(B599,0)),0)))</f>
        <v>αγ</v>
      </c>
      <c r="D600" s="59" t="n">
        <f aca="false">0.5*E600</f>
        <v>25.347232075994</v>
      </c>
      <c r="E600" s="59" t="n">
        <f aca="false">E599*POWER(2,1/C$597)</f>
        <v>50.6944641519881</v>
      </c>
      <c r="F600" s="59" t="n">
        <f aca="false">E600*2</f>
        <v>101.388928303976</v>
      </c>
      <c r="G600" s="59" t="n">
        <f aca="false">F600*2</f>
        <v>202.777856607952</v>
      </c>
      <c r="H600" s="59" t="n">
        <f aca="false">G600*2</f>
        <v>405.555713215904</v>
      </c>
      <c r="I600" s="59" t="n">
        <f aca="false">H600*2</f>
        <v>811.111426431809</v>
      </c>
      <c r="J600" s="59" t="n">
        <f aca="false">I600*2</f>
        <v>1622.22285286362</v>
      </c>
      <c r="K600" s="59" t="n">
        <f aca="false">J600*2</f>
        <v>3244.44570572724</v>
      </c>
      <c r="L600" s="59" t="n">
        <f aca="false">K600*2</f>
        <v>6488.89141145447</v>
      </c>
      <c r="M600" s="59" t="n">
        <f aca="false">L600*2</f>
        <v>12977.7828229089</v>
      </c>
      <c r="N600" s="59" t="n">
        <f aca="false">M600*2</f>
        <v>25955.5656458179</v>
      </c>
      <c r="O600" s="1"/>
      <c r="P600" s="61" t="str">
        <f aca="false">C600</f>
        <v>αγ</v>
      </c>
      <c r="Q600" s="60" t="n">
        <f aca="false">1200*LOG(E600/$E$2,2)</f>
        <v>-441.219601508507</v>
      </c>
      <c r="R600" s="1"/>
      <c r="S600" s="41"/>
      <c r="T600" s="44"/>
      <c r="U600" s="45"/>
      <c r="V600" s="1"/>
      <c r="W600" s="1"/>
      <c r="X600" s="1"/>
    </row>
    <row r="601" s="8" customFormat="true" ht="14.15" hidden="false" customHeight="true" outlineLevel="0" collapsed="false">
      <c r="A601" s="1"/>
      <c r="B601" s="41" t="n">
        <f aca="false">B$6+IFERROR(B600,0)</f>
        <v>4</v>
      </c>
      <c r="C601" s="61" t="str">
        <f aca="true">C$354&amp;INDIRECT("C"&amp;354+(IFERROR(INDIRECT("B"&amp;408+IFERROR(B600,0)),0)))</f>
        <v>αδ</v>
      </c>
      <c r="D601" s="59" t="n">
        <f aca="false">0.5*E601</f>
        <v>25.9022641847325</v>
      </c>
      <c r="E601" s="59" t="n">
        <f aca="false">E600*POWER(2,1/C$597)</f>
        <v>51.8045283694649</v>
      </c>
      <c r="F601" s="59" t="n">
        <f aca="false">E601*2</f>
        <v>103.60905673893</v>
      </c>
      <c r="G601" s="59" t="n">
        <f aca="false">F601*2</f>
        <v>207.21811347786</v>
      </c>
      <c r="H601" s="59" t="n">
        <f aca="false">G601*2</f>
        <v>414.436226955719</v>
      </c>
      <c r="I601" s="59" t="n">
        <f aca="false">H601*2</f>
        <v>828.872453911439</v>
      </c>
      <c r="J601" s="59" t="n">
        <f aca="false">I601*2</f>
        <v>1657.74490782288</v>
      </c>
      <c r="K601" s="59" t="n">
        <f aca="false">J601*2</f>
        <v>3315.48981564576</v>
      </c>
      <c r="L601" s="59" t="n">
        <f aca="false">K601*2</f>
        <v>6630.97963129151</v>
      </c>
      <c r="M601" s="59" t="n">
        <f aca="false">L601*2</f>
        <v>13261.959262583</v>
      </c>
      <c r="N601" s="59" t="n">
        <f aca="false">M601*2</f>
        <v>26523.918525166</v>
      </c>
      <c r="O601" s="1"/>
      <c r="P601" s="61" t="str">
        <f aca="false">C601</f>
        <v>αδ</v>
      </c>
      <c r="Q601" s="60" t="n">
        <f aca="false">1200*LOG(E601/$E$2,2)</f>
        <v>-403.719601508507</v>
      </c>
      <c r="R601" s="1"/>
      <c r="S601" s="41"/>
      <c r="T601" s="44"/>
      <c r="U601" s="45"/>
      <c r="V601" s="1"/>
      <c r="W601" s="1"/>
      <c r="X601" s="1"/>
    </row>
    <row r="602" s="8" customFormat="true" ht="14.15" hidden="false" customHeight="true" outlineLevel="0" collapsed="false">
      <c r="A602" s="1"/>
      <c r="B602" s="41" t="n">
        <f aca="false">B$6+IFERROR(B601,0)</f>
        <v>5</v>
      </c>
      <c r="C602" s="61" t="str">
        <f aca="true">C$354&amp;INDIRECT("C"&amp;354+(IFERROR(INDIRECT("B"&amp;408+IFERROR(B601,0)),0)))</f>
        <v>αϵ</v>
      </c>
      <c r="D602" s="59" t="n">
        <f aca="false">0.5*E602</f>
        <v>26.4694499140638</v>
      </c>
      <c r="E602" s="59" t="n">
        <f aca="false">E601*POWER(2,1/C$597)</f>
        <v>52.9388998281275</v>
      </c>
      <c r="F602" s="59" t="n">
        <f aca="false">E602*2</f>
        <v>105.877799656255</v>
      </c>
      <c r="G602" s="59" t="n">
        <f aca="false">F602*2</f>
        <v>211.75559931251</v>
      </c>
      <c r="H602" s="59" t="n">
        <f aca="false">G602*2</f>
        <v>423.51119862502</v>
      </c>
      <c r="I602" s="59" t="n">
        <f aca="false">H602*2</f>
        <v>847.02239725004</v>
      </c>
      <c r="J602" s="59" t="n">
        <f aca="false">I602*2</f>
        <v>1694.04479450008</v>
      </c>
      <c r="K602" s="59" t="n">
        <f aca="false">J602*2</f>
        <v>3388.08958900016</v>
      </c>
      <c r="L602" s="59" t="n">
        <f aca="false">K602*2</f>
        <v>6776.17917800032</v>
      </c>
      <c r="M602" s="59" t="n">
        <f aca="false">L602*2</f>
        <v>13552.3583560006</v>
      </c>
      <c r="N602" s="59" t="n">
        <f aca="false">M602*2</f>
        <v>27104.7167120013</v>
      </c>
      <c r="O602" s="1"/>
      <c r="P602" s="61" t="str">
        <f aca="false">C602</f>
        <v>αϵ</v>
      </c>
      <c r="Q602" s="60" t="n">
        <f aca="false">1200*LOG(E602/$E$2,2)</f>
        <v>-366.219601508507</v>
      </c>
      <c r="R602" s="1"/>
      <c r="S602" s="41"/>
      <c r="T602" s="44"/>
      <c r="U602" s="45"/>
      <c r="V602" s="1"/>
      <c r="W602" s="1"/>
      <c r="X602" s="1"/>
    </row>
    <row r="603" s="8" customFormat="true" ht="14.15" hidden="false" customHeight="true" outlineLevel="0" collapsed="false">
      <c r="A603" s="1"/>
      <c r="B603" s="41" t="n">
        <f aca="false">B$6+IFERROR(B602,0)</f>
        <v>6</v>
      </c>
      <c r="C603" s="61" t="str">
        <f aca="true">C$354&amp;INDIRECT("C"&amp;354+(IFERROR(INDIRECT("B"&amp;408+IFERROR(B602,0)),0)))</f>
        <v>αζ</v>
      </c>
      <c r="D603" s="59" t="n">
        <f aca="false">0.5*E603</f>
        <v>27.0490553936247</v>
      </c>
      <c r="E603" s="59" t="n">
        <f aca="false">E602*POWER(2,1/C$597)</f>
        <v>54.0981107872494</v>
      </c>
      <c r="F603" s="59" t="n">
        <f aca="false">E603*2</f>
        <v>108.196221574499</v>
      </c>
      <c r="G603" s="59" t="n">
        <f aca="false">F603*2</f>
        <v>216.392443148998</v>
      </c>
      <c r="H603" s="59" t="n">
        <f aca="false">G603*2</f>
        <v>432.784886297995</v>
      </c>
      <c r="I603" s="59" t="n">
        <f aca="false">H603*2</f>
        <v>865.56977259599</v>
      </c>
      <c r="J603" s="59" t="n">
        <f aca="false">I603*2</f>
        <v>1731.13954519198</v>
      </c>
      <c r="K603" s="59" t="n">
        <f aca="false">J603*2</f>
        <v>3462.27909038396</v>
      </c>
      <c r="L603" s="59" t="n">
        <f aca="false">K603*2</f>
        <v>6924.55818076792</v>
      </c>
      <c r="M603" s="59" t="n">
        <f aca="false">L603*2</f>
        <v>13849.1163615358</v>
      </c>
      <c r="N603" s="59" t="n">
        <f aca="false">M603*2</f>
        <v>27698.2327230717</v>
      </c>
      <c r="O603" s="1"/>
      <c r="P603" s="61" t="str">
        <f aca="false">C603</f>
        <v>αζ</v>
      </c>
      <c r="Q603" s="60" t="n">
        <f aca="false">1200*LOG(E603/$E$2,2)</f>
        <v>-328.719601508507</v>
      </c>
      <c r="R603" s="1"/>
      <c r="S603" s="41"/>
      <c r="T603" s="44"/>
      <c r="U603" s="45"/>
      <c r="V603" s="1"/>
      <c r="W603" s="1"/>
      <c r="X603" s="1"/>
    </row>
    <row r="604" s="8" customFormat="true" ht="14.15" hidden="false" customHeight="true" outlineLevel="0" collapsed="false">
      <c r="A604" s="1"/>
      <c r="B604" s="41" t="n">
        <f aca="false">B$6+IFERROR(B603,0)</f>
        <v>7</v>
      </c>
      <c r="C604" s="61" t="str">
        <f aca="true">C$354&amp;INDIRECT("C"&amp;354+(IFERROR(INDIRECT("B"&amp;408+IFERROR(B603,0)),0)))</f>
        <v>αη</v>
      </c>
      <c r="D604" s="59" t="n">
        <f aca="false">0.5*E604</f>
        <v>27.6413525805323</v>
      </c>
      <c r="E604" s="59" t="n">
        <f aca="false">E603*POWER(2,1/C$597)</f>
        <v>55.2827051610647</v>
      </c>
      <c r="F604" s="59" t="n">
        <f aca="false">E604*2</f>
        <v>110.565410322129</v>
      </c>
      <c r="G604" s="59" t="n">
        <f aca="false">F604*2</f>
        <v>221.130820644259</v>
      </c>
      <c r="H604" s="59" t="n">
        <f aca="false">G604*2</f>
        <v>442.261641288517</v>
      </c>
      <c r="I604" s="59" t="n">
        <f aca="false">H604*2</f>
        <v>884.523282577035</v>
      </c>
      <c r="J604" s="59" t="n">
        <f aca="false">I604*2</f>
        <v>1769.04656515407</v>
      </c>
      <c r="K604" s="59" t="n">
        <f aca="false">J604*2</f>
        <v>3538.09313030814</v>
      </c>
      <c r="L604" s="59" t="n">
        <f aca="false">K604*2</f>
        <v>7076.18626061628</v>
      </c>
      <c r="M604" s="59" t="n">
        <f aca="false">L604*2</f>
        <v>14152.3725212326</v>
      </c>
      <c r="N604" s="59" t="n">
        <f aca="false">M604*2</f>
        <v>28304.7450424651</v>
      </c>
      <c r="O604" s="1"/>
      <c r="P604" s="61" t="str">
        <f aca="false">C604</f>
        <v>αη</v>
      </c>
      <c r="Q604" s="60" t="n">
        <f aca="false">1200*LOG(E604/$E$2,2)</f>
        <v>-291.219601508507</v>
      </c>
      <c r="R604" s="1"/>
      <c r="S604" s="41"/>
      <c r="T604" s="44"/>
      <c r="U604" s="45"/>
      <c r="V604" s="1"/>
      <c r="W604" s="1"/>
      <c r="X604" s="1"/>
    </row>
    <row r="605" s="8" customFormat="true" ht="14.15" hidden="false" customHeight="true" outlineLevel="0" collapsed="false">
      <c r="A605" s="1"/>
      <c r="B605" s="41" t="n">
        <f aca="false">B$6+IFERROR(B604,0)</f>
        <v>8</v>
      </c>
      <c r="C605" s="61" t="str">
        <f aca="true">C$354&amp;INDIRECT("C"&amp;354+(IFERROR(INDIRECT("B"&amp;408+IFERROR(B604,0)),0)))</f>
        <v>αθ</v>
      </c>
      <c r="D605" s="59" t="n">
        <f aca="false">0.5*E605</f>
        <v>28.2466193869891</v>
      </c>
      <c r="E605" s="59" t="n">
        <f aca="false">E604*POWER(2,1/C$597)</f>
        <v>56.4932387739782</v>
      </c>
      <c r="F605" s="59" t="n">
        <f aca="false">E605*2</f>
        <v>112.986477547956</v>
      </c>
      <c r="G605" s="59" t="n">
        <f aca="false">F605*2</f>
        <v>225.972955095913</v>
      </c>
      <c r="H605" s="59" t="n">
        <f aca="false">G605*2</f>
        <v>451.945910191826</v>
      </c>
      <c r="I605" s="59" t="n">
        <f aca="false">H605*2</f>
        <v>903.891820383651</v>
      </c>
      <c r="J605" s="59" t="n">
        <f aca="false">I605*2</f>
        <v>1807.7836407673</v>
      </c>
      <c r="K605" s="59" t="n">
        <f aca="false">J605*2</f>
        <v>3615.56728153461</v>
      </c>
      <c r="L605" s="59" t="n">
        <f aca="false">K605*2</f>
        <v>7231.13456306921</v>
      </c>
      <c r="M605" s="59" t="n">
        <f aca="false">L605*2</f>
        <v>14462.2691261384</v>
      </c>
      <c r="N605" s="59" t="n">
        <f aca="false">M605*2</f>
        <v>28924.5382522768</v>
      </c>
      <c r="O605" s="1"/>
      <c r="P605" s="61" t="str">
        <f aca="false">C605</f>
        <v>αθ</v>
      </c>
      <c r="Q605" s="60" t="n">
        <f aca="false">1200*LOG(E605/$E$2,2)</f>
        <v>-253.719601508507</v>
      </c>
      <c r="R605" s="1"/>
      <c r="S605" s="41"/>
      <c r="T605" s="44"/>
      <c r="U605" s="45"/>
      <c r="V605" s="1"/>
      <c r="W605" s="1"/>
      <c r="X605" s="1"/>
    </row>
    <row r="606" s="8" customFormat="true" ht="14.15" hidden="false" customHeight="true" outlineLevel="0" collapsed="false">
      <c r="A606" s="1"/>
      <c r="B606" s="41" t="n">
        <f aca="false">B$6+IFERROR(B605,0)</f>
        <v>9</v>
      </c>
      <c r="C606" s="61" t="str">
        <f aca="true">C$354&amp;INDIRECT("C"&amp;354+(IFERROR(INDIRECT("B"&amp;408+IFERROR(B605,0)),0)))</f>
        <v>αι</v>
      </c>
      <c r="D606" s="59" t="n">
        <f aca="false">0.5*E606</f>
        <v>28.8651398106823</v>
      </c>
      <c r="E606" s="59" t="n">
        <f aca="false">E605*POWER(2,1/C$597)</f>
        <v>57.7302796213645</v>
      </c>
      <c r="F606" s="59" t="n">
        <f aca="false">E606*2</f>
        <v>115.460559242729</v>
      </c>
      <c r="G606" s="59" t="n">
        <f aca="false">F606*2</f>
        <v>230.921118485458</v>
      </c>
      <c r="H606" s="59" t="n">
        <f aca="false">G606*2</f>
        <v>461.842236970916</v>
      </c>
      <c r="I606" s="59" t="n">
        <f aca="false">H606*2</f>
        <v>923.684473941832</v>
      </c>
      <c r="J606" s="59" t="n">
        <f aca="false">I606*2</f>
        <v>1847.36894788366</v>
      </c>
      <c r="K606" s="59" t="n">
        <f aca="false">J606*2</f>
        <v>3694.73789576733</v>
      </c>
      <c r="L606" s="59" t="n">
        <f aca="false">K606*2</f>
        <v>7389.47579153466</v>
      </c>
      <c r="M606" s="59" t="n">
        <f aca="false">L606*2</f>
        <v>14778.9515830693</v>
      </c>
      <c r="N606" s="59" t="n">
        <f aca="false">M606*2</f>
        <v>29557.9031661386</v>
      </c>
      <c r="O606" s="1"/>
      <c r="P606" s="61" t="str">
        <f aca="false">C606</f>
        <v>αι</v>
      </c>
      <c r="Q606" s="60" t="n">
        <f aca="false">1200*LOG(E606/$E$2,2)</f>
        <v>-216.219601508507</v>
      </c>
      <c r="R606" s="1"/>
      <c r="S606" s="41"/>
      <c r="T606" s="44"/>
      <c r="U606" s="45"/>
      <c r="V606" s="1"/>
      <c r="W606" s="1"/>
      <c r="X606" s="1"/>
    </row>
    <row r="607" s="8" customFormat="true" ht="14.15" hidden="false" customHeight="true" outlineLevel="0" collapsed="false">
      <c r="A607" s="1"/>
      <c r="B607" s="41" t="n">
        <f aca="false">B$6+IFERROR(B606,0)</f>
        <v>10</v>
      </c>
      <c r="C607" s="61" t="str">
        <f aca="true">C$354&amp;INDIRECT("C"&amp;354+(IFERROR(INDIRECT("B"&amp;408+IFERROR(B606,0)),0)))</f>
        <v>ακ</v>
      </c>
      <c r="D607" s="59" t="n">
        <f aca="false">0.5*E607</f>
        <v>29.4972040680386</v>
      </c>
      <c r="E607" s="59" t="n">
        <f aca="false">E606*POWER(2,1/C$597)</f>
        <v>58.9944081360773</v>
      </c>
      <c r="F607" s="59" t="n">
        <f aca="false">E607*2</f>
        <v>117.988816272155</v>
      </c>
      <c r="G607" s="59" t="n">
        <f aca="false">F607*2</f>
        <v>235.977632544309</v>
      </c>
      <c r="H607" s="59" t="n">
        <f aca="false">G607*2</f>
        <v>471.955265088618</v>
      </c>
      <c r="I607" s="59" t="n">
        <f aca="false">H607*2</f>
        <v>943.910530177236</v>
      </c>
      <c r="J607" s="59" t="n">
        <f aca="false">I607*2</f>
        <v>1887.82106035447</v>
      </c>
      <c r="K607" s="59" t="n">
        <f aca="false">J607*2</f>
        <v>3775.64212070894</v>
      </c>
      <c r="L607" s="59" t="n">
        <f aca="false">K607*2</f>
        <v>7551.28424141789</v>
      </c>
      <c r="M607" s="59" t="n">
        <f aca="false">L607*2</f>
        <v>15102.5684828358</v>
      </c>
      <c r="N607" s="59" t="n">
        <f aca="false">M607*2</f>
        <v>30205.1369656716</v>
      </c>
      <c r="O607" s="1"/>
      <c r="P607" s="61" t="str">
        <f aca="false">C607</f>
        <v>ακ</v>
      </c>
      <c r="Q607" s="60" t="n">
        <f aca="false">1200*LOG(E607/$E$2,2)</f>
        <v>-178.719601508507</v>
      </c>
      <c r="R607" s="1"/>
      <c r="S607" s="41"/>
      <c r="T607" s="44"/>
      <c r="U607" s="45"/>
      <c r="V607" s="1"/>
      <c r="W607" s="1"/>
      <c r="X607" s="1"/>
    </row>
    <row r="608" s="8" customFormat="true" ht="14.15" hidden="false" customHeight="true" outlineLevel="0" collapsed="false">
      <c r="A608" s="1"/>
      <c r="B608" s="41" t="n">
        <f aca="false">B$6+IFERROR(B607,0)</f>
        <v>11</v>
      </c>
      <c r="C608" s="61" t="str">
        <f aca="true">C$354&amp;INDIRECT("C"&amp;354+(IFERROR(INDIRECT("B"&amp;408+IFERROR(B607,0)),0)))</f>
        <v>αλ</v>
      </c>
      <c r="D608" s="59" t="n">
        <f aca="false">0.5*E608</f>
        <v>30.1431087303973</v>
      </c>
      <c r="E608" s="59" t="n">
        <f aca="false">E607*POWER(2,1/C$597)</f>
        <v>60.2862174607946</v>
      </c>
      <c r="F608" s="59" t="n">
        <f aca="false">E608*2</f>
        <v>120.572434921589</v>
      </c>
      <c r="G608" s="59" t="n">
        <f aca="false">F608*2</f>
        <v>241.144869843178</v>
      </c>
      <c r="H608" s="59" t="n">
        <f aca="false">G608*2</f>
        <v>482.289739686357</v>
      </c>
      <c r="I608" s="59" t="n">
        <f aca="false">H608*2</f>
        <v>964.579479372713</v>
      </c>
      <c r="J608" s="59" t="n">
        <f aca="false">I608*2</f>
        <v>1929.15895874543</v>
      </c>
      <c r="K608" s="59" t="n">
        <f aca="false">J608*2</f>
        <v>3858.31791749085</v>
      </c>
      <c r="L608" s="59" t="n">
        <f aca="false">K608*2</f>
        <v>7716.6358349817</v>
      </c>
      <c r="M608" s="59" t="n">
        <f aca="false">L608*2</f>
        <v>15433.2716699634</v>
      </c>
      <c r="N608" s="59" t="n">
        <f aca="false">M608*2</f>
        <v>30866.5433399268</v>
      </c>
      <c r="O608" s="1"/>
      <c r="P608" s="61" t="str">
        <f aca="false">C608</f>
        <v>αλ</v>
      </c>
      <c r="Q608" s="60" t="n">
        <f aca="false">1200*LOG(E608/$E$2,2)</f>
        <v>-141.219601508507</v>
      </c>
      <c r="R608" s="1"/>
      <c r="S608" s="41"/>
      <c r="T608" s="44"/>
      <c r="U608" s="45"/>
      <c r="V608" s="1"/>
      <c r="W608" s="1"/>
      <c r="X608" s="1"/>
    </row>
    <row r="609" s="8" customFormat="true" ht="14.15" hidden="false" customHeight="true" outlineLevel="0" collapsed="false">
      <c r="A609" s="1"/>
      <c r="B609" s="41" t="n">
        <f aca="false">B$6+IFERROR(B608,0)</f>
        <v>12</v>
      </c>
      <c r="C609" s="61" t="str">
        <f aca="true">C$354&amp;INDIRECT("C"&amp;354+(IFERROR(INDIRECT("B"&amp;408+IFERROR(B608,0)),0)))</f>
        <v>αμ</v>
      </c>
      <c r="D609" s="59" t="n">
        <f aca="false">0.5*E609</f>
        <v>30.803156863164</v>
      </c>
      <c r="E609" s="59" t="n">
        <f aca="false">E608*POWER(2,1/C$597)</f>
        <v>61.606313726328</v>
      </c>
      <c r="F609" s="59" t="n">
        <f aca="false">E609*2</f>
        <v>123.212627452656</v>
      </c>
      <c r="G609" s="59" t="n">
        <f aca="false">F609*2</f>
        <v>246.425254905312</v>
      </c>
      <c r="H609" s="59" t="n">
        <f aca="false">G609*2</f>
        <v>492.850509810624</v>
      </c>
      <c r="I609" s="59" t="n">
        <f aca="false">H609*2</f>
        <v>985.701019621248</v>
      </c>
      <c r="J609" s="59" t="n">
        <f aca="false">I609*2</f>
        <v>1971.4020392425</v>
      </c>
      <c r="K609" s="59" t="n">
        <f aca="false">J609*2</f>
        <v>3942.80407848499</v>
      </c>
      <c r="L609" s="59" t="n">
        <f aca="false">K609*2</f>
        <v>7885.60815696998</v>
      </c>
      <c r="M609" s="59" t="n">
        <f aca="false">L609*2</f>
        <v>15771.21631394</v>
      </c>
      <c r="N609" s="59" t="n">
        <f aca="false">M609*2</f>
        <v>31542.4326278799</v>
      </c>
      <c r="O609" s="1"/>
      <c r="P609" s="61" t="str">
        <f aca="false">C609</f>
        <v>αμ</v>
      </c>
      <c r="Q609" s="60" t="n">
        <f aca="false">1200*LOG(E609/$E$2,2)</f>
        <v>-103.719601508507</v>
      </c>
      <c r="R609" s="1"/>
      <c r="S609" s="41"/>
      <c r="T609" s="44"/>
      <c r="U609" s="45"/>
      <c r="V609" s="1"/>
      <c r="W609" s="1"/>
      <c r="X609" s="1"/>
    </row>
    <row r="610" s="8" customFormat="true" ht="14.15" hidden="false" customHeight="true" outlineLevel="0" collapsed="false">
      <c r="A610" s="1"/>
      <c r="B610" s="41" t="n">
        <f aca="false">B$6+IFERROR(B609,0)</f>
        <v>13</v>
      </c>
      <c r="C610" s="61" t="str">
        <f aca="true">C$354&amp;INDIRECT("C"&amp;354+(IFERROR(INDIRECT("B"&amp;408+IFERROR(B609,0)),0)))</f>
        <v>αν</v>
      </c>
      <c r="D610" s="59" t="n">
        <f aca="false">0.5*E610</f>
        <v>31.4776581680128</v>
      </c>
      <c r="E610" s="59" t="n">
        <f aca="false">E609*POWER(2,1/C$597)</f>
        <v>62.9553163360255</v>
      </c>
      <c r="F610" s="59" t="n">
        <f aca="false">E610*2</f>
        <v>125.910632672051</v>
      </c>
      <c r="G610" s="59" t="n">
        <f aca="false">F610*2</f>
        <v>251.821265344102</v>
      </c>
      <c r="H610" s="59" t="n">
        <f aca="false">G610*2</f>
        <v>503.642530688204</v>
      </c>
      <c r="I610" s="59" t="n">
        <f aca="false">H610*2</f>
        <v>1007.28506137641</v>
      </c>
      <c r="J610" s="59" t="n">
        <f aca="false">I610*2</f>
        <v>2014.57012275282</v>
      </c>
      <c r="K610" s="59" t="n">
        <f aca="false">J610*2</f>
        <v>4029.14024550563</v>
      </c>
      <c r="L610" s="59" t="n">
        <f aca="false">K610*2</f>
        <v>8058.28049101127</v>
      </c>
      <c r="M610" s="59" t="n">
        <f aca="false">L610*2</f>
        <v>16116.5609820225</v>
      </c>
      <c r="N610" s="59" t="n">
        <f aca="false">M610*2</f>
        <v>32233.1219640451</v>
      </c>
      <c r="O610" s="1"/>
      <c r="P610" s="61" t="str">
        <f aca="false">C610</f>
        <v>αν</v>
      </c>
      <c r="Q610" s="60" t="n">
        <f aca="false">1200*LOG(E610/$E$2,2)</f>
        <v>-66.2196015085069</v>
      </c>
      <c r="R610" s="1"/>
      <c r="S610" s="41"/>
      <c r="T610" s="44"/>
      <c r="U610" s="45"/>
      <c r="V610" s="1"/>
      <c r="W610" s="1"/>
      <c r="X610" s="1"/>
    </row>
    <row r="611" s="8" customFormat="true" ht="14.15" hidden="false" customHeight="true" outlineLevel="0" collapsed="false">
      <c r="A611" s="1"/>
      <c r="B611" s="41" t="n">
        <f aca="false">B$6+IFERROR(B610,0)</f>
        <v>14</v>
      </c>
      <c r="C611" s="61" t="str">
        <f aca="true">C$354&amp;INDIRECT("C"&amp;354+(IFERROR(INDIRECT("B"&amp;408+IFERROR(B610,0)),0)))</f>
        <v>αξ</v>
      </c>
      <c r="D611" s="59" t="n">
        <f aca="false">0.5*E611</f>
        <v>32.1669291282012</v>
      </c>
      <c r="E611" s="59" t="n">
        <f aca="false">E610*POWER(2,1/C$597)</f>
        <v>64.3338582564024</v>
      </c>
      <c r="F611" s="59" t="n">
        <f aca="false">E611*2</f>
        <v>128.667716512805</v>
      </c>
      <c r="G611" s="59" t="n">
        <f aca="false">F611*2</f>
        <v>257.33543302561</v>
      </c>
      <c r="H611" s="59" t="n">
        <f aca="false">G611*2</f>
        <v>514.670866051219</v>
      </c>
      <c r="I611" s="59" t="n">
        <f aca="false">H611*2</f>
        <v>1029.34173210244</v>
      </c>
      <c r="J611" s="59" t="n">
        <f aca="false">I611*2</f>
        <v>2058.68346420488</v>
      </c>
      <c r="K611" s="59" t="n">
        <f aca="false">J611*2</f>
        <v>4117.36692840976</v>
      </c>
      <c r="L611" s="59" t="n">
        <f aca="false">K611*2</f>
        <v>8234.73385681951</v>
      </c>
      <c r="M611" s="59" t="n">
        <f aca="false">L611*2</f>
        <v>16469.467713639</v>
      </c>
      <c r="N611" s="59" t="n">
        <f aca="false">M611*2</f>
        <v>32938.935427278</v>
      </c>
      <c r="O611" s="1"/>
      <c r="P611" s="61" t="str">
        <f aca="false">C611</f>
        <v>αξ</v>
      </c>
      <c r="Q611" s="60" t="n">
        <f aca="false">1200*LOG(E611/$E$2,2)</f>
        <v>-28.7196015085071</v>
      </c>
      <c r="R611" s="1"/>
      <c r="S611" s="41"/>
      <c r="T611" s="44"/>
      <c r="U611" s="45"/>
      <c r="V611" s="1"/>
      <c r="W611" s="1"/>
      <c r="X611" s="1"/>
    </row>
    <row r="612" s="8" customFormat="true" ht="14.15" hidden="false" customHeight="true" outlineLevel="0" collapsed="false">
      <c r="A612" s="1"/>
      <c r="B612" s="41" t="n">
        <f aca="false">B$6+IFERROR(B611,0)</f>
        <v>15</v>
      </c>
      <c r="C612" s="61" t="str">
        <f aca="true">C$354&amp;INDIRECT("C"&amp;354+(IFERROR(INDIRECT("B"&amp;408+IFERROR(B611,0)),0)))</f>
        <v>αο</v>
      </c>
      <c r="D612" s="59" t="n">
        <f aca="false">0.5*E612</f>
        <v>32.8712931570679</v>
      </c>
      <c r="E612" s="59" t="n">
        <f aca="false">E611*POWER(2,1/C$597)</f>
        <v>65.7425863141357</v>
      </c>
      <c r="F612" s="59" t="n">
        <f aca="false">E612*2</f>
        <v>131.485172628271</v>
      </c>
      <c r="G612" s="59" t="n">
        <f aca="false">F612*2</f>
        <v>262.970345256543</v>
      </c>
      <c r="H612" s="59" t="n">
        <f aca="false">G612*2</f>
        <v>525.940690513086</v>
      </c>
      <c r="I612" s="59" t="n">
        <f aca="false">H612*2</f>
        <v>1051.88138102617</v>
      </c>
      <c r="J612" s="59" t="n">
        <f aca="false">I612*2</f>
        <v>2103.76276205234</v>
      </c>
      <c r="K612" s="59" t="n">
        <f aca="false">J612*2</f>
        <v>4207.52552410469</v>
      </c>
      <c r="L612" s="59" t="n">
        <f aca="false">K612*2</f>
        <v>8415.05104820937</v>
      </c>
      <c r="M612" s="59" t="n">
        <f aca="false">L612*2</f>
        <v>16830.1020964188</v>
      </c>
      <c r="N612" s="59" t="n">
        <f aca="false">M612*2</f>
        <v>33660.2041928375</v>
      </c>
      <c r="O612" s="1"/>
      <c r="P612" s="61" t="str">
        <f aca="false">C612</f>
        <v>αο</v>
      </c>
      <c r="Q612" s="60" t="n">
        <f aca="false">1200*LOG(E612/$E$2,2)</f>
        <v>8.78039849149272</v>
      </c>
      <c r="R612" s="1"/>
      <c r="S612" s="41"/>
      <c r="T612" s="44"/>
      <c r="U612" s="45"/>
      <c r="V612" s="1"/>
      <c r="W612" s="1"/>
      <c r="X612" s="1"/>
    </row>
    <row r="613" s="8" customFormat="true" ht="14.15" hidden="false" customHeight="true" outlineLevel="0" collapsed="false">
      <c r="A613" s="1"/>
      <c r="B613" s="41" t="n">
        <f aca="false">B$6+IFERROR(B612,0)</f>
        <v>16</v>
      </c>
      <c r="C613" s="61" t="str">
        <f aca="true">C$354&amp;INDIRECT("C"&amp;354+(IFERROR(INDIRECT("B"&amp;408+IFERROR(B612,0)),0)))</f>
        <v>απ</v>
      </c>
      <c r="D613" s="59" t="n">
        <f aca="false">0.5*E613</f>
        <v>33.5910807497812</v>
      </c>
      <c r="E613" s="59" t="n">
        <f aca="false">E612*POWER(2,1/C$597)</f>
        <v>67.1821614995625</v>
      </c>
      <c r="F613" s="59" t="n">
        <f aca="false">E613*2</f>
        <v>134.364322999125</v>
      </c>
      <c r="G613" s="59" t="n">
        <f aca="false">F613*2</f>
        <v>268.72864599825</v>
      </c>
      <c r="H613" s="59" t="n">
        <f aca="false">G613*2</f>
        <v>537.4572919965</v>
      </c>
      <c r="I613" s="59" t="n">
        <f aca="false">H613*2</f>
        <v>1074.914583993</v>
      </c>
      <c r="J613" s="59" t="n">
        <f aca="false">I613*2</f>
        <v>2149.829167986</v>
      </c>
      <c r="K613" s="59" t="n">
        <f aca="false">J613*2</f>
        <v>4299.658335972</v>
      </c>
      <c r="L613" s="59" t="n">
        <f aca="false">K613*2</f>
        <v>8599.31667194399</v>
      </c>
      <c r="M613" s="59" t="n">
        <f aca="false">L613*2</f>
        <v>17198.633343888</v>
      </c>
      <c r="N613" s="59" t="n">
        <f aca="false">M613*2</f>
        <v>34397.266687776</v>
      </c>
      <c r="O613" s="1"/>
      <c r="P613" s="61" t="str">
        <f aca="false">C613</f>
        <v>απ</v>
      </c>
      <c r="Q613" s="60" t="n">
        <f aca="false">1200*LOG(E613/$E$2,2)</f>
        <v>46.2803984914927</v>
      </c>
      <c r="R613" s="1"/>
      <c r="S613" s="41"/>
      <c r="T613" s="44"/>
      <c r="U613" s="45"/>
      <c r="V613" s="1"/>
      <c r="W613" s="1"/>
      <c r="X613" s="1"/>
    </row>
    <row r="614" s="8" customFormat="true" ht="14.15" hidden="false" customHeight="true" outlineLevel="0" collapsed="false">
      <c r="A614" s="1"/>
      <c r="B614" s="41" t="n">
        <f aca="false">B$6+IFERROR(B613,0)</f>
        <v>17</v>
      </c>
      <c r="C614" s="61" t="str">
        <f aca="true">C$354&amp;INDIRECT("C"&amp;354+(IFERROR(INDIRECT("B"&amp;408+IFERROR(B613,0)),0)))</f>
        <v>αρ</v>
      </c>
      <c r="D614" s="59" t="n">
        <f aca="false">0.5*E614</f>
        <v>34.3266296384116</v>
      </c>
      <c r="E614" s="59" t="n">
        <f aca="false">E613*POWER(2,1/C$597)</f>
        <v>68.6532592768233</v>
      </c>
      <c r="F614" s="59" t="n">
        <f aca="false">E614*2</f>
        <v>137.306518553647</v>
      </c>
      <c r="G614" s="59" t="n">
        <f aca="false">F614*2</f>
        <v>274.613037107293</v>
      </c>
      <c r="H614" s="59" t="n">
        <f aca="false">G614*2</f>
        <v>549.226074214586</v>
      </c>
      <c r="I614" s="59" t="n">
        <f aca="false">H614*2</f>
        <v>1098.45214842917</v>
      </c>
      <c r="J614" s="59" t="n">
        <f aca="false">I614*2</f>
        <v>2196.90429685834</v>
      </c>
      <c r="K614" s="59" t="n">
        <f aca="false">J614*2</f>
        <v>4393.80859371669</v>
      </c>
      <c r="L614" s="59" t="n">
        <f aca="false">K614*2</f>
        <v>8787.61718743338</v>
      </c>
      <c r="M614" s="59" t="n">
        <f aca="false">L614*2</f>
        <v>17575.2343748668</v>
      </c>
      <c r="N614" s="59" t="n">
        <f aca="false">M614*2</f>
        <v>35150.4687497335</v>
      </c>
      <c r="O614" s="1"/>
      <c r="P614" s="61" t="str">
        <f aca="false">C614</f>
        <v>αρ</v>
      </c>
      <c r="Q614" s="60" t="n">
        <f aca="false">1200*LOG(E614/$E$2,2)</f>
        <v>83.7803984914928</v>
      </c>
      <c r="R614" s="1"/>
      <c r="S614" s="41"/>
      <c r="T614" s="44"/>
      <c r="U614" s="45"/>
      <c r="V614" s="1"/>
      <c r="W614" s="1"/>
      <c r="X614" s="1"/>
    </row>
    <row r="615" s="8" customFormat="true" ht="14.15" hidden="false" customHeight="true" outlineLevel="0" collapsed="false">
      <c r="A615" s="1"/>
      <c r="B615" s="41" t="n">
        <f aca="false">B$6+IFERROR(B614,0)</f>
        <v>18</v>
      </c>
      <c r="C615" s="61" t="str">
        <f aca="true">C$354&amp;INDIRECT("C"&amp;354+(IFERROR(INDIRECT("B"&amp;408+IFERROR(B614,0)),0)))</f>
        <v>ασ</v>
      </c>
      <c r="D615" s="59" t="n">
        <f aca="false">0.5*E615</f>
        <v>35.0782849503987</v>
      </c>
      <c r="E615" s="59" t="n">
        <f aca="false">E614*POWER(2,1/C$597)</f>
        <v>70.1565699007975</v>
      </c>
      <c r="F615" s="59" t="n">
        <f aca="false">E615*2</f>
        <v>140.313139801595</v>
      </c>
      <c r="G615" s="59" t="n">
        <f aca="false">F615*2</f>
        <v>280.62627960319</v>
      </c>
      <c r="H615" s="59" t="n">
        <f aca="false">G615*2</f>
        <v>561.25255920638</v>
      </c>
      <c r="I615" s="59" t="n">
        <f aca="false">H615*2</f>
        <v>1122.50511841276</v>
      </c>
      <c r="J615" s="59" t="n">
        <f aca="false">I615*2</f>
        <v>2245.01023682552</v>
      </c>
      <c r="K615" s="59" t="n">
        <f aca="false">J615*2</f>
        <v>4490.02047365104</v>
      </c>
      <c r="L615" s="59" t="n">
        <f aca="false">K615*2</f>
        <v>8980.04094730208</v>
      </c>
      <c r="M615" s="59" t="n">
        <f aca="false">L615*2</f>
        <v>17960.0818946042</v>
      </c>
      <c r="N615" s="59" t="n">
        <f aca="false">M615*2</f>
        <v>35920.1637892083</v>
      </c>
      <c r="O615" s="1"/>
      <c r="P615" s="61" t="str">
        <f aca="false">C615</f>
        <v>ασ</v>
      </c>
      <c r="Q615" s="60" t="n">
        <f aca="false">1200*LOG(E615/$E$2,2)</f>
        <v>121.280398491493</v>
      </c>
      <c r="R615" s="1"/>
      <c r="S615" s="41"/>
      <c r="T615" s="44"/>
      <c r="U615" s="45"/>
      <c r="V615" s="1"/>
      <c r="W615" s="1"/>
      <c r="X615" s="1"/>
    </row>
    <row r="616" s="8" customFormat="true" ht="14.15" hidden="false" customHeight="true" outlineLevel="0" collapsed="false">
      <c r="A616" s="1"/>
      <c r="B616" s="41" t="n">
        <f aca="false">B$6+IFERROR(B615,0)</f>
        <v>19</v>
      </c>
      <c r="C616" s="61" t="str">
        <f aca="true">C$354&amp;INDIRECT("C"&amp;354+(IFERROR(INDIRECT("B"&amp;408+IFERROR(B615,0)),0)))</f>
        <v>ατ</v>
      </c>
      <c r="D616" s="59" t="n">
        <f aca="false">0.5*E616</f>
        <v>35.8463993704891</v>
      </c>
      <c r="E616" s="59" t="n">
        <f aca="false">E615*POWER(2,1/C$597)</f>
        <v>71.6927987409782</v>
      </c>
      <c r="F616" s="59" t="n">
        <f aca="false">E616*2</f>
        <v>143.385597481956</v>
      </c>
      <c r="G616" s="59" t="n">
        <f aca="false">F616*2</f>
        <v>286.771194963913</v>
      </c>
      <c r="H616" s="59" t="n">
        <f aca="false">G616*2</f>
        <v>573.542389927825</v>
      </c>
      <c r="I616" s="59" t="n">
        <f aca="false">H616*2</f>
        <v>1147.08477985565</v>
      </c>
      <c r="J616" s="59" t="n">
        <f aca="false">I616*2</f>
        <v>2294.1695597113</v>
      </c>
      <c r="K616" s="59" t="n">
        <f aca="false">J616*2</f>
        <v>4588.3391194226</v>
      </c>
      <c r="L616" s="59" t="n">
        <f aca="false">K616*2</f>
        <v>9176.6782388452</v>
      </c>
      <c r="M616" s="59" t="n">
        <f aca="false">L616*2</f>
        <v>18353.3564776904</v>
      </c>
      <c r="N616" s="59" t="n">
        <f aca="false">M616*2</f>
        <v>36706.7129553808</v>
      </c>
      <c r="O616" s="1"/>
      <c r="P616" s="61" t="str">
        <f aca="false">C616</f>
        <v>ατ</v>
      </c>
      <c r="Q616" s="60" t="n">
        <f aca="false">1200*LOG(E616/$E$2,2)</f>
        <v>158.780398491492</v>
      </c>
      <c r="R616" s="1"/>
      <c r="S616" s="41"/>
      <c r="T616" s="44"/>
      <c r="U616" s="45"/>
      <c r="V616" s="1"/>
      <c r="W616" s="1"/>
      <c r="X616" s="1"/>
    </row>
    <row r="617" s="8" customFormat="true" ht="14.15" hidden="false" customHeight="true" outlineLevel="0" collapsed="false">
      <c r="A617" s="1"/>
      <c r="B617" s="41" t="n">
        <f aca="false">B$6+IFERROR(B616,0)</f>
        <v>20</v>
      </c>
      <c r="C617" s="61" t="str">
        <f aca="true">C$354&amp;INDIRECT("C"&amp;354+(IFERROR(INDIRECT("B"&amp;408+IFERROR(B616,0)),0)))</f>
        <v>αυ</v>
      </c>
      <c r="D617" s="59" t="n">
        <f aca="false">0.5*E617</f>
        <v>36.6313333062195</v>
      </c>
      <c r="E617" s="59" t="n">
        <f aca="false">E616*POWER(2,1/C$597)</f>
        <v>73.262666612439</v>
      </c>
      <c r="F617" s="59" t="n">
        <f aca="false">E617*2</f>
        <v>146.525333224878</v>
      </c>
      <c r="G617" s="59" t="n">
        <f aca="false">F617*2</f>
        <v>293.050666449756</v>
      </c>
      <c r="H617" s="59" t="n">
        <f aca="false">G617*2</f>
        <v>586.101332899512</v>
      </c>
      <c r="I617" s="59" t="n">
        <f aca="false">H617*2</f>
        <v>1172.20266579902</v>
      </c>
      <c r="J617" s="59" t="n">
        <f aca="false">I617*2</f>
        <v>2344.40533159805</v>
      </c>
      <c r="K617" s="59" t="n">
        <f aca="false">J617*2</f>
        <v>4688.8106631961</v>
      </c>
      <c r="L617" s="59" t="n">
        <f aca="false">K617*2</f>
        <v>9377.62132639219</v>
      </c>
      <c r="M617" s="59" t="n">
        <f aca="false">L617*2</f>
        <v>18755.2426527844</v>
      </c>
      <c r="N617" s="59" t="n">
        <f aca="false">M617*2</f>
        <v>37510.4853055688</v>
      </c>
      <c r="O617" s="1"/>
      <c r="P617" s="61" t="str">
        <f aca="false">C617</f>
        <v>αυ</v>
      </c>
      <c r="Q617" s="60" t="n">
        <f aca="false">1200*LOG(E617/$E$2,2)</f>
        <v>196.280398491492</v>
      </c>
      <c r="R617" s="1"/>
      <c r="S617" s="41"/>
      <c r="T617" s="44"/>
      <c r="U617" s="45"/>
      <c r="V617" s="1"/>
      <c r="W617" s="1"/>
      <c r="X617" s="1"/>
    </row>
    <row r="618" s="8" customFormat="true" ht="14.15" hidden="false" customHeight="true" outlineLevel="0" collapsed="false">
      <c r="A618" s="1"/>
      <c r="B618" s="41" t="n">
        <f aca="false">B$6+IFERROR(B617,0)</f>
        <v>21</v>
      </c>
      <c r="C618" s="61" t="str">
        <f aca="true">C$354&amp;INDIRECT("C"&amp;354+(IFERROR(INDIRECT("B"&amp;408+IFERROR(B617,0)),0)))</f>
        <v>αφ</v>
      </c>
      <c r="D618" s="59" t="n">
        <f aca="false">0.5*E618</f>
        <v>37.4334550570243</v>
      </c>
      <c r="E618" s="59" t="n">
        <f aca="false">E617*POWER(2,1/C$597)</f>
        <v>74.8669101140486</v>
      </c>
      <c r="F618" s="59" t="n">
        <f aca="false">E618*2</f>
        <v>149.733820228097</v>
      </c>
      <c r="G618" s="59" t="n">
        <f aca="false">F618*2</f>
        <v>299.467640456194</v>
      </c>
      <c r="H618" s="59" t="n">
        <f aca="false">G618*2</f>
        <v>598.935280912389</v>
      </c>
      <c r="I618" s="59" t="n">
        <f aca="false">H618*2</f>
        <v>1197.87056182478</v>
      </c>
      <c r="J618" s="59" t="n">
        <f aca="false">I618*2</f>
        <v>2395.74112364955</v>
      </c>
      <c r="K618" s="59" t="n">
        <f aca="false">J618*2</f>
        <v>4791.48224729911</v>
      </c>
      <c r="L618" s="59" t="n">
        <f aca="false">K618*2</f>
        <v>9582.96449459822</v>
      </c>
      <c r="M618" s="59" t="n">
        <f aca="false">L618*2</f>
        <v>19165.9289891964</v>
      </c>
      <c r="N618" s="59" t="n">
        <f aca="false">M618*2</f>
        <v>38331.8579783929</v>
      </c>
      <c r="O618" s="1"/>
      <c r="P618" s="61" t="str">
        <f aca="false">C618</f>
        <v>αφ</v>
      </c>
      <c r="Q618" s="60" t="n">
        <f aca="false">1200*LOG(E618/$E$2,2)</f>
        <v>233.780398491492</v>
      </c>
      <c r="R618" s="1"/>
      <c r="S618" s="41"/>
      <c r="T618" s="44"/>
      <c r="U618" s="45"/>
      <c r="V618" s="1"/>
      <c r="W618" s="1"/>
      <c r="X618" s="1"/>
    </row>
    <row r="619" s="8" customFormat="true" ht="14.15" hidden="false" customHeight="true" outlineLevel="0" collapsed="false">
      <c r="A619" s="1"/>
      <c r="B619" s="41" t="n">
        <f aca="false">B$6+IFERROR(B618,0)</f>
        <v>22</v>
      </c>
      <c r="C619" s="61" t="str">
        <f aca="true">C$354&amp;INDIRECT("C"&amp;354+(IFERROR(INDIRECT("B"&amp;408+IFERROR(B618,0)),0)))</f>
        <v>αχ</v>
      </c>
      <c r="D619" s="59" t="n">
        <f aca="false">0.5*E619</f>
        <v>38.2531409870451</v>
      </c>
      <c r="E619" s="59" t="n">
        <f aca="false">E618*POWER(2,1/C$597)</f>
        <v>76.5062819740903</v>
      </c>
      <c r="F619" s="59" t="n">
        <f aca="false">E619*2</f>
        <v>153.012563948181</v>
      </c>
      <c r="G619" s="59" t="n">
        <f aca="false">F619*2</f>
        <v>306.025127896361</v>
      </c>
      <c r="H619" s="59" t="n">
        <f aca="false">G619*2</f>
        <v>612.050255792722</v>
      </c>
      <c r="I619" s="59" t="n">
        <f aca="false">H619*2</f>
        <v>1224.10051158544</v>
      </c>
      <c r="J619" s="59" t="n">
        <f aca="false">I619*2</f>
        <v>2448.20102317089</v>
      </c>
      <c r="K619" s="59" t="n">
        <f aca="false">J619*2</f>
        <v>4896.40204634178</v>
      </c>
      <c r="L619" s="59" t="n">
        <f aca="false">K619*2</f>
        <v>9792.80409268356</v>
      </c>
      <c r="M619" s="59" t="n">
        <f aca="false">L619*2</f>
        <v>19585.6081853671</v>
      </c>
      <c r="N619" s="59" t="n">
        <f aca="false">M619*2</f>
        <v>39171.2163707342</v>
      </c>
      <c r="O619" s="1"/>
      <c r="P619" s="61" t="str">
        <f aca="false">C619</f>
        <v>αχ</v>
      </c>
      <c r="Q619" s="60" t="n">
        <f aca="false">1200*LOG(E619/$E$2,2)</f>
        <v>271.280398491492</v>
      </c>
      <c r="R619" s="1"/>
      <c r="S619" s="41"/>
      <c r="T619" s="44"/>
      <c r="U619" s="45"/>
      <c r="V619" s="1"/>
      <c r="W619" s="1"/>
      <c r="X619" s="1"/>
    </row>
    <row r="620" s="8" customFormat="true" ht="14.15" hidden="false" customHeight="true" outlineLevel="0" collapsed="false">
      <c r="A620" s="1"/>
      <c r="B620" s="41" t="n">
        <f aca="false">B$6+IFERROR(B619,0)</f>
        <v>23</v>
      </c>
      <c r="C620" s="61" t="str">
        <f aca="true">C$354&amp;INDIRECT("C"&amp;354+(IFERROR(INDIRECT("B"&amp;408+IFERROR(B619,0)),0)))</f>
        <v>αψ</v>
      </c>
      <c r="D620" s="59" t="n">
        <f aca="false">0.5*E620</f>
        <v>39.0907757017253</v>
      </c>
      <c r="E620" s="59" t="n">
        <f aca="false">E619*POWER(2,1/C$597)</f>
        <v>78.1815514034507</v>
      </c>
      <c r="F620" s="59" t="n">
        <f aca="false">E620*2</f>
        <v>156.363102806901</v>
      </c>
      <c r="G620" s="59" t="n">
        <f aca="false">F620*2</f>
        <v>312.726205613803</v>
      </c>
      <c r="H620" s="59" t="n">
        <f aca="false">G620*2</f>
        <v>625.452411227606</v>
      </c>
      <c r="I620" s="59" t="n">
        <f aca="false">H620*2</f>
        <v>1250.90482245521</v>
      </c>
      <c r="J620" s="59" t="n">
        <f aca="false">I620*2</f>
        <v>2501.80964491042</v>
      </c>
      <c r="K620" s="59" t="n">
        <f aca="false">J620*2</f>
        <v>5003.61928982084</v>
      </c>
      <c r="L620" s="59" t="n">
        <f aca="false">K620*2</f>
        <v>10007.2385796417</v>
      </c>
      <c r="M620" s="59" t="n">
        <f aca="false">L620*2</f>
        <v>20014.4771592834</v>
      </c>
      <c r="N620" s="59" t="n">
        <f aca="false">M620*2</f>
        <v>40028.9543185668</v>
      </c>
      <c r="O620" s="1"/>
      <c r="P620" s="61" t="str">
        <f aca="false">C620</f>
        <v>αψ</v>
      </c>
      <c r="Q620" s="60" t="n">
        <f aca="false">1200*LOG(E620/$E$2,2)</f>
        <v>308.780398491492</v>
      </c>
      <c r="R620" s="1"/>
      <c r="S620" s="41"/>
      <c r="T620" s="44"/>
      <c r="U620" s="45"/>
      <c r="V620" s="1"/>
      <c r="W620" s="1"/>
      <c r="X620" s="1"/>
    </row>
    <row r="621" s="8" customFormat="true" ht="14.15" hidden="false" customHeight="true" outlineLevel="0" collapsed="false">
      <c r="A621" s="1"/>
      <c r="B621" s="41" t="n">
        <f aca="false">B$6+IFERROR(B620,0)</f>
        <v>24</v>
      </c>
      <c r="C621" s="61" t="str">
        <f aca="true">C$354&amp;INDIRECT("C"&amp;354+(IFERROR(INDIRECT("B"&amp;408+IFERROR(B620,0)),0)))</f>
        <v>αω</v>
      </c>
      <c r="D621" s="59" t="n">
        <f aca="false">0.5*E621</f>
        <v>39.9467522282708</v>
      </c>
      <c r="E621" s="59" t="n">
        <f aca="false">E620*POWER(2,1/C$597)</f>
        <v>79.8935044565415</v>
      </c>
      <c r="F621" s="59" t="n">
        <f aca="false">E621*2</f>
        <v>159.787008913083</v>
      </c>
      <c r="G621" s="59" t="n">
        <f aca="false">F621*2</f>
        <v>319.574017826166</v>
      </c>
      <c r="H621" s="59" t="n">
        <f aca="false">G621*2</f>
        <v>639.148035652332</v>
      </c>
      <c r="I621" s="59" t="n">
        <f aca="false">H621*2</f>
        <v>1278.29607130466</v>
      </c>
      <c r="J621" s="59" t="n">
        <f aca="false">I621*2</f>
        <v>2556.59214260933</v>
      </c>
      <c r="K621" s="59" t="n">
        <f aca="false">J621*2</f>
        <v>5113.18428521866</v>
      </c>
      <c r="L621" s="59" t="n">
        <f aca="false">K621*2</f>
        <v>10226.3685704373</v>
      </c>
      <c r="M621" s="59" t="n">
        <f aca="false">L621*2</f>
        <v>20452.7371408746</v>
      </c>
      <c r="N621" s="59" t="n">
        <f aca="false">M621*2</f>
        <v>40905.4742817493</v>
      </c>
      <c r="O621" s="1"/>
      <c r="P621" s="61" t="str">
        <f aca="false">C621</f>
        <v>αω</v>
      </c>
      <c r="Q621" s="60" t="n">
        <f aca="false">1200*LOG(E621/$E$2,2)</f>
        <v>346.280398491492</v>
      </c>
      <c r="R621" s="1"/>
      <c r="S621" s="41"/>
      <c r="T621" s="44"/>
      <c r="U621" s="45"/>
      <c r="V621" s="1"/>
      <c r="W621" s="1"/>
      <c r="X621" s="1"/>
    </row>
    <row r="622" s="8" customFormat="true" ht="14.15" hidden="false" customHeight="true" outlineLevel="0" collapsed="false">
      <c r="A622" s="1"/>
      <c r="B622" s="41" t="n">
        <f aca="false">B$6+IFERROR(B621,0)</f>
        <v>25</v>
      </c>
      <c r="C622" s="61" t="str">
        <f aca="true">C$355&amp;INDIRECT("C"&amp;354+(IFERROR(INDIRECT("B"&amp;408+IFERROR(B597,0)),0)))</f>
        <v>βα</v>
      </c>
      <c r="D622" s="59" t="n">
        <f aca="false">0.5*E622</f>
        <v>40.8214722000624</v>
      </c>
      <c r="E622" s="59" t="n">
        <f aca="false">E621*POWER(2,1/C$597)</f>
        <v>81.6429444001247</v>
      </c>
      <c r="F622" s="59" t="n">
        <f aca="false">E622*2</f>
        <v>163.285888800249</v>
      </c>
      <c r="G622" s="59" t="n">
        <f aca="false">F622*2</f>
        <v>326.571777600499</v>
      </c>
      <c r="H622" s="59" t="n">
        <f aca="false">G622*2</f>
        <v>653.143555200998</v>
      </c>
      <c r="I622" s="59" t="n">
        <f aca="false">H622*2</f>
        <v>1306.287110402</v>
      </c>
      <c r="J622" s="59" t="n">
        <f aca="false">I622*2</f>
        <v>2612.57422080399</v>
      </c>
      <c r="K622" s="59" t="n">
        <f aca="false">J622*2</f>
        <v>5225.14844160798</v>
      </c>
      <c r="L622" s="59" t="n">
        <f aca="false">K622*2</f>
        <v>10450.296883216</v>
      </c>
      <c r="M622" s="59" t="n">
        <f aca="false">L622*2</f>
        <v>20900.5937664319</v>
      </c>
      <c r="N622" s="59" t="n">
        <f aca="false">M622*2</f>
        <v>41801.1875328639</v>
      </c>
      <c r="O622" s="1"/>
      <c r="P622" s="61" t="str">
        <f aca="false">C622</f>
        <v>βα</v>
      </c>
      <c r="Q622" s="60" t="n">
        <f aca="false">1200*LOG(E622/$E$2,2)</f>
        <v>383.780398491492</v>
      </c>
      <c r="R622" s="1"/>
      <c r="S622" s="41"/>
      <c r="T622" s="44"/>
      <c r="U622" s="45"/>
      <c r="V622" s="1"/>
      <c r="W622" s="1"/>
      <c r="X622" s="1"/>
    </row>
    <row r="623" s="8" customFormat="true" ht="14.15" hidden="false" customHeight="true" outlineLevel="0" collapsed="false">
      <c r="A623" s="1"/>
      <c r="B623" s="41" t="n">
        <f aca="false">B$6+IFERROR(B622,0)</f>
        <v>26</v>
      </c>
      <c r="C623" s="61" t="str">
        <f aca="true">C$355&amp;INDIRECT("C"&amp;354+(IFERROR(INDIRECT("B"&amp;408+IFERROR(B598,0)),0)))</f>
        <v>ββ</v>
      </c>
      <c r="D623" s="59" t="n">
        <f aca="false">0.5*E623</f>
        <v>41.715346045107</v>
      </c>
      <c r="E623" s="59" t="n">
        <f aca="false">E622*POWER(2,1/C$597)</f>
        <v>83.430692090214</v>
      </c>
      <c r="F623" s="59" t="n">
        <f aca="false">E623*2</f>
        <v>166.861384180428</v>
      </c>
      <c r="G623" s="59" t="n">
        <f aca="false">F623*2</f>
        <v>333.722768360856</v>
      </c>
      <c r="H623" s="59" t="n">
        <f aca="false">G623*2</f>
        <v>667.445536721712</v>
      </c>
      <c r="I623" s="59" t="n">
        <f aca="false">H623*2</f>
        <v>1334.89107344342</v>
      </c>
      <c r="J623" s="59" t="n">
        <f aca="false">I623*2</f>
        <v>2669.78214688685</v>
      </c>
      <c r="K623" s="59" t="n">
        <f aca="false">J623*2</f>
        <v>5339.5642937737</v>
      </c>
      <c r="L623" s="59" t="n">
        <f aca="false">K623*2</f>
        <v>10679.1285875474</v>
      </c>
      <c r="M623" s="59" t="n">
        <f aca="false">L623*2</f>
        <v>21358.2571750948</v>
      </c>
      <c r="N623" s="59" t="n">
        <f aca="false">M623*2</f>
        <v>42716.5143501896</v>
      </c>
      <c r="O623" s="1"/>
      <c r="P623" s="61" t="str">
        <f aca="false">C623</f>
        <v>ββ</v>
      </c>
      <c r="Q623" s="60" t="n">
        <f aca="false">1200*LOG(E623/$E$2,2)</f>
        <v>421.280398491491</v>
      </c>
      <c r="R623" s="1"/>
      <c r="S623" s="41"/>
      <c r="T623" s="44"/>
      <c r="U623" s="45"/>
      <c r="V623" s="1"/>
      <c r="W623" s="1"/>
      <c r="X623" s="1"/>
    </row>
    <row r="624" s="8" customFormat="true" ht="14.15" hidden="false" customHeight="true" outlineLevel="0" collapsed="false">
      <c r="A624" s="1"/>
      <c r="B624" s="41" t="n">
        <f aca="false">B$6+IFERROR(B623,0)</f>
        <v>27</v>
      </c>
      <c r="C624" s="61" t="str">
        <f aca="true">C$355&amp;INDIRECT("C"&amp;354+(IFERROR(INDIRECT("B"&amp;408+IFERROR(B599,0)),0)))</f>
        <v>βγ</v>
      </c>
      <c r="D624" s="59" t="n">
        <f aca="false">0.5*E624</f>
        <v>42.6287931786146</v>
      </c>
      <c r="E624" s="59" t="n">
        <f aca="false">E623*POWER(2,1/C$597)</f>
        <v>85.2575863572293</v>
      </c>
      <c r="F624" s="59" t="n">
        <f aca="false">E624*2</f>
        <v>170.515172714459</v>
      </c>
      <c r="G624" s="59" t="n">
        <f aca="false">F624*2</f>
        <v>341.030345428917</v>
      </c>
      <c r="H624" s="59" t="n">
        <f aca="false">G624*2</f>
        <v>682.060690857834</v>
      </c>
      <c r="I624" s="59" t="n">
        <f aca="false">H624*2</f>
        <v>1364.12138171567</v>
      </c>
      <c r="J624" s="59" t="n">
        <f aca="false">I624*2</f>
        <v>2728.24276343134</v>
      </c>
      <c r="K624" s="59" t="n">
        <f aca="false">J624*2</f>
        <v>5456.48552686267</v>
      </c>
      <c r="L624" s="59" t="n">
        <f aca="false">K624*2</f>
        <v>10912.9710537253</v>
      </c>
      <c r="M624" s="59" t="n">
        <f aca="false">L624*2</f>
        <v>21825.9421074507</v>
      </c>
      <c r="N624" s="59" t="n">
        <f aca="false">M624*2</f>
        <v>43651.8842149014</v>
      </c>
      <c r="O624" s="1"/>
      <c r="P624" s="61" t="str">
        <f aca="false">C624</f>
        <v>βγ</v>
      </c>
      <c r="Q624" s="60" t="n">
        <f aca="false">1200*LOG(E624/$E$2,2)</f>
        <v>458.780398491491</v>
      </c>
      <c r="R624" s="1"/>
      <c r="S624" s="41"/>
      <c r="T624" s="44"/>
      <c r="U624" s="45"/>
      <c r="V624" s="1"/>
      <c r="W624" s="1"/>
      <c r="X624" s="1"/>
    </row>
    <row r="625" s="8" customFormat="true" ht="14.15" hidden="false" customHeight="true" outlineLevel="0" collapsed="false">
      <c r="A625" s="1"/>
      <c r="B625" s="41" t="n">
        <f aca="false">B$6+IFERROR(B624,0)</f>
        <v>28</v>
      </c>
      <c r="C625" s="61" t="str">
        <f aca="true">C$355&amp;INDIRECT("C"&amp;354+(IFERROR(INDIRECT("B"&amp;408+IFERROR(B600,0)),0)))</f>
        <v>βδ</v>
      </c>
      <c r="D625" s="59" t="n">
        <f aca="false">0.5*E625</f>
        <v>43.5622421997924</v>
      </c>
      <c r="E625" s="59" t="n">
        <f aca="false">E624*POWER(2,1/C$597)</f>
        <v>87.1244843995847</v>
      </c>
      <c r="F625" s="59" t="n">
        <f aca="false">E625*2</f>
        <v>174.248968799169</v>
      </c>
      <c r="G625" s="59" t="n">
        <f aca="false">F625*2</f>
        <v>348.497937598339</v>
      </c>
      <c r="H625" s="59" t="n">
        <f aca="false">G625*2</f>
        <v>696.995875196678</v>
      </c>
      <c r="I625" s="59" t="n">
        <f aca="false">H625*2</f>
        <v>1393.99175039336</v>
      </c>
      <c r="J625" s="59" t="n">
        <f aca="false">I625*2</f>
        <v>2787.98350078671</v>
      </c>
      <c r="K625" s="59" t="n">
        <f aca="false">J625*2</f>
        <v>5575.96700157342</v>
      </c>
      <c r="L625" s="59" t="n">
        <f aca="false">K625*2</f>
        <v>11151.9340031468</v>
      </c>
      <c r="M625" s="59" t="n">
        <f aca="false">L625*2</f>
        <v>22303.8680062937</v>
      </c>
      <c r="N625" s="59" t="n">
        <f aca="false">M625*2</f>
        <v>44607.7360125874</v>
      </c>
      <c r="O625" s="1"/>
      <c r="P625" s="61" t="str">
        <f aca="false">C625</f>
        <v>βδ</v>
      </c>
      <c r="Q625" s="60" t="n">
        <f aca="false">1200*LOG(E625/$E$2,2)</f>
        <v>496.280398491491</v>
      </c>
      <c r="R625" s="1"/>
      <c r="S625" s="41"/>
      <c r="T625" s="44"/>
      <c r="U625" s="45"/>
      <c r="V625" s="1"/>
      <c r="W625" s="1"/>
      <c r="X625" s="1"/>
    </row>
    <row r="626" s="8" customFormat="true" ht="14.15" hidden="false" customHeight="true" outlineLevel="0" collapsed="false">
      <c r="A626" s="1"/>
      <c r="B626" s="41" t="n">
        <f aca="false">B$6+IFERROR(B625,0)</f>
        <v>29</v>
      </c>
      <c r="C626" s="61" t="str">
        <f aca="true">C$355&amp;INDIRECT("C"&amp;354+(IFERROR(INDIRECT("B"&amp;408+IFERROR(B601,0)),0)))</f>
        <v>βϵ</v>
      </c>
      <c r="D626" s="59" t="n">
        <f aca="false">0.5*E626</f>
        <v>44.5161310929478</v>
      </c>
      <c r="E626" s="59" t="n">
        <f aca="false">E625*POWER(2,1/C$597)</f>
        <v>89.0322621858957</v>
      </c>
      <c r="F626" s="59" t="n">
        <f aca="false">E626*2</f>
        <v>178.064524371791</v>
      </c>
      <c r="G626" s="59" t="n">
        <f aca="false">F626*2</f>
        <v>356.129048743583</v>
      </c>
      <c r="H626" s="59" t="n">
        <f aca="false">G626*2</f>
        <v>712.258097487165</v>
      </c>
      <c r="I626" s="59" t="n">
        <f aca="false">H626*2</f>
        <v>1424.51619497433</v>
      </c>
      <c r="J626" s="59" t="n">
        <f aca="false">I626*2</f>
        <v>2849.03238994866</v>
      </c>
      <c r="K626" s="59" t="n">
        <f aca="false">J626*2</f>
        <v>5698.06477989732</v>
      </c>
      <c r="L626" s="59" t="n">
        <f aca="false">K626*2</f>
        <v>11396.1295597946</v>
      </c>
      <c r="M626" s="59" t="n">
        <f aca="false">L626*2</f>
        <v>22792.2591195893</v>
      </c>
      <c r="N626" s="59" t="n">
        <f aca="false">M626*2</f>
        <v>45584.5182391786</v>
      </c>
      <c r="O626" s="1"/>
      <c r="P626" s="61" t="str">
        <f aca="false">C626</f>
        <v>βϵ</v>
      </c>
      <c r="Q626" s="60" t="n">
        <f aca="false">1200*LOG(E626/$E$2,2)</f>
        <v>533.780398491491</v>
      </c>
      <c r="R626" s="1"/>
      <c r="S626" s="41"/>
      <c r="T626" s="44"/>
      <c r="U626" s="45"/>
      <c r="V626" s="1"/>
      <c r="W626" s="1"/>
      <c r="X626" s="1"/>
    </row>
    <row r="627" s="8" customFormat="true" ht="14.15" hidden="false" customHeight="true" outlineLevel="0" collapsed="false">
      <c r="A627" s="1"/>
      <c r="B627" s="41" t="n">
        <f aca="false">B$6+IFERROR(B626,0)</f>
        <v>30</v>
      </c>
      <c r="C627" s="61" t="str">
        <f aca="true">C$355&amp;INDIRECT("C"&amp;354+(IFERROR(INDIRECT("B"&amp;408+IFERROR(B602,0)),0)))</f>
        <v>βζ</v>
      </c>
      <c r="D627" s="59" t="n">
        <f aca="false">0.5*E627</f>
        <v>45.4909074329963</v>
      </c>
      <c r="E627" s="59" t="n">
        <f aca="false">E626*POWER(2,1/C$597)</f>
        <v>90.9818148659925</v>
      </c>
      <c r="F627" s="59" t="n">
        <f aca="false">E627*2</f>
        <v>181.963629731985</v>
      </c>
      <c r="G627" s="59" t="n">
        <f aca="false">F627*2</f>
        <v>363.92725946397</v>
      </c>
      <c r="H627" s="59" t="n">
        <f aca="false">G627*2</f>
        <v>727.85451892794</v>
      </c>
      <c r="I627" s="59" t="n">
        <f aca="false">H627*2</f>
        <v>1455.70903785588</v>
      </c>
      <c r="J627" s="59" t="n">
        <f aca="false">I627*2</f>
        <v>2911.41807571176</v>
      </c>
      <c r="K627" s="59" t="n">
        <f aca="false">J627*2</f>
        <v>5822.83615142352</v>
      </c>
      <c r="L627" s="59" t="n">
        <f aca="false">K627*2</f>
        <v>11645.672302847</v>
      </c>
      <c r="M627" s="59" t="n">
        <f aca="false">L627*2</f>
        <v>23291.3446056941</v>
      </c>
      <c r="N627" s="59" t="n">
        <f aca="false">M627*2</f>
        <v>46582.6892113882</v>
      </c>
      <c r="O627" s="1"/>
      <c r="P627" s="61" t="str">
        <f aca="false">C627</f>
        <v>βζ</v>
      </c>
      <c r="Q627" s="60" t="n">
        <f aca="false">1200*LOG(E627/$E$2,2)</f>
        <v>571.280398491491</v>
      </c>
      <c r="R627" s="1"/>
      <c r="S627" s="41"/>
      <c r="T627" s="44"/>
      <c r="U627" s="45"/>
      <c r="V627" s="1"/>
      <c r="W627" s="1"/>
      <c r="X627" s="1"/>
    </row>
    <row r="628" s="8" customFormat="true" ht="14.15" hidden="false" customHeight="true" outlineLevel="0" collapsed="false">
      <c r="A628" s="1"/>
      <c r="B628" s="41" t="n">
        <f aca="false">B$6+IFERROR(B627,0)</f>
        <v>31</v>
      </c>
      <c r="C628" s="61" t="str">
        <f aca="true">C$355&amp;INDIRECT("C"&amp;354+(IFERROR(INDIRECT("B"&amp;408+IFERROR(B603,0)),0)))</f>
        <v>βη</v>
      </c>
      <c r="D628" s="59" t="n">
        <f aca="false">0.5*E628</f>
        <v>46.4870285954672</v>
      </c>
      <c r="E628" s="59" t="n">
        <f aca="false">E627*POWER(2,1/C$597)</f>
        <v>92.9740571909345</v>
      </c>
      <c r="F628" s="59" t="n">
        <f aca="false">E628*2</f>
        <v>185.948114381869</v>
      </c>
      <c r="G628" s="59" t="n">
        <f aca="false">F628*2</f>
        <v>371.896228763738</v>
      </c>
      <c r="H628" s="59" t="n">
        <f aca="false">G628*2</f>
        <v>743.792457527476</v>
      </c>
      <c r="I628" s="59" t="n">
        <f aca="false">H628*2</f>
        <v>1487.58491505495</v>
      </c>
      <c r="J628" s="59" t="n">
        <f aca="false">I628*2</f>
        <v>2975.1698301099</v>
      </c>
      <c r="K628" s="59" t="n">
        <f aca="false">J628*2</f>
        <v>5950.33966021981</v>
      </c>
      <c r="L628" s="59" t="n">
        <f aca="false">K628*2</f>
        <v>11900.6793204396</v>
      </c>
      <c r="M628" s="59" t="n">
        <f aca="false">L628*2</f>
        <v>23801.3586408792</v>
      </c>
      <c r="N628" s="59" t="n">
        <f aca="false">M628*2</f>
        <v>47602.7172817585</v>
      </c>
      <c r="O628" s="1"/>
      <c r="P628" s="61" t="str">
        <f aca="false">C628</f>
        <v>βη</v>
      </c>
      <c r="Q628" s="60" t="n">
        <f aca="false">1200*LOG(E628/$E$2,2)</f>
        <v>608.780398491491</v>
      </c>
      <c r="R628" s="1"/>
      <c r="S628" s="41"/>
      <c r="T628" s="44"/>
      <c r="U628" s="45"/>
      <c r="V628" s="1"/>
      <c r="W628" s="1"/>
      <c r="X628" s="1"/>
    </row>
    <row r="629" s="8" customFormat="true" ht="14.15" hidden="false" customHeight="true" outlineLevel="0" collapsed="false">
      <c r="A629" s="1"/>
      <c r="B629" s="41" t="n">
        <f aca="false">B$6+IFERROR(B628,0)</f>
        <v>32</v>
      </c>
      <c r="C629" s="61" t="str">
        <f aca="true">C$355&amp;INDIRECT("C"&amp;354+(IFERROR(INDIRECT("B"&amp;408+IFERROR(B604,0)),0)))</f>
        <v>βθ</v>
      </c>
      <c r="D629" s="59" t="n">
        <f aca="false">0.5*E629</f>
        <v>47.5049619711104</v>
      </c>
      <c r="E629" s="59" t="n">
        <f aca="false">E628*POWER(2,1/C$597)</f>
        <v>95.0099239422207</v>
      </c>
      <c r="F629" s="59" t="n">
        <f aca="false">E629*2</f>
        <v>190.019847884441</v>
      </c>
      <c r="G629" s="59" t="n">
        <f aca="false">F629*2</f>
        <v>380.039695768883</v>
      </c>
      <c r="H629" s="59" t="n">
        <f aca="false">G629*2</f>
        <v>760.079391537766</v>
      </c>
      <c r="I629" s="59" t="n">
        <f aca="false">H629*2</f>
        <v>1520.15878307553</v>
      </c>
      <c r="J629" s="59" t="n">
        <f aca="false">I629*2</f>
        <v>3040.31756615106</v>
      </c>
      <c r="K629" s="59" t="n">
        <f aca="false">J629*2</f>
        <v>6080.63513230213</v>
      </c>
      <c r="L629" s="59" t="n">
        <f aca="false">K629*2</f>
        <v>12161.2702646043</v>
      </c>
      <c r="M629" s="59" t="n">
        <f aca="false">L629*2</f>
        <v>24322.5405292085</v>
      </c>
      <c r="N629" s="59" t="n">
        <f aca="false">M629*2</f>
        <v>48645.081058417</v>
      </c>
      <c r="O629" s="1"/>
      <c r="P629" s="61" t="str">
        <f aca="false">C629</f>
        <v>βθ</v>
      </c>
      <c r="Q629" s="60" t="n">
        <f aca="false">1200*LOG(E629/$E$2,2)</f>
        <v>646.280398491491</v>
      </c>
      <c r="R629" s="1"/>
      <c r="S629" s="41"/>
      <c r="T629" s="44"/>
      <c r="U629" s="45"/>
      <c r="V629" s="1"/>
      <c r="W629" s="1"/>
      <c r="X629" s="1"/>
    </row>
    <row r="630" s="8" customFormat="true" ht="14.15" hidden="false" customHeight="true" outlineLevel="0" collapsed="false">
      <c r="A630" s="1"/>
      <c r="B630" s="41"/>
      <c r="C630" s="61" t="str">
        <f aca="false">C598&amp;"'"</f>
        <v>αα'</v>
      </c>
      <c r="D630" s="59" t="n">
        <f aca="false">0.5*E630</f>
        <v>48.5451851851999</v>
      </c>
      <c r="E630" s="59" t="n">
        <f aca="false">E629*POWER(2,1/C$597)</f>
        <v>97.0903703703998</v>
      </c>
      <c r="F630" s="59" t="n">
        <f aca="false">E630*2</f>
        <v>194.1807407408</v>
      </c>
      <c r="G630" s="59" t="n">
        <f aca="false">F630*2</f>
        <v>388.361481481599</v>
      </c>
      <c r="H630" s="59" t="n">
        <f aca="false">G630*2</f>
        <v>776.722962963199</v>
      </c>
      <c r="I630" s="59" t="n">
        <f aca="false">H630*2</f>
        <v>1553.4459259264</v>
      </c>
      <c r="J630" s="59" t="n">
        <f aca="false">I630*2</f>
        <v>3106.89185185279</v>
      </c>
      <c r="K630" s="59" t="n">
        <f aca="false">J630*2</f>
        <v>6213.78370370559</v>
      </c>
      <c r="L630" s="59" t="n">
        <f aca="false">K630*2</f>
        <v>12427.5674074112</v>
      </c>
      <c r="M630" s="59" t="n">
        <f aca="false">L630*2</f>
        <v>24855.1348148224</v>
      </c>
      <c r="N630" s="59" t="n">
        <f aca="false">M630*2</f>
        <v>49710.2696296447</v>
      </c>
      <c r="O630" s="1"/>
      <c r="P630" s="61" t="str">
        <f aca="false">C630</f>
        <v>αα'</v>
      </c>
      <c r="Q630" s="60" t="n">
        <f aca="false">1200*LOG(E630/$E$2,2)</f>
        <v>683.780398491491</v>
      </c>
      <c r="R630" s="1"/>
      <c r="S630" s="41"/>
      <c r="T630" s="44"/>
      <c r="U630" s="45"/>
      <c r="V630" s="1"/>
      <c r="W630" s="1"/>
      <c r="X630" s="1"/>
    </row>
    <row r="631" s="8" customFormat="true" ht="14.15" hidden="false" customHeight="true" outlineLevel="0" collapsed="false">
      <c r="A631" s="1"/>
      <c r="B631" s="41"/>
      <c r="C631" s="41"/>
      <c r="D631" s="41"/>
      <c r="E631" s="42"/>
      <c r="F631" s="42"/>
      <c r="G631" s="42"/>
      <c r="H631" s="42"/>
      <c r="I631" s="42"/>
      <c r="J631" s="42"/>
      <c r="K631" s="42"/>
      <c r="L631" s="42"/>
      <c r="M631" s="42"/>
      <c r="N631" s="42"/>
      <c r="O631" s="1"/>
      <c r="P631" s="41"/>
      <c r="Q631" s="43"/>
      <c r="R631" s="1"/>
      <c r="S631" s="41"/>
      <c r="T631" s="44"/>
      <c r="U631" s="45"/>
      <c r="V631" s="1"/>
      <c r="W631" s="1"/>
      <c r="X631" s="1"/>
    </row>
    <row r="632" s="8" customFormat="true" ht="14.15" hidden="false" customHeight="true" outlineLevel="0" collapsed="false">
      <c r="A632" s="1"/>
      <c r="B632" s="41"/>
      <c r="C632" s="57" t="n">
        <v>33</v>
      </c>
      <c r="D632" s="58" t="n">
        <v>0</v>
      </c>
      <c r="E632" s="59" t="s">
        <v>5</v>
      </c>
      <c r="F632" s="59" t="s">
        <v>6</v>
      </c>
      <c r="G632" s="59" t="s">
        <v>7</v>
      </c>
      <c r="H632" s="59" t="s">
        <v>8</v>
      </c>
      <c r="I632" s="59" t="s">
        <v>9</v>
      </c>
      <c r="J632" s="59" t="s">
        <v>10</v>
      </c>
      <c r="K632" s="59" t="s">
        <v>11</v>
      </c>
      <c r="L632" s="59" t="s">
        <v>12</v>
      </c>
      <c r="M632" s="59" t="s">
        <v>13</v>
      </c>
      <c r="N632" s="59" t="s">
        <v>14</v>
      </c>
      <c r="O632" s="1"/>
      <c r="P632" s="58" t="s">
        <v>15</v>
      </c>
      <c r="Q632" s="60" t="s">
        <v>16</v>
      </c>
      <c r="R632" s="1"/>
      <c r="S632" s="41"/>
      <c r="T632" s="44"/>
      <c r="U632" s="45"/>
      <c r="V632" s="1"/>
      <c r="W632" s="1"/>
      <c r="X632" s="1"/>
    </row>
    <row r="633" s="8" customFormat="true" ht="14.15" hidden="false" customHeight="true" outlineLevel="0" collapsed="false">
      <c r="A633" s="1"/>
      <c r="B633" s="41" t="n">
        <f aca="false">B$6+IFERROR(B632,0)</f>
        <v>1</v>
      </c>
      <c r="C633" s="61" t="str">
        <f aca="true">C$354&amp;INDIRECT("C"&amp;354+(IFERROR(INDIRECT("B"&amp;408+IFERROR(B632,0)),0)))</f>
        <v>αα</v>
      </c>
      <c r="D633" s="59" t="n">
        <f aca="false">0.5*E633</f>
        <v>24.2725925926</v>
      </c>
      <c r="E633" s="62" t="n">
        <f aca="false">$E$3</f>
        <v>48.5451851852</v>
      </c>
      <c r="F633" s="59" t="n">
        <f aca="false">E633*2</f>
        <v>97.0903703704</v>
      </c>
      <c r="G633" s="59" t="n">
        <f aca="false">F633*2</f>
        <v>194.1807407408</v>
      </c>
      <c r="H633" s="59" t="n">
        <f aca="false">G633*2</f>
        <v>388.3614814816</v>
      </c>
      <c r="I633" s="59" t="n">
        <f aca="false">H633*2</f>
        <v>776.7229629632</v>
      </c>
      <c r="J633" s="59" t="n">
        <f aca="false">I633*2</f>
        <v>1553.4459259264</v>
      </c>
      <c r="K633" s="59" t="n">
        <f aca="false">J633*2</f>
        <v>3106.8918518528</v>
      </c>
      <c r="L633" s="59" t="n">
        <f aca="false">K633*2</f>
        <v>6213.7837037056</v>
      </c>
      <c r="M633" s="59" t="n">
        <f aca="false">L633*2</f>
        <v>12427.5674074112</v>
      </c>
      <c r="N633" s="59" t="n">
        <f aca="false">M633*2</f>
        <v>24855.1348148224</v>
      </c>
      <c r="O633" s="1"/>
      <c r="P633" s="61" t="str">
        <f aca="false">C633</f>
        <v>αα</v>
      </c>
      <c r="Q633" s="60" t="n">
        <f aca="false">1200*LOG(E633/$E$2,2)</f>
        <v>-516.219601508506</v>
      </c>
      <c r="R633" s="1"/>
      <c r="S633" s="41"/>
      <c r="T633" s="44"/>
      <c r="U633" s="45"/>
      <c r="V633" s="1"/>
      <c r="W633" s="1"/>
      <c r="X633" s="1"/>
    </row>
    <row r="634" s="8" customFormat="true" ht="14.15" hidden="false" customHeight="true" outlineLevel="0" collapsed="false">
      <c r="A634" s="1"/>
      <c r="B634" s="41" t="n">
        <f aca="false">B$6+IFERROR(B633,0)</f>
        <v>2</v>
      </c>
      <c r="C634" s="61" t="str">
        <f aca="true">C$354&amp;INDIRECT("C"&amp;354+(IFERROR(INDIRECT("B"&amp;408+IFERROR(B633,0)),0)))</f>
        <v>αβ</v>
      </c>
      <c r="D634" s="59" t="n">
        <f aca="false">0.5*E634</f>
        <v>24.7878173598163</v>
      </c>
      <c r="E634" s="59" t="n">
        <f aca="false">E633*POWER(2,1/C$632)</f>
        <v>49.5756347196327</v>
      </c>
      <c r="F634" s="59" t="n">
        <f aca="false">E634*2</f>
        <v>99.1512694392654</v>
      </c>
      <c r="G634" s="59" t="n">
        <f aca="false">F634*2</f>
        <v>198.302538878531</v>
      </c>
      <c r="H634" s="59" t="n">
        <f aca="false">G634*2</f>
        <v>396.605077757061</v>
      </c>
      <c r="I634" s="59" t="n">
        <f aca="false">H634*2</f>
        <v>793.210155514123</v>
      </c>
      <c r="J634" s="59" t="n">
        <f aca="false">I634*2</f>
        <v>1586.42031102825</v>
      </c>
      <c r="K634" s="59" t="n">
        <f aca="false">J634*2</f>
        <v>3172.84062205649</v>
      </c>
      <c r="L634" s="59" t="n">
        <f aca="false">K634*2</f>
        <v>6345.68124411298</v>
      </c>
      <c r="M634" s="59" t="n">
        <f aca="false">L634*2</f>
        <v>12691.362488226</v>
      </c>
      <c r="N634" s="59" t="n">
        <f aca="false">M634*2</f>
        <v>25382.7249764519</v>
      </c>
      <c r="O634" s="1"/>
      <c r="P634" s="61" t="str">
        <f aca="false">C634</f>
        <v>αβ</v>
      </c>
      <c r="Q634" s="60" t="n">
        <f aca="false">1200*LOG(E634/$E$2,2)</f>
        <v>-479.85596514487</v>
      </c>
      <c r="R634" s="1"/>
      <c r="S634" s="41"/>
      <c r="T634" s="44"/>
      <c r="U634" s="45"/>
      <c r="V634" s="1"/>
      <c r="W634" s="1"/>
      <c r="X634" s="1"/>
    </row>
    <row r="635" s="8" customFormat="true" ht="14.15" hidden="false" customHeight="true" outlineLevel="0" collapsed="false">
      <c r="A635" s="1"/>
      <c r="B635" s="41" t="n">
        <f aca="false">B$6+IFERROR(B634,0)</f>
        <v>3</v>
      </c>
      <c r="C635" s="61" t="str">
        <f aca="true">C$354&amp;INDIRECT("C"&amp;354+(IFERROR(INDIRECT("B"&amp;408+IFERROR(B634,0)),0)))</f>
        <v>αγ</v>
      </c>
      <c r="D635" s="59" t="n">
        <f aca="false">0.5*E635</f>
        <v>25.3139786003303</v>
      </c>
      <c r="E635" s="59" t="n">
        <f aca="false">E634*POWER(2,1/C$632)</f>
        <v>50.6279572006606</v>
      </c>
      <c r="F635" s="59" t="n">
        <f aca="false">E635*2</f>
        <v>101.255914401321</v>
      </c>
      <c r="G635" s="59" t="n">
        <f aca="false">F635*2</f>
        <v>202.511828802642</v>
      </c>
      <c r="H635" s="59" t="n">
        <f aca="false">G635*2</f>
        <v>405.023657605285</v>
      </c>
      <c r="I635" s="59" t="n">
        <f aca="false">H635*2</f>
        <v>810.04731521057</v>
      </c>
      <c r="J635" s="59" t="n">
        <f aca="false">I635*2</f>
        <v>1620.09463042114</v>
      </c>
      <c r="K635" s="59" t="n">
        <f aca="false">J635*2</f>
        <v>3240.18926084228</v>
      </c>
      <c r="L635" s="59" t="n">
        <f aca="false">K635*2</f>
        <v>6480.37852168456</v>
      </c>
      <c r="M635" s="59" t="n">
        <f aca="false">L635*2</f>
        <v>12960.7570433691</v>
      </c>
      <c r="N635" s="59" t="n">
        <f aca="false">M635*2</f>
        <v>25921.5140867382</v>
      </c>
      <c r="O635" s="1"/>
      <c r="P635" s="61" t="str">
        <f aca="false">C635</f>
        <v>αγ</v>
      </c>
      <c r="Q635" s="60" t="n">
        <f aca="false">1200*LOG(E635/$E$2,2)</f>
        <v>-443.492328781234</v>
      </c>
      <c r="R635" s="1"/>
      <c r="S635" s="41"/>
      <c r="T635" s="44"/>
      <c r="U635" s="45"/>
      <c r="V635" s="1"/>
      <c r="W635" s="1"/>
      <c r="X635" s="1"/>
    </row>
    <row r="636" s="8" customFormat="true" ht="14.15" hidden="false" customHeight="true" outlineLevel="0" collapsed="false">
      <c r="A636" s="1"/>
      <c r="B636" s="41" t="n">
        <f aca="false">B$6+IFERROR(B635,0)</f>
        <v>4</v>
      </c>
      <c r="C636" s="61" t="str">
        <f aca="true">C$354&amp;INDIRECT("C"&amp;354+(IFERROR(INDIRECT("B"&amp;408+IFERROR(B635,0)),0)))</f>
        <v>αδ</v>
      </c>
      <c r="D636" s="59" t="n">
        <f aca="false">0.5*E636</f>
        <v>25.8513084583551</v>
      </c>
      <c r="E636" s="59" t="n">
        <f aca="false">E635*POWER(2,1/C$632)</f>
        <v>51.7026169167101</v>
      </c>
      <c r="F636" s="59" t="n">
        <f aca="false">E636*2</f>
        <v>103.40523383342</v>
      </c>
      <c r="G636" s="59" t="n">
        <f aca="false">F636*2</f>
        <v>206.810467666841</v>
      </c>
      <c r="H636" s="59" t="n">
        <f aca="false">G636*2</f>
        <v>413.620935333681</v>
      </c>
      <c r="I636" s="59" t="n">
        <f aca="false">H636*2</f>
        <v>827.241870667362</v>
      </c>
      <c r="J636" s="59" t="n">
        <f aca="false">I636*2</f>
        <v>1654.48374133472</v>
      </c>
      <c r="K636" s="59" t="n">
        <f aca="false">J636*2</f>
        <v>3308.96748266945</v>
      </c>
      <c r="L636" s="59" t="n">
        <f aca="false">K636*2</f>
        <v>6617.9349653389</v>
      </c>
      <c r="M636" s="59" t="n">
        <f aca="false">L636*2</f>
        <v>13235.8699306778</v>
      </c>
      <c r="N636" s="59" t="n">
        <f aca="false">M636*2</f>
        <v>26471.7398613556</v>
      </c>
      <c r="O636" s="1"/>
      <c r="P636" s="61" t="str">
        <f aca="false">C636</f>
        <v>αδ</v>
      </c>
      <c r="Q636" s="60" t="n">
        <f aca="false">1200*LOG(E636/$E$2,2)</f>
        <v>-407.128692417597</v>
      </c>
      <c r="R636" s="1"/>
      <c r="S636" s="41"/>
      <c r="T636" s="44"/>
      <c r="U636" s="45"/>
      <c r="V636" s="1"/>
      <c r="W636" s="1"/>
      <c r="X636" s="1"/>
    </row>
    <row r="637" s="8" customFormat="true" ht="14.15" hidden="false" customHeight="true" outlineLevel="0" collapsed="false">
      <c r="A637" s="1"/>
      <c r="B637" s="41" t="n">
        <f aca="false">B$6+IFERROR(B636,0)</f>
        <v>5</v>
      </c>
      <c r="C637" s="61" t="str">
        <f aca="true">C$354&amp;INDIRECT("C"&amp;354+(IFERROR(INDIRECT("B"&amp;408+IFERROR(B636,0)),0)))</f>
        <v>αϵ</v>
      </c>
      <c r="D637" s="59" t="n">
        <f aca="false">0.5*E637</f>
        <v>26.4000440057376</v>
      </c>
      <c r="E637" s="59" t="n">
        <f aca="false">E636*POWER(2,1/C$632)</f>
        <v>52.8000880114752</v>
      </c>
      <c r="F637" s="59" t="n">
        <f aca="false">E637*2</f>
        <v>105.60017602295</v>
      </c>
      <c r="G637" s="59" t="n">
        <f aca="false">F637*2</f>
        <v>211.200352045901</v>
      </c>
      <c r="H637" s="59" t="n">
        <f aca="false">G637*2</f>
        <v>422.400704091802</v>
      </c>
      <c r="I637" s="59" t="n">
        <f aca="false">H637*2</f>
        <v>844.801408183604</v>
      </c>
      <c r="J637" s="59" t="n">
        <f aca="false">I637*2</f>
        <v>1689.60281636721</v>
      </c>
      <c r="K637" s="59" t="n">
        <f aca="false">J637*2</f>
        <v>3379.20563273442</v>
      </c>
      <c r="L637" s="59" t="n">
        <f aca="false">K637*2</f>
        <v>6758.41126546883</v>
      </c>
      <c r="M637" s="59" t="n">
        <f aca="false">L637*2</f>
        <v>13516.8225309377</v>
      </c>
      <c r="N637" s="59" t="n">
        <f aca="false">M637*2</f>
        <v>27033.6450618753</v>
      </c>
      <c r="O637" s="1"/>
      <c r="P637" s="61" t="str">
        <f aca="false">C637</f>
        <v>αϵ</v>
      </c>
      <c r="Q637" s="60" t="n">
        <f aca="false">1200*LOG(E637/$E$2,2)</f>
        <v>-370.765056053961</v>
      </c>
      <c r="R637" s="1"/>
      <c r="S637" s="41"/>
      <c r="T637" s="44"/>
      <c r="U637" s="45"/>
      <c r="V637" s="1"/>
      <c r="W637" s="1"/>
      <c r="X637" s="1"/>
    </row>
    <row r="638" s="8" customFormat="true" ht="14.15" hidden="false" customHeight="true" outlineLevel="0" collapsed="false">
      <c r="A638" s="1"/>
      <c r="B638" s="41" t="n">
        <f aca="false">B$6+IFERROR(B637,0)</f>
        <v>6</v>
      </c>
      <c r="C638" s="61" t="str">
        <f aca="true">C$354&amp;INDIRECT("C"&amp;354+(IFERROR(INDIRECT("B"&amp;408+IFERROR(B637,0)),0)))</f>
        <v>αζ</v>
      </c>
      <c r="D638" s="59" t="n">
        <f aca="false">0.5*E638</f>
        <v>26.9604273465557</v>
      </c>
      <c r="E638" s="59" t="n">
        <f aca="false">E637*POWER(2,1/C$632)</f>
        <v>53.9208546931114</v>
      </c>
      <c r="F638" s="59" t="n">
        <f aca="false">E638*2</f>
        <v>107.841709386223</v>
      </c>
      <c r="G638" s="59" t="n">
        <f aca="false">F638*2</f>
        <v>215.683418772446</v>
      </c>
      <c r="H638" s="59" t="n">
        <f aca="false">G638*2</f>
        <v>431.366837544891</v>
      </c>
      <c r="I638" s="59" t="n">
        <f aca="false">H638*2</f>
        <v>862.733675089782</v>
      </c>
      <c r="J638" s="59" t="n">
        <f aca="false">I638*2</f>
        <v>1725.46735017956</v>
      </c>
      <c r="K638" s="59" t="n">
        <f aca="false">J638*2</f>
        <v>3450.93470035913</v>
      </c>
      <c r="L638" s="59" t="n">
        <f aca="false">K638*2</f>
        <v>6901.86940071826</v>
      </c>
      <c r="M638" s="59" t="n">
        <f aca="false">L638*2</f>
        <v>13803.7388014365</v>
      </c>
      <c r="N638" s="59" t="n">
        <f aca="false">M638*2</f>
        <v>27607.477602873</v>
      </c>
      <c r="O638" s="1"/>
      <c r="P638" s="61" t="str">
        <f aca="false">C638</f>
        <v>αζ</v>
      </c>
      <c r="Q638" s="60" t="n">
        <f aca="false">1200*LOG(E638/$E$2,2)</f>
        <v>-334.401419690324</v>
      </c>
      <c r="R638" s="1"/>
      <c r="S638" s="41"/>
      <c r="T638" s="44"/>
      <c r="U638" s="45"/>
      <c r="V638" s="1"/>
      <c r="W638" s="1"/>
      <c r="X638" s="1"/>
    </row>
    <row r="639" s="8" customFormat="true" ht="14.15" hidden="false" customHeight="true" outlineLevel="0" collapsed="false">
      <c r="A639" s="1"/>
      <c r="B639" s="41" t="n">
        <f aca="false">B$6+IFERROR(B638,0)</f>
        <v>7</v>
      </c>
      <c r="C639" s="61" t="str">
        <f aca="true">C$354&amp;INDIRECT("C"&amp;354+(IFERROR(INDIRECT("B"&amp;408+IFERROR(B638,0)),0)))</f>
        <v>αη</v>
      </c>
      <c r="D639" s="59" t="n">
        <f aca="false">0.5*E639</f>
        <v>27.532705723935</v>
      </c>
      <c r="E639" s="59" t="n">
        <f aca="false">E638*POWER(2,1/C$632)</f>
        <v>55.06541144787</v>
      </c>
      <c r="F639" s="59" t="n">
        <f aca="false">E639*2</f>
        <v>110.13082289574</v>
      </c>
      <c r="G639" s="59" t="n">
        <f aca="false">F639*2</f>
        <v>220.26164579148</v>
      </c>
      <c r="H639" s="59" t="n">
        <f aca="false">G639*2</f>
        <v>440.52329158296</v>
      </c>
      <c r="I639" s="59" t="n">
        <f aca="false">H639*2</f>
        <v>881.04658316592</v>
      </c>
      <c r="J639" s="59" t="n">
        <f aca="false">I639*2</f>
        <v>1762.09316633184</v>
      </c>
      <c r="K639" s="59" t="n">
        <f aca="false">J639*2</f>
        <v>3524.18633266368</v>
      </c>
      <c r="L639" s="59" t="n">
        <f aca="false">K639*2</f>
        <v>7048.37266532736</v>
      </c>
      <c r="M639" s="59" t="n">
        <f aca="false">L639*2</f>
        <v>14096.7453306547</v>
      </c>
      <c r="N639" s="59" t="n">
        <f aca="false">M639*2</f>
        <v>28193.4906613095</v>
      </c>
      <c r="O639" s="1"/>
      <c r="P639" s="61" t="str">
        <f aca="false">C639</f>
        <v>αη</v>
      </c>
      <c r="Q639" s="60" t="n">
        <f aca="false">1200*LOG(E639/$E$2,2)</f>
        <v>-298.037783326688</v>
      </c>
      <c r="R639" s="1"/>
      <c r="S639" s="41"/>
      <c r="T639" s="44"/>
      <c r="U639" s="45"/>
      <c r="V639" s="1"/>
      <c r="W639" s="1"/>
      <c r="X639" s="1"/>
    </row>
    <row r="640" s="8" customFormat="true" ht="14.15" hidden="false" customHeight="true" outlineLevel="0" collapsed="false">
      <c r="A640" s="1"/>
      <c r="B640" s="41" t="n">
        <f aca="false">B$6+IFERROR(B639,0)</f>
        <v>8</v>
      </c>
      <c r="C640" s="61" t="str">
        <f aca="true">C$354&amp;INDIRECT("C"&amp;354+(IFERROR(INDIRECT("B"&amp;408+IFERROR(B639,0)),0)))</f>
        <v>αθ</v>
      </c>
      <c r="D640" s="59" t="n">
        <f aca="false">0.5*E640</f>
        <v>28.1171316291338</v>
      </c>
      <c r="E640" s="59" t="n">
        <f aca="false">E639*POWER(2,1/C$632)</f>
        <v>56.2342632582675</v>
      </c>
      <c r="F640" s="59" t="n">
        <f aca="false">E640*2</f>
        <v>112.468526516535</v>
      </c>
      <c r="G640" s="59" t="n">
        <f aca="false">F640*2</f>
        <v>224.93705303307</v>
      </c>
      <c r="H640" s="59" t="n">
        <f aca="false">G640*2</f>
        <v>449.87410606614</v>
      </c>
      <c r="I640" s="59" t="n">
        <f aca="false">H640*2</f>
        <v>899.74821213228</v>
      </c>
      <c r="J640" s="59" t="n">
        <f aca="false">I640*2</f>
        <v>1799.49642426456</v>
      </c>
      <c r="K640" s="59" t="n">
        <f aca="false">J640*2</f>
        <v>3598.99284852912</v>
      </c>
      <c r="L640" s="59" t="n">
        <f aca="false">K640*2</f>
        <v>7197.98569705824</v>
      </c>
      <c r="M640" s="59" t="n">
        <f aca="false">L640*2</f>
        <v>14395.9713941165</v>
      </c>
      <c r="N640" s="59" t="n">
        <f aca="false">M640*2</f>
        <v>28791.942788233</v>
      </c>
      <c r="O640" s="1"/>
      <c r="P640" s="61" t="str">
        <f aca="false">C640</f>
        <v>αθ</v>
      </c>
      <c r="Q640" s="60" t="n">
        <f aca="false">1200*LOG(E640/$E$2,2)</f>
        <v>-261.674146963052</v>
      </c>
      <c r="R640" s="1"/>
      <c r="S640" s="41"/>
      <c r="T640" s="44"/>
      <c r="U640" s="45"/>
      <c r="V640" s="1"/>
      <c r="W640" s="1"/>
      <c r="X640" s="1"/>
    </row>
    <row r="641" s="8" customFormat="true" ht="14.15" hidden="false" customHeight="true" outlineLevel="0" collapsed="false">
      <c r="A641" s="1"/>
      <c r="B641" s="41" t="n">
        <f aca="false">B$6+IFERROR(B640,0)</f>
        <v>9</v>
      </c>
      <c r="C641" s="61" t="str">
        <f aca="true">C$354&amp;INDIRECT("C"&amp;354+(IFERROR(INDIRECT("B"&amp;408+IFERROR(B640,0)),0)))</f>
        <v>αι</v>
      </c>
      <c r="D641" s="59" t="n">
        <f aca="false">0.5*E641</f>
        <v>28.7139629129426</v>
      </c>
      <c r="E641" s="59" t="n">
        <f aca="false">E640*POWER(2,1/C$632)</f>
        <v>57.4279258258853</v>
      </c>
      <c r="F641" s="59" t="n">
        <f aca="false">E641*2</f>
        <v>114.855851651771</v>
      </c>
      <c r="G641" s="59" t="n">
        <f aca="false">F641*2</f>
        <v>229.711703303541</v>
      </c>
      <c r="H641" s="59" t="n">
        <f aca="false">G641*2</f>
        <v>459.423406607082</v>
      </c>
      <c r="I641" s="59" t="n">
        <f aca="false">H641*2</f>
        <v>918.846813214165</v>
      </c>
      <c r="J641" s="59" t="n">
        <f aca="false">I641*2</f>
        <v>1837.69362642833</v>
      </c>
      <c r="K641" s="59" t="n">
        <f aca="false">J641*2</f>
        <v>3675.38725285666</v>
      </c>
      <c r="L641" s="59" t="n">
        <f aca="false">K641*2</f>
        <v>7350.77450571332</v>
      </c>
      <c r="M641" s="59" t="n">
        <f aca="false">L641*2</f>
        <v>14701.5490114266</v>
      </c>
      <c r="N641" s="59" t="n">
        <f aca="false">M641*2</f>
        <v>29403.0980228533</v>
      </c>
      <c r="O641" s="1"/>
      <c r="P641" s="61" t="str">
        <f aca="false">C641</f>
        <v>αι</v>
      </c>
      <c r="Q641" s="60" t="n">
        <f aca="false">1200*LOG(E641/$E$2,2)</f>
        <v>-225.310510599415</v>
      </c>
      <c r="R641" s="1"/>
      <c r="S641" s="41"/>
      <c r="T641" s="44"/>
      <c r="U641" s="45"/>
      <c r="V641" s="1"/>
      <c r="W641" s="1"/>
      <c r="X641" s="1"/>
    </row>
    <row r="642" s="8" customFormat="true" ht="14.15" hidden="false" customHeight="true" outlineLevel="0" collapsed="false">
      <c r="A642" s="1"/>
      <c r="B642" s="41" t="n">
        <f aca="false">B$6+IFERROR(B641,0)</f>
        <v>10</v>
      </c>
      <c r="C642" s="61" t="str">
        <f aca="true">C$354&amp;INDIRECT("C"&amp;354+(IFERROR(INDIRECT("B"&amp;408+IFERROR(B641,0)),0)))</f>
        <v>ακ</v>
      </c>
      <c r="D642" s="59" t="n">
        <f aca="false">0.5*E642</f>
        <v>29.3234628994496</v>
      </c>
      <c r="E642" s="59" t="n">
        <f aca="false">E641*POWER(2,1/C$632)</f>
        <v>58.6469257988993</v>
      </c>
      <c r="F642" s="59" t="n">
        <f aca="false">E642*2</f>
        <v>117.293851597799</v>
      </c>
      <c r="G642" s="59" t="n">
        <f aca="false">F642*2</f>
        <v>234.587703195597</v>
      </c>
      <c r="H642" s="59" t="n">
        <f aca="false">G642*2</f>
        <v>469.175406391194</v>
      </c>
      <c r="I642" s="59" t="n">
        <f aca="false">H642*2</f>
        <v>938.350812782389</v>
      </c>
      <c r="J642" s="59" t="n">
        <f aca="false">I642*2</f>
        <v>1876.70162556478</v>
      </c>
      <c r="K642" s="59" t="n">
        <f aca="false">J642*2</f>
        <v>3753.40325112955</v>
      </c>
      <c r="L642" s="59" t="n">
        <f aca="false">K642*2</f>
        <v>7506.80650225911</v>
      </c>
      <c r="M642" s="59" t="n">
        <f aca="false">L642*2</f>
        <v>15013.6130045182</v>
      </c>
      <c r="N642" s="59" t="n">
        <f aca="false">M642*2</f>
        <v>30027.2260090364</v>
      </c>
      <c r="O642" s="1"/>
      <c r="P642" s="61" t="str">
        <f aca="false">C642</f>
        <v>ακ</v>
      </c>
      <c r="Q642" s="60" t="n">
        <f aca="false">1200*LOG(E642/$E$2,2)</f>
        <v>-188.946874235779</v>
      </c>
      <c r="R642" s="1"/>
      <c r="S642" s="41"/>
      <c r="T642" s="44"/>
      <c r="U642" s="45"/>
      <c r="V642" s="1"/>
      <c r="W642" s="1"/>
      <c r="X642" s="1"/>
    </row>
    <row r="643" s="8" customFormat="true" ht="14.15" hidden="false" customHeight="true" outlineLevel="0" collapsed="false">
      <c r="A643" s="1"/>
      <c r="B643" s="41" t="n">
        <f aca="false">B$6+IFERROR(B642,0)</f>
        <v>11</v>
      </c>
      <c r="C643" s="61" t="str">
        <f aca="true">C$354&amp;INDIRECT("C"&amp;354+(IFERROR(INDIRECT("B"&amp;408+IFERROR(B642,0)),0)))</f>
        <v>αλ</v>
      </c>
      <c r="D643" s="59" t="n">
        <f aca="false">0.5*E643</f>
        <v>29.9459005022194</v>
      </c>
      <c r="E643" s="59" t="n">
        <f aca="false">E642*POWER(2,1/C$632)</f>
        <v>59.8918010044389</v>
      </c>
      <c r="F643" s="59" t="n">
        <f aca="false">E643*2</f>
        <v>119.783602008878</v>
      </c>
      <c r="G643" s="59" t="n">
        <f aca="false">F643*2</f>
        <v>239.567204017756</v>
      </c>
      <c r="H643" s="59" t="n">
        <f aca="false">G643*2</f>
        <v>479.134408035511</v>
      </c>
      <c r="I643" s="59" t="n">
        <f aca="false">H643*2</f>
        <v>958.268816071022</v>
      </c>
      <c r="J643" s="59" t="n">
        <f aca="false">I643*2</f>
        <v>1916.53763214204</v>
      </c>
      <c r="K643" s="59" t="n">
        <f aca="false">J643*2</f>
        <v>3833.07526428409</v>
      </c>
      <c r="L643" s="59" t="n">
        <f aca="false">K643*2</f>
        <v>7666.15052856818</v>
      </c>
      <c r="M643" s="59" t="n">
        <f aca="false">L643*2</f>
        <v>15332.3010571364</v>
      </c>
      <c r="N643" s="59" t="n">
        <f aca="false">M643*2</f>
        <v>30664.6021142727</v>
      </c>
      <c r="O643" s="1"/>
      <c r="P643" s="61" t="str">
        <f aca="false">C643</f>
        <v>αλ</v>
      </c>
      <c r="Q643" s="60" t="n">
        <f aca="false">1200*LOG(E643/$E$2,2)</f>
        <v>-152.583237872142</v>
      </c>
      <c r="R643" s="1"/>
      <c r="S643" s="41"/>
      <c r="T643" s="44"/>
      <c r="U643" s="45"/>
      <c r="V643" s="1"/>
      <c r="W643" s="1"/>
      <c r="X643" s="1"/>
    </row>
    <row r="644" s="8" customFormat="true" ht="14.15" hidden="false" customHeight="true" outlineLevel="0" collapsed="false">
      <c r="A644" s="1"/>
      <c r="B644" s="41" t="n">
        <f aca="false">B$6+IFERROR(B643,0)</f>
        <v>12</v>
      </c>
      <c r="C644" s="61" t="str">
        <f aca="true">C$354&amp;INDIRECT("C"&amp;354+(IFERROR(INDIRECT("B"&amp;408+IFERROR(B643,0)),0)))</f>
        <v>αμ</v>
      </c>
      <c r="D644" s="59" t="n">
        <f aca="false">0.5*E644</f>
        <v>30.5815503429391</v>
      </c>
      <c r="E644" s="59" t="n">
        <f aca="false">E643*POWER(2,1/C$632)</f>
        <v>61.1631006858782</v>
      </c>
      <c r="F644" s="59" t="n">
        <f aca="false">E644*2</f>
        <v>122.326201371756</v>
      </c>
      <c r="G644" s="59" t="n">
        <f aca="false">F644*2</f>
        <v>244.652402743513</v>
      </c>
      <c r="H644" s="59" t="n">
        <f aca="false">G644*2</f>
        <v>489.304805487026</v>
      </c>
      <c r="I644" s="59" t="n">
        <f aca="false">H644*2</f>
        <v>978.609610974052</v>
      </c>
      <c r="J644" s="59" t="n">
        <f aca="false">I644*2</f>
        <v>1957.2192219481</v>
      </c>
      <c r="K644" s="59" t="n">
        <f aca="false">J644*2</f>
        <v>3914.43844389621</v>
      </c>
      <c r="L644" s="59" t="n">
        <f aca="false">K644*2</f>
        <v>7828.87688779242</v>
      </c>
      <c r="M644" s="59" t="n">
        <f aca="false">L644*2</f>
        <v>15657.7537755848</v>
      </c>
      <c r="N644" s="59" t="n">
        <f aca="false">M644*2</f>
        <v>31315.5075511697</v>
      </c>
      <c r="O644" s="1"/>
      <c r="P644" s="61" t="str">
        <f aca="false">C644</f>
        <v>αμ</v>
      </c>
      <c r="Q644" s="60" t="n">
        <f aca="false">1200*LOG(E644/$E$2,2)</f>
        <v>-116.219601508506</v>
      </c>
      <c r="R644" s="1"/>
      <c r="S644" s="41"/>
      <c r="T644" s="44"/>
      <c r="U644" s="45"/>
      <c r="V644" s="1"/>
      <c r="W644" s="1"/>
      <c r="X644" s="1"/>
    </row>
    <row r="645" s="8" customFormat="true" ht="14.15" hidden="false" customHeight="true" outlineLevel="0" collapsed="false">
      <c r="A645" s="1"/>
      <c r="B645" s="41" t="n">
        <f aca="false">B$6+IFERROR(B644,0)</f>
        <v>13</v>
      </c>
      <c r="C645" s="61" t="str">
        <f aca="true">C$354&amp;INDIRECT("C"&amp;354+(IFERROR(INDIRECT("B"&amp;408+IFERROR(B644,0)),0)))</f>
        <v>αν</v>
      </c>
      <c r="D645" s="59" t="n">
        <f aca="false">0.5*E645</f>
        <v>31.2306928725822</v>
      </c>
      <c r="E645" s="59" t="n">
        <f aca="false">E644*POWER(2,1/C$632)</f>
        <v>62.4613857451644</v>
      </c>
      <c r="F645" s="59" t="n">
        <f aca="false">E645*2</f>
        <v>124.922771490329</v>
      </c>
      <c r="G645" s="59" t="n">
        <f aca="false">F645*2</f>
        <v>249.845542980657</v>
      </c>
      <c r="H645" s="59" t="n">
        <f aca="false">G645*2</f>
        <v>499.691085961315</v>
      </c>
      <c r="I645" s="59" t="n">
        <f aca="false">H645*2</f>
        <v>999.38217192263</v>
      </c>
      <c r="J645" s="59" t="n">
        <f aca="false">I645*2</f>
        <v>1998.76434384526</v>
      </c>
      <c r="K645" s="59" t="n">
        <f aca="false">J645*2</f>
        <v>3997.52868769052</v>
      </c>
      <c r="L645" s="59" t="n">
        <f aca="false">K645*2</f>
        <v>7995.05737538104</v>
      </c>
      <c r="M645" s="59" t="n">
        <f aca="false">L645*2</f>
        <v>15990.1147507621</v>
      </c>
      <c r="N645" s="59" t="n">
        <f aca="false">M645*2</f>
        <v>31980.2295015242</v>
      </c>
      <c r="O645" s="1"/>
      <c r="P645" s="61" t="str">
        <f aca="false">C645</f>
        <v>αν</v>
      </c>
      <c r="Q645" s="60" t="n">
        <f aca="false">1200*LOG(E645/$E$2,2)</f>
        <v>-79.8559651448693</v>
      </c>
      <c r="R645" s="1"/>
      <c r="S645" s="41"/>
      <c r="T645" s="44"/>
      <c r="U645" s="45"/>
      <c r="V645" s="1"/>
      <c r="W645" s="1"/>
      <c r="X645" s="1"/>
    </row>
    <row r="646" s="8" customFormat="true" ht="14.15" hidden="false" customHeight="true" outlineLevel="0" collapsed="false">
      <c r="A646" s="1"/>
      <c r="B646" s="41" t="n">
        <f aca="false">B$6+IFERROR(B645,0)</f>
        <v>14</v>
      </c>
      <c r="C646" s="61" t="str">
        <f aca="true">C$354&amp;INDIRECT("C"&amp;354+(IFERROR(INDIRECT("B"&amp;408+IFERROR(B645,0)),0)))</f>
        <v>αξ</v>
      </c>
      <c r="D646" s="59" t="n">
        <f aca="false">0.5*E646</f>
        <v>31.8936144951445</v>
      </c>
      <c r="E646" s="59" t="n">
        <f aca="false">E645*POWER(2,1/C$632)</f>
        <v>63.7872289902891</v>
      </c>
      <c r="F646" s="59" t="n">
        <f aca="false">E646*2</f>
        <v>127.574457980578</v>
      </c>
      <c r="G646" s="59" t="n">
        <f aca="false">F646*2</f>
        <v>255.148915961156</v>
      </c>
      <c r="H646" s="59" t="n">
        <f aca="false">G646*2</f>
        <v>510.297831922312</v>
      </c>
      <c r="I646" s="59" t="n">
        <f aca="false">H646*2</f>
        <v>1020.59566384462</v>
      </c>
      <c r="J646" s="59" t="n">
        <f aca="false">I646*2</f>
        <v>2041.19132768925</v>
      </c>
      <c r="K646" s="59" t="n">
        <f aca="false">J646*2</f>
        <v>4082.3826553785</v>
      </c>
      <c r="L646" s="59" t="n">
        <f aca="false">K646*2</f>
        <v>8164.765310757</v>
      </c>
      <c r="M646" s="59" t="n">
        <f aca="false">L646*2</f>
        <v>16329.530621514</v>
      </c>
      <c r="N646" s="59" t="n">
        <f aca="false">M646*2</f>
        <v>32659.061243028</v>
      </c>
      <c r="O646" s="1"/>
      <c r="P646" s="61" t="str">
        <f aca="false">C646</f>
        <v>αξ</v>
      </c>
      <c r="Q646" s="60" t="n">
        <f aca="false">1200*LOG(E646/$E$2,2)</f>
        <v>-43.4923287812327</v>
      </c>
      <c r="R646" s="1"/>
      <c r="S646" s="41"/>
      <c r="T646" s="44"/>
      <c r="U646" s="45"/>
      <c r="V646" s="1"/>
      <c r="W646" s="1"/>
      <c r="X646" s="1"/>
    </row>
    <row r="647" s="8" customFormat="true" ht="14.15" hidden="false" customHeight="true" outlineLevel="0" collapsed="false">
      <c r="A647" s="1"/>
      <c r="B647" s="41" t="n">
        <f aca="false">B$6+IFERROR(B646,0)</f>
        <v>15</v>
      </c>
      <c r="C647" s="61" t="str">
        <f aca="true">C$354&amp;INDIRECT("C"&amp;354+(IFERROR(INDIRECT("B"&amp;408+IFERROR(B646,0)),0)))</f>
        <v>αο</v>
      </c>
      <c r="D647" s="59" t="n">
        <f aca="false">0.5*E647</f>
        <v>32.570607694007</v>
      </c>
      <c r="E647" s="59" t="n">
        <f aca="false">E646*POWER(2,1/C$632)</f>
        <v>65.1412153880139</v>
      </c>
      <c r="F647" s="59" t="n">
        <f aca="false">E647*2</f>
        <v>130.282430776028</v>
      </c>
      <c r="G647" s="59" t="n">
        <f aca="false">F647*2</f>
        <v>260.564861552056</v>
      </c>
      <c r="H647" s="59" t="n">
        <f aca="false">G647*2</f>
        <v>521.129723104111</v>
      </c>
      <c r="I647" s="59" t="n">
        <f aca="false">H647*2</f>
        <v>1042.25944620822</v>
      </c>
      <c r="J647" s="59" t="n">
        <f aca="false">I647*2</f>
        <v>2084.51889241645</v>
      </c>
      <c r="K647" s="59" t="n">
        <f aca="false">J647*2</f>
        <v>4169.03778483289</v>
      </c>
      <c r="L647" s="59" t="n">
        <f aca="false">K647*2</f>
        <v>8338.07556966578</v>
      </c>
      <c r="M647" s="59" t="n">
        <f aca="false">L647*2</f>
        <v>16676.1511393316</v>
      </c>
      <c r="N647" s="59" t="n">
        <f aca="false">M647*2</f>
        <v>33352.3022786631</v>
      </c>
      <c r="O647" s="1"/>
      <c r="P647" s="61" t="str">
        <f aca="false">C647</f>
        <v>αο</v>
      </c>
      <c r="Q647" s="60" t="n">
        <f aca="false">1200*LOG(E647/$E$2,2)</f>
        <v>-7.12869241759633</v>
      </c>
      <c r="R647" s="1"/>
      <c r="S647" s="41"/>
      <c r="T647" s="44"/>
      <c r="U647" s="45"/>
      <c r="V647" s="1"/>
      <c r="W647" s="1"/>
      <c r="X647" s="1"/>
    </row>
    <row r="648" s="8" customFormat="true" ht="14.15" hidden="false" customHeight="true" outlineLevel="0" collapsed="false">
      <c r="A648" s="1"/>
      <c r="B648" s="41" t="n">
        <f aca="false">B$6+IFERROR(B647,0)</f>
        <v>16</v>
      </c>
      <c r="C648" s="61" t="str">
        <f aca="true">C$354&amp;INDIRECT("C"&amp;354+(IFERROR(INDIRECT("B"&amp;408+IFERROR(B647,0)),0)))</f>
        <v>απ</v>
      </c>
      <c r="D648" s="59" t="n">
        <f aca="false">0.5*E648</f>
        <v>33.2619711609798</v>
      </c>
      <c r="E648" s="59" t="n">
        <f aca="false">E647*POWER(2,1/C$632)</f>
        <v>66.5239423219596</v>
      </c>
      <c r="F648" s="59" t="n">
        <f aca="false">E648*2</f>
        <v>133.047884643919</v>
      </c>
      <c r="G648" s="59" t="n">
        <f aca="false">F648*2</f>
        <v>266.095769287838</v>
      </c>
      <c r="H648" s="59" t="n">
        <f aca="false">G648*2</f>
        <v>532.191538575677</v>
      </c>
      <c r="I648" s="59" t="n">
        <f aca="false">H648*2</f>
        <v>1064.38307715135</v>
      </c>
      <c r="J648" s="59" t="n">
        <f aca="false">I648*2</f>
        <v>2128.76615430271</v>
      </c>
      <c r="K648" s="59" t="n">
        <f aca="false">J648*2</f>
        <v>4257.53230860542</v>
      </c>
      <c r="L648" s="59" t="n">
        <f aca="false">K648*2</f>
        <v>8515.06461721083</v>
      </c>
      <c r="M648" s="59" t="n">
        <f aca="false">L648*2</f>
        <v>17030.1292344217</v>
      </c>
      <c r="N648" s="59" t="n">
        <f aca="false">M648*2</f>
        <v>34060.2584688433</v>
      </c>
      <c r="O648" s="1"/>
      <c r="P648" s="61" t="str">
        <f aca="false">C648</f>
        <v>απ</v>
      </c>
      <c r="Q648" s="60" t="n">
        <f aca="false">1200*LOG(E648/$E$2,2)</f>
        <v>29.2349439460401</v>
      </c>
      <c r="R648" s="1"/>
      <c r="S648" s="41"/>
      <c r="T648" s="44"/>
      <c r="U648" s="45"/>
      <c r="V648" s="1"/>
      <c r="W648" s="1"/>
      <c r="X648" s="1"/>
    </row>
    <row r="649" s="8" customFormat="true" ht="14.15" hidden="false" customHeight="true" outlineLevel="0" collapsed="false">
      <c r="A649" s="1"/>
      <c r="B649" s="41" t="n">
        <f aca="false">B$6+IFERROR(B648,0)</f>
        <v>17</v>
      </c>
      <c r="C649" s="61" t="str">
        <f aca="true">C$354&amp;INDIRECT("C"&amp;354+(IFERROR(INDIRECT("B"&amp;408+IFERROR(B648,0)),0)))</f>
        <v>αρ</v>
      </c>
      <c r="D649" s="59" t="n">
        <f aca="false">0.5*E649</f>
        <v>33.9680099280869</v>
      </c>
      <c r="E649" s="59" t="n">
        <f aca="false">E648*POWER(2,1/C$632)</f>
        <v>67.9360198561738</v>
      </c>
      <c r="F649" s="59" t="n">
        <f aca="false">E649*2</f>
        <v>135.872039712348</v>
      </c>
      <c r="G649" s="59" t="n">
        <f aca="false">F649*2</f>
        <v>271.744079424695</v>
      </c>
      <c r="H649" s="59" t="n">
        <f aca="false">G649*2</f>
        <v>543.488158849391</v>
      </c>
      <c r="I649" s="59" t="n">
        <f aca="false">H649*2</f>
        <v>1086.97631769878</v>
      </c>
      <c r="J649" s="59" t="n">
        <f aca="false">I649*2</f>
        <v>2173.95263539756</v>
      </c>
      <c r="K649" s="59" t="n">
        <f aca="false">J649*2</f>
        <v>4347.90527079513</v>
      </c>
      <c r="L649" s="59" t="n">
        <f aca="false">K649*2</f>
        <v>8695.81054159025</v>
      </c>
      <c r="M649" s="59" t="n">
        <f aca="false">L649*2</f>
        <v>17391.6210831805</v>
      </c>
      <c r="N649" s="59" t="n">
        <f aca="false">M649*2</f>
        <v>34783.242166361</v>
      </c>
      <c r="O649" s="1"/>
      <c r="P649" s="61" t="str">
        <f aca="false">C649</f>
        <v>αρ</v>
      </c>
      <c r="Q649" s="60" t="n">
        <f aca="false">1200*LOG(E649/$E$2,2)</f>
        <v>65.5985803096762</v>
      </c>
      <c r="R649" s="1"/>
      <c r="S649" s="41"/>
      <c r="T649" s="44"/>
      <c r="U649" s="45"/>
      <c r="V649" s="1"/>
      <c r="W649" s="1"/>
      <c r="X649" s="1"/>
    </row>
    <row r="650" s="8" customFormat="true" ht="14.15" hidden="false" customHeight="true" outlineLevel="0" collapsed="false">
      <c r="A650" s="1"/>
      <c r="B650" s="41" t="n">
        <f aca="false">B$6+IFERROR(B649,0)</f>
        <v>18</v>
      </c>
      <c r="C650" s="61" t="str">
        <f aca="true">C$354&amp;INDIRECT("C"&amp;354+(IFERROR(INDIRECT("B"&amp;408+IFERROR(B649,0)),0)))</f>
        <v>ασ</v>
      </c>
      <c r="D650" s="59" t="n">
        <f aca="false">0.5*E650</f>
        <v>34.6890355021468</v>
      </c>
      <c r="E650" s="59" t="n">
        <f aca="false">E649*POWER(2,1/C$632)</f>
        <v>69.3780710042936</v>
      </c>
      <c r="F650" s="59" t="n">
        <f aca="false">E650*2</f>
        <v>138.756142008587</v>
      </c>
      <c r="G650" s="59" t="n">
        <f aca="false">F650*2</f>
        <v>277.512284017174</v>
      </c>
      <c r="H650" s="59" t="n">
        <f aca="false">G650*2</f>
        <v>555.024568034349</v>
      </c>
      <c r="I650" s="59" t="n">
        <f aca="false">H650*2</f>
        <v>1110.0491360687</v>
      </c>
      <c r="J650" s="59" t="n">
        <f aca="false">I650*2</f>
        <v>2220.0982721374</v>
      </c>
      <c r="K650" s="59" t="n">
        <f aca="false">J650*2</f>
        <v>4440.19654427479</v>
      </c>
      <c r="L650" s="59" t="n">
        <f aca="false">K650*2</f>
        <v>8880.39308854958</v>
      </c>
      <c r="M650" s="59" t="n">
        <f aca="false">L650*2</f>
        <v>17760.7861770992</v>
      </c>
      <c r="N650" s="59" t="n">
        <f aca="false">M650*2</f>
        <v>35521.5723541983</v>
      </c>
      <c r="O650" s="1"/>
      <c r="P650" s="61" t="str">
        <f aca="false">C650</f>
        <v>ασ</v>
      </c>
      <c r="Q650" s="60" t="n">
        <f aca="false">1200*LOG(E650/$E$2,2)</f>
        <v>101.962216673313</v>
      </c>
      <c r="R650" s="1"/>
      <c r="S650" s="41"/>
      <c r="T650" s="44"/>
      <c r="U650" s="45"/>
      <c r="V650" s="1"/>
      <c r="W650" s="1"/>
      <c r="X650" s="1"/>
    </row>
    <row r="651" s="8" customFormat="true" ht="14.15" hidden="false" customHeight="true" outlineLevel="0" collapsed="false">
      <c r="A651" s="1"/>
      <c r="B651" s="41" t="n">
        <f aca="false">B$6+IFERROR(B650,0)</f>
        <v>19</v>
      </c>
      <c r="C651" s="61" t="str">
        <f aca="true">C$354&amp;INDIRECT("C"&amp;354+(IFERROR(INDIRECT("B"&amp;408+IFERROR(B650,0)),0)))</f>
        <v>ατ</v>
      </c>
      <c r="D651" s="59" t="n">
        <f aca="false">0.5*E651</f>
        <v>35.4253660022106</v>
      </c>
      <c r="E651" s="59" t="n">
        <f aca="false">E650*POWER(2,1/C$632)</f>
        <v>70.8507320044211</v>
      </c>
      <c r="F651" s="59" t="n">
        <f aca="false">E651*2</f>
        <v>141.701464008842</v>
      </c>
      <c r="G651" s="59" t="n">
        <f aca="false">F651*2</f>
        <v>283.402928017684</v>
      </c>
      <c r="H651" s="59" t="n">
        <f aca="false">G651*2</f>
        <v>566.805856035369</v>
      </c>
      <c r="I651" s="59" t="n">
        <f aca="false">H651*2</f>
        <v>1133.61171207074</v>
      </c>
      <c r="J651" s="59" t="n">
        <f aca="false">I651*2</f>
        <v>2267.22342414148</v>
      </c>
      <c r="K651" s="59" t="n">
        <f aca="false">J651*2</f>
        <v>4534.44684828295</v>
      </c>
      <c r="L651" s="59" t="n">
        <f aca="false">K651*2</f>
        <v>9068.8936965659</v>
      </c>
      <c r="M651" s="59" t="n">
        <f aca="false">L651*2</f>
        <v>18137.7873931318</v>
      </c>
      <c r="N651" s="59" t="n">
        <f aca="false">M651*2</f>
        <v>36275.5747862636</v>
      </c>
      <c r="O651" s="1"/>
      <c r="P651" s="61" t="str">
        <f aca="false">C651</f>
        <v>ατ</v>
      </c>
      <c r="Q651" s="60" t="n">
        <f aca="false">1200*LOG(E651/$E$2,2)</f>
        <v>138.325853036949</v>
      </c>
      <c r="R651" s="1"/>
      <c r="S651" s="41"/>
      <c r="T651" s="44"/>
      <c r="U651" s="45"/>
      <c r="V651" s="1"/>
      <c r="W651" s="1"/>
      <c r="X651" s="1"/>
    </row>
    <row r="652" s="8" customFormat="true" ht="14.15" hidden="false" customHeight="true" outlineLevel="0" collapsed="false">
      <c r="A652" s="1"/>
      <c r="B652" s="41" t="n">
        <f aca="false">B$6+IFERROR(B651,0)</f>
        <v>20</v>
      </c>
      <c r="C652" s="61" t="str">
        <f aca="true">C$354&amp;INDIRECT("C"&amp;354+(IFERROR(INDIRECT("B"&amp;408+IFERROR(B651,0)),0)))</f>
        <v>αυ</v>
      </c>
      <c r="D652" s="59" t="n">
        <f aca="false">0.5*E652</f>
        <v>36.1773262999172</v>
      </c>
      <c r="E652" s="59" t="n">
        <f aca="false">E651*POWER(2,1/C$632)</f>
        <v>72.3546525998343</v>
      </c>
      <c r="F652" s="59" t="n">
        <f aca="false">E652*2</f>
        <v>144.709305199669</v>
      </c>
      <c r="G652" s="59" t="n">
        <f aca="false">F652*2</f>
        <v>289.418610399337</v>
      </c>
      <c r="H652" s="59" t="n">
        <f aca="false">G652*2</f>
        <v>578.837220798675</v>
      </c>
      <c r="I652" s="59" t="n">
        <f aca="false">H652*2</f>
        <v>1157.67444159735</v>
      </c>
      <c r="J652" s="59" t="n">
        <f aca="false">I652*2</f>
        <v>2315.3488831947</v>
      </c>
      <c r="K652" s="59" t="n">
        <f aca="false">J652*2</f>
        <v>4630.6977663894</v>
      </c>
      <c r="L652" s="59" t="n">
        <f aca="false">K652*2</f>
        <v>9261.39553277879</v>
      </c>
      <c r="M652" s="59" t="n">
        <f aca="false">L652*2</f>
        <v>18522.7910655576</v>
      </c>
      <c r="N652" s="59" t="n">
        <f aca="false">M652*2</f>
        <v>37045.5821311152</v>
      </c>
      <c r="O652" s="1"/>
      <c r="P652" s="61" t="str">
        <f aca="false">C652</f>
        <v>αυ</v>
      </c>
      <c r="Q652" s="60" t="n">
        <f aca="false">1200*LOG(E652/$E$2,2)</f>
        <v>174.689489400586</v>
      </c>
      <c r="R652" s="1"/>
      <c r="S652" s="41"/>
      <c r="T652" s="44"/>
      <c r="U652" s="45"/>
      <c r="V652" s="1"/>
      <c r="W652" s="1"/>
      <c r="X652" s="1"/>
    </row>
    <row r="653" s="8" customFormat="true" ht="14.15" hidden="false" customHeight="true" outlineLevel="0" collapsed="false">
      <c r="A653" s="1"/>
      <c r="B653" s="41" t="n">
        <f aca="false">B$6+IFERROR(B652,0)</f>
        <v>21</v>
      </c>
      <c r="C653" s="61" t="str">
        <f aca="true">C$354&amp;INDIRECT("C"&amp;354+(IFERROR(INDIRECT("B"&amp;408+IFERROR(B652,0)),0)))</f>
        <v>αφ</v>
      </c>
      <c r="D653" s="59" t="n">
        <f aca="false">0.5*E653</f>
        <v>36.945248162828</v>
      </c>
      <c r="E653" s="59" t="n">
        <f aca="false">E652*POWER(2,1/C$632)</f>
        <v>73.890496325656</v>
      </c>
      <c r="F653" s="59" t="n">
        <f aca="false">E653*2</f>
        <v>147.780992651312</v>
      </c>
      <c r="G653" s="59" t="n">
        <f aca="false">F653*2</f>
        <v>295.561985302624</v>
      </c>
      <c r="H653" s="59" t="n">
        <f aca="false">G653*2</f>
        <v>591.123970605248</v>
      </c>
      <c r="I653" s="59" t="n">
        <f aca="false">H653*2</f>
        <v>1182.2479412105</v>
      </c>
      <c r="J653" s="59" t="n">
        <f aca="false">I653*2</f>
        <v>2364.49588242099</v>
      </c>
      <c r="K653" s="59" t="n">
        <f aca="false">J653*2</f>
        <v>4728.99176484198</v>
      </c>
      <c r="L653" s="59" t="n">
        <f aca="false">K653*2</f>
        <v>9457.98352968396</v>
      </c>
      <c r="M653" s="59" t="n">
        <f aca="false">L653*2</f>
        <v>18915.9670593679</v>
      </c>
      <c r="N653" s="59" t="n">
        <f aca="false">M653*2</f>
        <v>37831.9341187358</v>
      </c>
      <c r="O653" s="1"/>
      <c r="P653" s="61" t="str">
        <f aca="false">C653</f>
        <v>αφ</v>
      </c>
      <c r="Q653" s="60" t="n">
        <f aca="false">1200*LOG(E653/$E$2,2)</f>
        <v>211.053125764222</v>
      </c>
      <c r="R653" s="1"/>
      <c r="S653" s="41"/>
      <c r="T653" s="44"/>
      <c r="U653" s="45"/>
      <c r="V653" s="1"/>
      <c r="W653" s="1"/>
      <c r="X653" s="1"/>
    </row>
    <row r="654" s="8" customFormat="true" ht="14.15" hidden="false" customHeight="true" outlineLevel="0" collapsed="false">
      <c r="A654" s="1"/>
      <c r="B654" s="41" t="n">
        <f aca="false">B$6+IFERROR(B653,0)</f>
        <v>22</v>
      </c>
      <c r="C654" s="61" t="str">
        <f aca="true">C$354&amp;INDIRECT("C"&amp;354+(IFERROR(INDIRECT("B"&amp;408+IFERROR(B653,0)),0)))</f>
        <v>αχ</v>
      </c>
      <c r="D654" s="59" t="n">
        <f aca="false">0.5*E654</f>
        <v>37.7294704008038</v>
      </c>
      <c r="E654" s="59" t="n">
        <f aca="false">E653*POWER(2,1/C$632)</f>
        <v>75.4589408016075</v>
      </c>
      <c r="F654" s="59" t="n">
        <f aca="false">E654*2</f>
        <v>150.917881603215</v>
      </c>
      <c r="G654" s="59" t="n">
        <f aca="false">F654*2</f>
        <v>301.83576320643</v>
      </c>
      <c r="H654" s="59" t="n">
        <f aca="false">G654*2</f>
        <v>603.67152641286</v>
      </c>
      <c r="I654" s="59" t="n">
        <f aca="false">H654*2</f>
        <v>1207.34305282572</v>
      </c>
      <c r="J654" s="59" t="n">
        <f aca="false">I654*2</f>
        <v>2414.68610565144</v>
      </c>
      <c r="K654" s="59" t="n">
        <f aca="false">J654*2</f>
        <v>4829.37221130288</v>
      </c>
      <c r="L654" s="59" t="n">
        <f aca="false">K654*2</f>
        <v>9658.74442260576</v>
      </c>
      <c r="M654" s="59" t="n">
        <f aca="false">L654*2</f>
        <v>19317.4888452115</v>
      </c>
      <c r="N654" s="59" t="n">
        <f aca="false">M654*2</f>
        <v>38634.977690423</v>
      </c>
      <c r="O654" s="1"/>
      <c r="P654" s="61" t="str">
        <f aca="false">C654</f>
        <v>αχ</v>
      </c>
      <c r="Q654" s="60" t="n">
        <f aca="false">1200*LOG(E654/$E$2,2)</f>
        <v>247.416762127858</v>
      </c>
      <c r="R654" s="1"/>
      <c r="S654" s="41"/>
      <c r="T654" s="44"/>
      <c r="U654" s="45"/>
      <c r="V654" s="1"/>
      <c r="W654" s="1"/>
      <c r="X654" s="1"/>
    </row>
    <row r="655" s="8" customFormat="true" ht="14.15" hidden="false" customHeight="true" outlineLevel="0" collapsed="false">
      <c r="A655" s="1"/>
      <c r="B655" s="41" t="n">
        <f aca="false">B$6+IFERROR(B654,0)</f>
        <v>23</v>
      </c>
      <c r="C655" s="61" t="str">
        <f aca="true">C$354&amp;INDIRECT("C"&amp;354+(IFERROR(INDIRECT("B"&amp;408+IFERROR(B654,0)),0)))</f>
        <v>αψ</v>
      </c>
      <c r="D655" s="59" t="n">
        <f aca="false">0.5*E655</f>
        <v>38.5303390154888</v>
      </c>
      <c r="E655" s="59" t="n">
        <f aca="false">E654*POWER(2,1/C$632)</f>
        <v>77.0606780309776</v>
      </c>
      <c r="F655" s="59" t="n">
        <f aca="false">E655*2</f>
        <v>154.121356061955</v>
      </c>
      <c r="G655" s="59" t="n">
        <f aca="false">F655*2</f>
        <v>308.24271212391</v>
      </c>
      <c r="H655" s="59" t="n">
        <f aca="false">G655*2</f>
        <v>616.485424247821</v>
      </c>
      <c r="I655" s="59" t="n">
        <f aca="false">H655*2</f>
        <v>1232.97084849564</v>
      </c>
      <c r="J655" s="59" t="n">
        <f aca="false">I655*2</f>
        <v>2465.94169699128</v>
      </c>
      <c r="K655" s="59" t="n">
        <f aca="false">J655*2</f>
        <v>4931.88339398257</v>
      </c>
      <c r="L655" s="59" t="n">
        <f aca="false">K655*2</f>
        <v>9863.76678796513</v>
      </c>
      <c r="M655" s="59" t="n">
        <f aca="false">L655*2</f>
        <v>19727.5335759303</v>
      </c>
      <c r="N655" s="59" t="n">
        <f aca="false">M655*2</f>
        <v>39455.0671518605</v>
      </c>
      <c r="O655" s="1"/>
      <c r="P655" s="61" t="str">
        <f aca="false">C655</f>
        <v>αψ</v>
      </c>
      <c r="Q655" s="60" t="n">
        <f aca="false">1200*LOG(E655/$E$2,2)</f>
        <v>283.780398491495</v>
      </c>
      <c r="R655" s="1"/>
      <c r="S655" s="41"/>
      <c r="T655" s="44"/>
      <c r="U655" s="45"/>
      <c r="V655" s="1"/>
      <c r="W655" s="1"/>
      <c r="X655" s="1"/>
    </row>
    <row r="656" s="8" customFormat="true" ht="14.15" hidden="false" customHeight="true" outlineLevel="0" collapsed="false">
      <c r="A656" s="1"/>
      <c r="B656" s="41" t="n">
        <f aca="false">B$6+IFERROR(B655,0)</f>
        <v>24</v>
      </c>
      <c r="C656" s="61" t="str">
        <f aca="true">C$354&amp;INDIRECT("C"&amp;354+(IFERROR(INDIRECT("B"&amp;408+IFERROR(B655,0)),0)))</f>
        <v>αω</v>
      </c>
      <c r="D656" s="59" t="n">
        <f aca="false">0.5*E656</f>
        <v>39.3482073529681</v>
      </c>
      <c r="E656" s="59" t="n">
        <f aca="false">E655*POWER(2,1/C$632)</f>
        <v>78.6964147059362</v>
      </c>
      <c r="F656" s="59" t="n">
        <f aca="false">E656*2</f>
        <v>157.392829411872</v>
      </c>
      <c r="G656" s="59" t="n">
        <f aca="false">F656*2</f>
        <v>314.785658823745</v>
      </c>
      <c r="H656" s="59" t="n">
        <f aca="false">G656*2</f>
        <v>629.571317647489</v>
      </c>
      <c r="I656" s="59" t="n">
        <f aca="false">H656*2</f>
        <v>1259.14263529498</v>
      </c>
      <c r="J656" s="59" t="n">
        <f aca="false">I656*2</f>
        <v>2518.28527058996</v>
      </c>
      <c r="K656" s="59" t="n">
        <f aca="false">J656*2</f>
        <v>5036.57054117992</v>
      </c>
      <c r="L656" s="59" t="n">
        <f aca="false">K656*2</f>
        <v>10073.1410823598</v>
      </c>
      <c r="M656" s="59" t="n">
        <f aca="false">L656*2</f>
        <v>20146.2821647197</v>
      </c>
      <c r="N656" s="59" t="n">
        <f aca="false">M656*2</f>
        <v>40292.5643294393</v>
      </c>
      <c r="O656" s="1"/>
      <c r="P656" s="61" t="str">
        <f aca="false">C656</f>
        <v>αω</v>
      </c>
      <c r="Q656" s="60" t="n">
        <f aca="false">1200*LOG(E656/$E$2,2)</f>
        <v>320.144034855132</v>
      </c>
      <c r="R656" s="1"/>
      <c r="S656" s="41"/>
      <c r="T656" s="44"/>
      <c r="U656" s="45"/>
      <c r="V656" s="1"/>
      <c r="W656" s="1"/>
      <c r="X656" s="1"/>
    </row>
    <row r="657" s="8" customFormat="true" ht="14.15" hidden="false" customHeight="true" outlineLevel="0" collapsed="false">
      <c r="A657" s="1"/>
      <c r="B657" s="41" t="n">
        <f aca="false">B$6+IFERROR(B656,0)</f>
        <v>25</v>
      </c>
      <c r="C657" s="61" t="str">
        <f aca="true">C$355&amp;INDIRECT("C"&amp;354+(IFERROR(INDIRECT("B"&amp;408+IFERROR(B632,0)),0)))</f>
        <v>βα</v>
      </c>
      <c r="D657" s="59" t="n">
        <f aca="false">0.5*E657</f>
        <v>40.1834362596649</v>
      </c>
      <c r="E657" s="59" t="n">
        <f aca="false">E656*POWER(2,1/C$632)</f>
        <v>80.3668725193297</v>
      </c>
      <c r="F657" s="59" t="n">
        <f aca="false">E657*2</f>
        <v>160.733745038659</v>
      </c>
      <c r="G657" s="59" t="n">
        <f aca="false">F657*2</f>
        <v>321.467490077319</v>
      </c>
      <c r="H657" s="59" t="n">
        <f aca="false">G657*2</f>
        <v>642.934980154638</v>
      </c>
      <c r="I657" s="59" t="n">
        <f aca="false">H657*2</f>
        <v>1285.86996030928</v>
      </c>
      <c r="J657" s="59" t="n">
        <f aca="false">I657*2</f>
        <v>2571.73992061855</v>
      </c>
      <c r="K657" s="59" t="n">
        <f aca="false">J657*2</f>
        <v>5143.4798412371</v>
      </c>
      <c r="L657" s="59" t="n">
        <f aca="false">K657*2</f>
        <v>10286.9596824742</v>
      </c>
      <c r="M657" s="59" t="n">
        <f aca="false">L657*2</f>
        <v>20573.9193649484</v>
      </c>
      <c r="N657" s="59" t="n">
        <f aca="false">M657*2</f>
        <v>41147.8387298968</v>
      </c>
      <c r="O657" s="1"/>
      <c r="P657" s="61" t="str">
        <f aca="false">C657</f>
        <v>βα</v>
      </c>
      <c r="Q657" s="60" t="n">
        <f aca="false">1200*LOG(E657/$E$2,2)</f>
        <v>356.507671218768</v>
      </c>
      <c r="R657" s="1"/>
      <c r="S657" s="41"/>
      <c r="T657" s="44"/>
      <c r="U657" s="45"/>
      <c r="V657" s="1"/>
      <c r="W657" s="1"/>
      <c r="X657" s="1"/>
    </row>
    <row r="658" s="8" customFormat="true" ht="14.15" hidden="false" customHeight="true" outlineLevel="0" collapsed="false">
      <c r="A658" s="1"/>
      <c r="B658" s="41" t="n">
        <f aca="false">B$6+IFERROR(B657,0)</f>
        <v>26</v>
      </c>
      <c r="C658" s="61" t="str">
        <f aca="true">C$355&amp;INDIRECT("C"&amp;354+(IFERROR(INDIRECT("B"&amp;408+IFERROR(B633,0)),0)))</f>
        <v>ββ</v>
      </c>
      <c r="D658" s="59" t="n">
        <f aca="false">0.5*E658</f>
        <v>41.0363942415473</v>
      </c>
      <c r="E658" s="59" t="n">
        <f aca="false">E657*POWER(2,1/C$632)</f>
        <v>82.0727884830946</v>
      </c>
      <c r="F658" s="59" t="n">
        <f aca="false">E658*2</f>
        <v>164.145576966189</v>
      </c>
      <c r="G658" s="59" t="n">
        <f aca="false">F658*2</f>
        <v>328.291153932378</v>
      </c>
      <c r="H658" s="59" t="n">
        <f aca="false">G658*2</f>
        <v>656.582307864757</v>
      </c>
      <c r="I658" s="59" t="n">
        <f aca="false">H658*2</f>
        <v>1313.16461572951</v>
      </c>
      <c r="J658" s="59" t="n">
        <f aca="false">I658*2</f>
        <v>2626.32923145903</v>
      </c>
      <c r="K658" s="59" t="n">
        <f aca="false">J658*2</f>
        <v>5252.65846291805</v>
      </c>
      <c r="L658" s="59" t="n">
        <f aca="false">K658*2</f>
        <v>10505.3169258361</v>
      </c>
      <c r="M658" s="59" t="n">
        <f aca="false">L658*2</f>
        <v>21010.6338516722</v>
      </c>
      <c r="N658" s="59" t="n">
        <f aca="false">M658*2</f>
        <v>42021.2677033444</v>
      </c>
      <c r="O658" s="1"/>
      <c r="P658" s="61" t="str">
        <f aca="false">C658</f>
        <v>ββ</v>
      </c>
      <c r="Q658" s="60" t="n">
        <f aca="false">1200*LOG(E658/$E$2,2)</f>
        <v>392.871307582405</v>
      </c>
      <c r="R658" s="1"/>
      <c r="S658" s="41"/>
      <c r="T658" s="44"/>
      <c r="U658" s="45"/>
      <c r="V658" s="1"/>
      <c r="W658" s="1"/>
      <c r="X658" s="1"/>
    </row>
    <row r="659" s="8" customFormat="true" ht="14.15" hidden="false" customHeight="true" outlineLevel="0" collapsed="false">
      <c r="A659" s="1"/>
      <c r="B659" s="41" t="n">
        <f aca="false">B$6+IFERROR(B658,0)</f>
        <v>27</v>
      </c>
      <c r="C659" s="61" t="str">
        <f aca="true">C$355&amp;INDIRECT("C"&amp;354+(IFERROR(INDIRECT("B"&amp;408+IFERROR(B634,0)),0)))</f>
        <v>βγ</v>
      </c>
      <c r="D659" s="59" t="n">
        <f aca="false">0.5*E659</f>
        <v>41.9074576267147</v>
      </c>
      <c r="E659" s="59" t="n">
        <f aca="false">E658*POWER(2,1/C$632)</f>
        <v>83.8149152534294</v>
      </c>
      <c r="F659" s="59" t="n">
        <f aca="false">E659*2</f>
        <v>167.629830506859</v>
      </c>
      <c r="G659" s="59" t="n">
        <f aca="false">F659*2</f>
        <v>335.259661013718</v>
      </c>
      <c r="H659" s="59" t="n">
        <f aca="false">G659*2</f>
        <v>670.519322027435</v>
      </c>
      <c r="I659" s="59" t="n">
        <f aca="false">H659*2</f>
        <v>1341.03864405487</v>
      </c>
      <c r="J659" s="59" t="n">
        <f aca="false">I659*2</f>
        <v>2682.07728810974</v>
      </c>
      <c r="K659" s="59" t="n">
        <f aca="false">J659*2</f>
        <v>5364.15457621948</v>
      </c>
      <c r="L659" s="59" t="n">
        <f aca="false">K659*2</f>
        <v>10728.309152439</v>
      </c>
      <c r="M659" s="59" t="n">
        <f aca="false">L659*2</f>
        <v>21456.6183048779</v>
      </c>
      <c r="N659" s="59" t="n">
        <f aca="false">M659*2</f>
        <v>42913.2366097558</v>
      </c>
      <c r="O659" s="1"/>
      <c r="P659" s="61" t="str">
        <f aca="false">C659</f>
        <v>βγ</v>
      </c>
      <c r="Q659" s="60" t="n">
        <f aca="false">1200*LOG(E659/$E$2,2)</f>
        <v>429.234943946041</v>
      </c>
      <c r="R659" s="1"/>
      <c r="S659" s="41"/>
      <c r="T659" s="44"/>
      <c r="U659" s="45"/>
      <c r="V659" s="1"/>
      <c r="W659" s="1"/>
      <c r="X659" s="1"/>
    </row>
    <row r="660" s="8" customFormat="true" ht="14.15" hidden="false" customHeight="true" outlineLevel="0" collapsed="false">
      <c r="A660" s="1"/>
      <c r="B660" s="41" t="n">
        <f aca="false">B$6+IFERROR(B659,0)</f>
        <v>28</v>
      </c>
      <c r="C660" s="61" t="str">
        <f aca="true">C$355&amp;INDIRECT("C"&amp;354+(IFERROR(INDIRECT("B"&amp;408+IFERROR(B635,0)),0)))</f>
        <v>βδ</v>
      </c>
      <c r="D660" s="59" t="n">
        <f aca="false">0.5*E660</f>
        <v>42.7970107314348</v>
      </c>
      <c r="E660" s="59" t="n">
        <f aca="false">E659*POWER(2,1/C$632)</f>
        <v>85.5940214628695</v>
      </c>
      <c r="F660" s="59" t="n">
        <f aca="false">E660*2</f>
        <v>171.188042925739</v>
      </c>
      <c r="G660" s="59" t="n">
        <f aca="false">F660*2</f>
        <v>342.376085851478</v>
      </c>
      <c r="H660" s="59" t="n">
        <f aca="false">G660*2</f>
        <v>684.752171702956</v>
      </c>
      <c r="I660" s="59" t="n">
        <f aca="false">H660*2</f>
        <v>1369.50434340591</v>
      </c>
      <c r="J660" s="59" t="n">
        <f aca="false">I660*2</f>
        <v>2739.00868681183</v>
      </c>
      <c r="K660" s="59" t="n">
        <f aca="false">J660*2</f>
        <v>5478.01737362365</v>
      </c>
      <c r="L660" s="59" t="n">
        <f aca="false">K660*2</f>
        <v>10956.0347472473</v>
      </c>
      <c r="M660" s="59" t="n">
        <f aca="false">L660*2</f>
        <v>21912.0694944946</v>
      </c>
      <c r="N660" s="59" t="n">
        <f aca="false">M660*2</f>
        <v>43824.1389889892</v>
      </c>
      <c r="O660" s="1"/>
      <c r="P660" s="61" t="str">
        <f aca="false">C660</f>
        <v>βδ</v>
      </c>
      <c r="Q660" s="60" t="n">
        <f aca="false">1200*LOG(E660/$E$2,2)</f>
        <v>465.598580309677</v>
      </c>
      <c r="R660" s="1"/>
      <c r="S660" s="41"/>
      <c r="T660" s="44"/>
      <c r="U660" s="45"/>
      <c r="V660" s="1"/>
      <c r="W660" s="1"/>
      <c r="X660" s="1"/>
    </row>
    <row r="661" s="8" customFormat="true" ht="14.15" hidden="false" customHeight="true" outlineLevel="0" collapsed="false">
      <c r="A661" s="1"/>
      <c r="B661" s="41" t="n">
        <f aca="false">B$6+IFERROR(B660,0)</f>
        <v>29</v>
      </c>
      <c r="C661" s="61" t="str">
        <f aca="true">C$355&amp;INDIRECT("C"&amp;354+(IFERROR(INDIRECT("B"&amp;408+IFERROR(B636,0)),0)))</f>
        <v>βϵ</v>
      </c>
      <c r="D661" s="59" t="n">
        <f aca="false">0.5*E661</f>
        <v>43.7054460297053</v>
      </c>
      <c r="E661" s="59" t="n">
        <f aca="false">E660*POWER(2,1/C$632)</f>
        <v>87.4108920594107</v>
      </c>
      <c r="F661" s="59" t="n">
        <f aca="false">E661*2</f>
        <v>174.821784118821</v>
      </c>
      <c r="G661" s="59" t="n">
        <f aca="false">F661*2</f>
        <v>349.643568237643</v>
      </c>
      <c r="H661" s="59" t="n">
        <f aca="false">G661*2</f>
        <v>699.287136475286</v>
      </c>
      <c r="I661" s="59" t="n">
        <f aca="false">H661*2</f>
        <v>1398.57427295057</v>
      </c>
      <c r="J661" s="59" t="n">
        <f aca="false">I661*2</f>
        <v>2797.14854590114</v>
      </c>
      <c r="K661" s="59" t="n">
        <f aca="false">J661*2</f>
        <v>5594.29709180228</v>
      </c>
      <c r="L661" s="59" t="n">
        <f aca="false">K661*2</f>
        <v>11188.5941836046</v>
      </c>
      <c r="M661" s="59" t="n">
        <f aca="false">L661*2</f>
        <v>22377.1883672091</v>
      </c>
      <c r="N661" s="59" t="n">
        <f aca="false">M661*2</f>
        <v>44754.3767344183</v>
      </c>
      <c r="O661" s="1"/>
      <c r="P661" s="61" t="str">
        <f aca="false">C661</f>
        <v>βϵ</v>
      </c>
      <c r="Q661" s="60" t="n">
        <f aca="false">1200*LOG(E661/$E$2,2)</f>
        <v>501.962216673314</v>
      </c>
      <c r="R661" s="1"/>
      <c r="S661" s="41"/>
      <c r="T661" s="44"/>
      <c r="U661" s="45"/>
      <c r="V661" s="1"/>
      <c r="W661" s="1"/>
      <c r="X661" s="1"/>
    </row>
    <row r="662" s="8" customFormat="true" ht="14.15" hidden="false" customHeight="true" outlineLevel="0" collapsed="false">
      <c r="A662" s="1"/>
      <c r="B662" s="41" t="n">
        <f aca="false">B$6+IFERROR(B661,0)</f>
        <v>30</v>
      </c>
      <c r="C662" s="61" t="str">
        <f aca="true">C$355&amp;INDIRECT("C"&amp;354+(IFERROR(INDIRECT("B"&amp;408+IFERROR(B637,0)),0)))</f>
        <v>βζ</v>
      </c>
      <c r="D662" s="59" t="n">
        <f aca="false">0.5*E662</f>
        <v>44.6331643264153</v>
      </c>
      <c r="E662" s="59" t="n">
        <f aca="false">E661*POWER(2,1/C$632)</f>
        <v>89.2663286528306</v>
      </c>
      <c r="F662" s="59" t="n">
        <f aca="false">E662*2</f>
        <v>178.532657305661</v>
      </c>
      <c r="G662" s="59" t="n">
        <f aca="false">F662*2</f>
        <v>357.065314611322</v>
      </c>
      <c r="H662" s="59" t="n">
        <f aca="false">G662*2</f>
        <v>714.130629222645</v>
      </c>
      <c r="I662" s="59" t="n">
        <f aca="false">H662*2</f>
        <v>1428.26125844529</v>
      </c>
      <c r="J662" s="59" t="n">
        <f aca="false">I662*2</f>
        <v>2856.52251689058</v>
      </c>
      <c r="K662" s="59" t="n">
        <f aca="false">J662*2</f>
        <v>5713.04503378116</v>
      </c>
      <c r="L662" s="59" t="n">
        <f aca="false">K662*2</f>
        <v>11426.0900675623</v>
      </c>
      <c r="M662" s="59" t="n">
        <f aca="false">L662*2</f>
        <v>22852.1801351246</v>
      </c>
      <c r="N662" s="59" t="n">
        <f aca="false">M662*2</f>
        <v>45704.3602702493</v>
      </c>
      <c r="O662" s="1"/>
      <c r="P662" s="61" t="str">
        <f aca="false">C662</f>
        <v>βζ</v>
      </c>
      <c r="Q662" s="60" t="n">
        <f aca="false">1200*LOG(E662/$E$2,2)</f>
        <v>538.32585303695</v>
      </c>
      <c r="R662" s="1"/>
      <c r="S662" s="41"/>
      <c r="T662" s="44"/>
      <c r="U662" s="45"/>
      <c r="V662" s="1"/>
      <c r="W662" s="1"/>
      <c r="X662" s="1"/>
    </row>
    <row r="663" s="8" customFormat="true" ht="14.15" hidden="false" customHeight="true" outlineLevel="0" collapsed="false">
      <c r="A663" s="1"/>
      <c r="B663" s="41" t="n">
        <f aca="false">B$6+IFERROR(B662,0)</f>
        <v>31</v>
      </c>
      <c r="C663" s="61" t="str">
        <f aca="true">C$355&amp;INDIRECT("C"&amp;354+(IFERROR(INDIRECT("B"&amp;408+IFERROR(B638,0)),0)))</f>
        <v>βη</v>
      </c>
      <c r="D663" s="59" t="n">
        <f aca="false">0.5*E663</f>
        <v>45.5805749341811</v>
      </c>
      <c r="E663" s="59" t="n">
        <f aca="false">E662*POWER(2,1/C$632)</f>
        <v>91.1611498683621</v>
      </c>
      <c r="F663" s="59" t="n">
        <f aca="false">E663*2</f>
        <v>182.322299736724</v>
      </c>
      <c r="G663" s="59" t="n">
        <f aca="false">F663*2</f>
        <v>364.644599473448</v>
      </c>
      <c r="H663" s="59" t="n">
        <f aca="false">G663*2</f>
        <v>729.289198946897</v>
      </c>
      <c r="I663" s="59" t="n">
        <f aca="false">H663*2</f>
        <v>1458.57839789379</v>
      </c>
      <c r="J663" s="59" t="n">
        <f aca="false">I663*2</f>
        <v>2917.15679578759</v>
      </c>
      <c r="K663" s="59" t="n">
        <f aca="false">J663*2</f>
        <v>5834.31359157518</v>
      </c>
      <c r="L663" s="59" t="n">
        <f aca="false">K663*2</f>
        <v>11668.6271831504</v>
      </c>
      <c r="M663" s="59" t="n">
        <f aca="false">L663*2</f>
        <v>23337.2543663007</v>
      </c>
      <c r="N663" s="59" t="n">
        <f aca="false">M663*2</f>
        <v>46674.5087326014</v>
      </c>
      <c r="O663" s="1"/>
      <c r="P663" s="61" t="str">
        <f aca="false">C663</f>
        <v>βη</v>
      </c>
      <c r="Q663" s="60" t="n">
        <f aca="false">1200*LOG(E663/$E$2,2)</f>
        <v>574.689489400587</v>
      </c>
      <c r="R663" s="1"/>
      <c r="S663" s="41"/>
      <c r="T663" s="44"/>
      <c r="U663" s="45"/>
      <c r="V663" s="1"/>
      <c r="W663" s="1"/>
      <c r="X663" s="1"/>
    </row>
    <row r="664" s="8" customFormat="true" ht="14.15" hidden="false" customHeight="true" outlineLevel="0" collapsed="false">
      <c r="A664" s="1"/>
      <c r="B664" s="41" t="n">
        <f aca="false">B$6+IFERROR(B663,0)</f>
        <v>32</v>
      </c>
      <c r="C664" s="61" t="str">
        <f aca="true">C$355&amp;INDIRECT("C"&amp;354+(IFERROR(INDIRECT("B"&amp;408+IFERROR(B639,0)),0)))</f>
        <v>βθ</v>
      </c>
      <c r="D664" s="59" t="n">
        <f aca="false">0.5*E664</f>
        <v>46.5480958539369</v>
      </c>
      <c r="E664" s="59" t="n">
        <f aca="false">E663*POWER(2,1/C$632)</f>
        <v>93.0961917078737</v>
      </c>
      <c r="F664" s="59" t="n">
        <f aca="false">E664*2</f>
        <v>186.192383415747</v>
      </c>
      <c r="G664" s="59" t="n">
        <f aca="false">F664*2</f>
        <v>372.384766831495</v>
      </c>
      <c r="H664" s="59" t="n">
        <f aca="false">G664*2</f>
        <v>744.76953366299</v>
      </c>
      <c r="I664" s="59" t="n">
        <f aca="false">H664*2</f>
        <v>1489.53906732598</v>
      </c>
      <c r="J664" s="59" t="n">
        <f aca="false">I664*2</f>
        <v>2979.07813465196</v>
      </c>
      <c r="K664" s="59" t="n">
        <f aca="false">J664*2</f>
        <v>5958.15626930392</v>
      </c>
      <c r="L664" s="59" t="n">
        <f aca="false">K664*2</f>
        <v>11916.3125386078</v>
      </c>
      <c r="M664" s="59" t="n">
        <f aca="false">L664*2</f>
        <v>23832.6250772157</v>
      </c>
      <c r="N664" s="59" t="n">
        <f aca="false">M664*2</f>
        <v>47665.2501544314</v>
      </c>
      <c r="O664" s="1"/>
      <c r="P664" s="61" t="str">
        <f aca="false">C664</f>
        <v>βθ</v>
      </c>
      <c r="Q664" s="60" t="n">
        <f aca="false">1200*LOG(E664/$E$2,2)</f>
        <v>611.053125764223</v>
      </c>
      <c r="R664" s="1"/>
      <c r="S664" s="41"/>
      <c r="T664" s="44"/>
      <c r="U664" s="45"/>
      <c r="V664" s="1"/>
      <c r="W664" s="1"/>
      <c r="X664" s="1"/>
    </row>
    <row r="665" s="8" customFormat="true" ht="14.15" hidden="false" customHeight="true" outlineLevel="0" collapsed="false">
      <c r="A665" s="1"/>
      <c r="B665" s="41" t="n">
        <f aca="false">B$6+IFERROR(B664,0)</f>
        <v>33</v>
      </c>
      <c r="C665" s="61" t="str">
        <f aca="true">C$355&amp;INDIRECT("C"&amp;354+(IFERROR(INDIRECT("B"&amp;408+IFERROR(B640,0)),0)))</f>
        <v>βι</v>
      </c>
      <c r="D665" s="59" t="n">
        <f aca="false">0.5*E665</f>
        <v>47.5361539593582</v>
      </c>
      <c r="E665" s="59" t="n">
        <f aca="false">E664*POWER(2,1/C$632)</f>
        <v>95.0723079187165</v>
      </c>
      <c r="F665" s="59" t="n">
        <f aca="false">E665*2</f>
        <v>190.144615837433</v>
      </c>
      <c r="G665" s="59" t="n">
        <f aca="false">F665*2</f>
        <v>380.289231674866</v>
      </c>
      <c r="H665" s="59" t="n">
        <f aca="false">G665*2</f>
        <v>760.578463349732</v>
      </c>
      <c r="I665" s="59" t="n">
        <f aca="false">H665*2</f>
        <v>1521.15692669946</v>
      </c>
      <c r="J665" s="59" t="n">
        <f aca="false">I665*2</f>
        <v>3042.31385339893</v>
      </c>
      <c r="K665" s="59" t="n">
        <f aca="false">J665*2</f>
        <v>6084.62770679785</v>
      </c>
      <c r="L665" s="59" t="n">
        <f aca="false">K665*2</f>
        <v>12169.2554135957</v>
      </c>
      <c r="M665" s="59" t="n">
        <f aca="false">L665*2</f>
        <v>24338.5108271914</v>
      </c>
      <c r="N665" s="59" t="n">
        <f aca="false">M665*2</f>
        <v>48677.0216543828</v>
      </c>
      <c r="O665" s="1"/>
      <c r="P665" s="61" t="str">
        <f aca="false">C665</f>
        <v>βι</v>
      </c>
      <c r="Q665" s="60" t="n">
        <f aca="false">1200*LOG(E665/$E$2,2)</f>
        <v>647.416762127859</v>
      </c>
      <c r="R665" s="1"/>
      <c r="S665" s="41"/>
      <c r="T665" s="44"/>
      <c r="U665" s="45"/>
      <c r="V665" s="1"/>
      <c r="W665" s="1"/>
      <c r="X665" s="1"/>
    </row>
    <row r="666" s="8" customFormat="true" ht="14.15" hidden="false" customHeight="true" outlineLevel="0" collapsed="false">
      <c r="A666" s="1"/>
      <c r="B666" s="41"/>
      <c r="C666" s="61" t="str">
        <f aca="false">C633&amp;"'"</f>
        <v>αα'</v>
      </c>
      <c r="D666" s="59" t="n">
        <f aca="false">0.5*E666</f>
        <v>48.5451851852001</v>
      </c>
      <c r="E666" s="59" t="n">
        <f aca="false">E665*POWER(2,1/C$632)</f>
        <v>97.0903703704001</v>
      </c>
      <c r="F666" s="59" t="n">
        <f aca="false">E666*2</f>
        <v>194.1807407408</v>
      </c>
      <c r="G666" s="59" t="n">
        <f aca="false">F666*2</f>
        <v>388.3614814816</v>
      </c>
      <c r="H666" s="59" t="n">
        <f aca="false">G666*2</f>
        <v>776.722962963201</v>
      </c>
      <c r="I666" s="59" t="n">
        <f aca="false">H666*2</f>
        <v>1553.4459259264</v>
      </c>
      <c r="J666" s="59" t="n">
        <f aca="false">I666*2</f>
        <v>3106.8918518528</v>
      </c>
      <c r="K666" s="59" t="n">
        <f aca="false">J666*2</f>
        <v>6213.78370370561</v>
      </c>
      <c r="L666" s="59" t="n">
        <f aca="false">K666*2</f>
        <v>12427.5674074112</v>
      </c>
      <c r="M666" s="59" t="n">
        <f aca="false">L666*2</f>
        <v>24855.1348148224</v>
      </c>
      <c r="N666" s="59" t="n">
        <f aca="false">M666*2</f>
        <v>49710.2696296449</v>
      </c>
      <c r="O666" s="1"/>
      <c r="P666" s="61" t="str">
        <f aca="false">C666</f>
        <v>αα'</v>
      </c>
      <c r="Q666" s="60" t="n">
        <f aca="false">1200*LOG(E666/$E$2,2)</f>
        <v>683.780398491496</v>
      </c>
      <c r="R666" s="1"/>
      <c r="S666" s="41"/>
      <c r="T666" s="44"/>
      <c r="U666" s="45"/>
      <c r="V666" s="1"/>
      <c r="W666" s="1"/>
      <c r="X666" s="1"/>
    </row>
    <row r="667" s="8" customFormat="true" ht="14.15" hidden="false" customHeight="true" outlineLevel="0" collapsed="false">
      <c r="A667" s="1"/>
      <c r="B667" s="41"/>
      <c r="C667" s="41"/>
      <c r="D667" s="41"/>
      <c r="E667" s="42"/>
      <c r="F667" s="42"/>
      <c r="G667" s="42"/>
      <c r="H667" s="42"/>
      <c r="I667" s="42"/>
      <c r="J667" s="42"/>
      <c r="K667" s="42"/>
      <c r="L667" s="42"/>
      <c r="M667" s="42"/>
      <c r="N667" s="42"/>
      <c r="O667" s="1"/>
      <c r="P667" s="41"/>
      <c r="Q667" s="43"/>
      <c r="R667" s="1"/>
      <c r="S667" s="41"/>
      <c r="T667" s="44"/>
      <c r="U667" s="45"/>
      <c r="V667" s="1"/>
      <c r="W667" s="1"/>
      <c r="X667" s="1"/>
    </row>
    <row r="668" s="8" customFormat="true" ht="14.15" hidden="false" customHeight="true" outlineLevel="0" collapsed="false">
      <c r="A668" s="1"/>
      <c r="B668" s="41"/>
      <c r="C668" s="57" t="n">
        <v>34</v>
      </c>
      <c r="D668" s="58" t="n">
        <v>0</v>
      </c>
      <c r="E668" s="59" t="s">
        <v>5</v>
      </c>
      <c r="F668" s="59" t="s">
        <v>6</v>
      </c>
      <c r="G668" s="59" t="s">
        <v>7</v>
      </c>
      <c r="H668" s="59" t="s">
        <v>8</v>
      </c>
      <c r="I668" s="59" t="s">
        <v>9</v>
      </c>
      <c r="J668" s="59" t="s">
        <v>10</v>
      </c>
      <c r="K668" s="59" t="s">
        <v>11</v>
      </c>
      <c r="L668" s="59" t="s">
        <v>12</v>
      </c>
      <c r="M668" s="59" t="s">
        <v>13</v>
      </c>
      <c r="N668" s="59" t="s">
        <v>14</v>
      </c>
      <c r="O668" s="1"/>
      <c r="P668" s="58" t="s">
        <v>15</v>
      </c>
      <c r="Q668" s="60" t="s">
        <v>16</v>
      </c>
      <c r="R668" s="1"/>
      <c r="S668" s="41"/>
      <c r="T668" s="44"/>
      <c r="U668" s="45"/>
      <c r="V668" s="1"/>
      <c r="W668" s="1"/>
      <c r="X668" s="1"/>
    </row>
    <row r="669" s="8" customFormat="true" ht="14.15" hidden="false" customHeight="true" outlineLevel="0" collapsed="false">
      <c r="A669" s="1"/>
      <c r="B669" s="41" t="n">
        <f aca="false">B$6+IFERROR(B668,0)</f>
        <v>1</v>
      </c>
      <c r="C669" s="61" t="str">
        <f aca="true">C$354&amp;INDIRECT("C"&amp;354+(IFERROR(INDIRECT("B"&amp;408+IFERROR(B668,0)),0)))</f>
        <v>αα</v>
      </c>
      <c r="D669" s="59" t="n">
        <f aca="false">0.5*E669</f>
        <v>24.2725925926</v>
      </c>
      <c r="E669" s="62" t="n">
        <f aca="false">$E$3</f>
        <v>48.5451851852</v>
      </c>
      <c r="F669" s="59" t="n">
        <f aca="false">E669*2</f>
        <v>97.0903703704</v>
      </c>
      <c r="G669" s="59" t="n">
        <f aca="false">F669*2</f>
        <v>194.1807407408</v>
      </c>
      <c r="H669" s="59" t="n">
        <f aca="false">G669*2</f>
        <v>388.3614814816</v>
      </c>
      <c r="I669" s="59" t="n">
        <f aca="false">H669*2</f>
        <v>776.7229629632</v>
      </c>
      <c r="J669" s="59" t="n">
        <f aca="false">I669*2</f>
        <v>1553.4459259264</v>
      </c>
      <c r="K669" s="59" t="n">
        <f aca="false">J669*2</f>
        <v>3106.8918518528</v>
      </c>
      <c r="L669" s="59" t="n">
        <f aca="false">K669*2</f>
        <v>6213.7837037056</v>
      </c>
      <c r="M669" s="59" t="n">
        <f aca="false">L669*2</f>
        <v>12427.5674074112</v>
      </c>
      <c r="N669" s="59" t="n">
        <f aca="false">M669*2</f>
        <v>24855.1348148224</v>
      </c>
      <c r="O669" s="1"/>
      <c r="P669" s="61" t="str">
        <f aca="false">C669</f>
        <v>αα</v>
      </c>
      <c r="Q669" s="60" t="n">
        <f aca="false">1200*LOG(E669/$E$2,2)</f>
        <v>-516.219601508506</v>
      </c>
      <c r="R669" s="1"/>
      <c r="S669" s="41"/>
      <c r="T669" s="44"/>
      <c r="U669" s="45"/>
      <c r="V669" s="1"/>
      <c r="W669" s="1"/>
      <c r="X669" s="1"/>
    </row>
    <row r="670" s="8" customFormat="true" ht="14.15" hidden="false" customHeight="true" outlineLevel="0" collapsed="false">
      <c r="A670" s="1"/>
      <c r="B670" s="41" t="n">
        <f aca="false">B$6+IFERROR(B669,0)</f>
        <v>2</v>
      </c>
      <c r="C670" s="61" t="str">
        <f aca="true">C$354&amp;INDIRECT("C"&amp;354+(IFERROR(INDIRECT("B"&amp;408+IFERROR(B669,0)),0)))</f>
        <v>αβ</v>
      </c>
      <c r="D670" s="59" t="n">
        <f aca="false">0.5*E670</f>
        <v>24.7725087148993</v>
      </c>
      <c r="E670" s="59" t="n">
        <f aca="false">E669*POWER(2,1/C$668)</f>
        <v>49.5450174297987</v>
      </c>
      <c r="F670" s="59" t="n">
        <f aca="false">E670*2</f>
        <v>99.0900348595973</v>
      </c>
      <c r="G670" s="59" t="n">
        <f aca="false">F670*2</f>
        <v>198.180069719195</v>
      </c>
      <c r="H670" s="59" t="n">
        <f aca="false">G670*2</f>
        <v>396.360139438389</v>
      </c>
      <c r="I670" s="59" t="n">
        <f aca="false">H670*2</f>
        <v>792.720278876779</v>
      </c>
      <c r="J670" s="59" t="n">
        <f aca="false">I670*2</f>
        <v>1585.44055775356</v>
      </c>
      <c r="K670" s="59" t="n">
        <f aca="false">J670*2</f>
        <v>3170.88111550712</v>
      </c>
      <c r="L670" s="59" t="n">
        <f aca="false">K670*2</f>
        <v>6341.76223101423</v>
      </c>
      <c r="M670" s="59" t="n">
        <f aca="false">L670*2</f>
        <v>12683.5244620285</v>
      </c>
      <c r="N670" s="59" t="n">
        <f aca="false">M670*2</f>
        <v>25367.0489240569</v>
      </c>
      <c r="O670" s="1"/>
      <c r="P670" s="61" t="str">
        <f aca="false">C670</f>
        <v>αβ</v>
      </c>
      <c r="Q670" s="60" t="n">
        <f aca="false">1200*LOG(E670/$E$2,2)</f>
        <v>-480.925483861447</v>
      </c>
      <c r="R670" s="1"/>
      <c r="S670" s="41"/>
      <c r="T670" s="44"/>
      <c r="U670" s="45"/>
      <c r="V670" s="1"/>
      <c r="W670" s="1"/>
      <c r="X670" s="1"/>
    </row>
    <row r="671" s="8" customFormat="true" ht="14.15" hidden="false" customHeight="true" outlineLevel="0" collapsed="false">
      <c r="A671" s="1"/>
      <c r="B671" s="41" t="n">
        <f aca="false">B$6+IFERROR(B670,0)</f>
        <v>3</v>
      </c>
      <c r="C671" s="61" t="str">
        <f aca="true">C$354&amp;INDIRECT("C"&amp;354+(IFERROR(INDIRECT("B"&amp;408+IFERROR(B670,0)),0)))</f>
        <v>αγ</v>
      </c>
      <c r="D671" s="59" t="n">
        <f aca="false">0.5*E671</f>
        <v>25.2827210644509</v>
      </c>
      <c r="E671" s="59" t="n">
        <f aca="false">E670*POWER(2,1/C$668)</f>
        <v>50.5654421289019</v>
      </c>
      <c r="F671" s="59" t="n">
        <f aca="false">E671*2</f>
        <v>101.130884257804</v>
      </c>
      <c r="G671" s="59" t="n">
        <f aca="false">F671*2</f>
        <v>202.261768515607</v>
      </c>
      <c r="H671" s="59" t="n">
        <f aca="false">G671*2</f>
        <v>404.523537031215</v>
      </c>
      <c r="I671" s="59" t="n">
        <f aca="false">H671*2</f>
        <v>809.04707406243</v>
      </c>
      <c r="J671" s="59" t="n">
        <f aca="false">I671*2</f>
        <v>1618.09414812486</v>
      </c>
      <c r="K671" s="59" t="n">
        <f aca="false">J671*2</f>
        <v>3236.18829624972</v>
      </c>
      <c r="L671" s="59" t="n">
        <f aca="false">K671*2</f>
        <v>6472.37659249944</v>
      </c>
      <c r="M671" s="59" t="n">
        <f aca="false">L671*2</f>
        <v>12944.7531849989</v>
      </c>
      <c r="N671" s="59" t="n">
        <f aca="false">M671*2</f>
        <v>25889.5063699977</v>
      </c>
      <c r="O671" s="1"/>
      <c r="P671" s="61" t="str">
        <f aca="false">C671</f>
        <v>αγ</v>
      </c>
      <c r="Q671" s="60" t="n">
        <f aca="false">1200*LOG(E671/$E$2,2)</f>
        <v>-445.631366214389</v>
      </c>
      <c r="R671" s="1"/>
      <c r="S671" s="41"/>
      <c r="T671" s="44"/>
      <c r="U671" s="45"/>
      <c r="V671" s="1"/>
      <c r="W671" s="1"/>
      <c r="X671" s="1"/>
    </row>
    <row r="672" s="8" customFormat="true" ht="14.15" hidden="false" customHeight="true" outlineLevel="0" collapsed="false">
      <c r="A672" s="1"/>
      <c r="B672" s="41" t="n">
        <f aca="false">B$6+IFERROR(B671,0)</f>
        <v>4</v>
      </c>
      <c r="C672" s="61" t="str">
        <f aca="true">C$354&amp;INDIRECT("C"&amp;354+(IFERROR(INDIRECT("B"&amp;408+IFERROR(B671,0)),0)))</f>
        <v>αδ</v>
      </c>
      <c r="D672" s="59" t="n">
        <f aca="false">0.5*E672</f>
        <v>25.8034417014203</v>
      </c>
      <c r="E672" s="59" t="n">
        <f aca="false">E671*POWER(2,1/C$668)</f>
        <v>51.6068834028405</v>
      </c>
      <c r="F672" s="59" t="n">
        <f aca="false">E672*2</f>
        <v>103.213766805681</v>
      </c>
      <c r="G672" s="59" t="n">
        <f aca="false">F672*2</f>
        <v>206.427533611362</v>
      </c>
      <c r="H672" s="59" t="n">
        <f aca="false">G672*2</f>
        <v>412.855067222724</v>
      </c>
      <c r="I672" s="59" t="n">
        <f aca="false">H672*2</f>
        <v>825.710134445449</v>
      </c>
      <c r="J672" s="59" t="n">
        <f aca="false">I672*2</f>
        <v>1651.4202688909</v>
      </c>
      <c r="K672" s="59" t="n">
        <f aca="false">J672*2</f>
        <v>3302.84053778179</v>
      </c>
      <c r="L672" s="59" t="n">
        <f aca="false">K672*2</f>
        <v>6605.68107556359</v>
      </c>
      <c r="M672" s="59" t="n">
        <f aca="false">L672*2</f>
        <v>13211.3621511272</v>
      </c>
      <c r="N672" s="59" t="n">
        <f aca="false">M672*2</f>
        <v>26422.7243022544</v>
      </c>
      <c r="O672" s="1"/>
      <c r="P672" s="61" t="str">
        <f aca="false">C672</f>
        <v>αδ</v>
      </c>
      <c r="Q672" s="60" t="n">
        <f aca="false">1200*LOG(E672/$E$2,2)</f>
        <v>-410.33724856733</v>
      </c>
      <c r="R672" s="1"/>
      <c r="S672" s="41"/>
      <c r="T672" s="44"/>
      <c r="U672" s="45"/>
      <c r="V672" s="1"/>
      <c r="W672" s="1"/>
      <c r="X672" s="1"/>
    </row>
    <row r="673" s="8" customFormat="true" ht="14.15" hidden="false" customHeight="true" outlineLevel="0" collapsed="false">
      <c r="A673" s="1"/>
      <c r="B673" s="41" t="n">
        <f aca="false">B$6+IFERROR(B672,0)</f>
        <v>5</v>
      </c>
      <c r="C673" s="61" t="str">
        <f aca="true">C$354&amp;INDIRECT("C"&amp;354+(IFERROR(INDIRECT("B"&amp;408+IFERROR(B672,0)),0)))</f>
        <v>αϵ</v>
      </c>
      <c r="D673" s="59" t="n">
        <f aca="false">0.5*E673</f>
        <v>26.3348870535449</v>
      </c>
      <c r="E673" s="59" t="n">
        <f aca="false">E672*POWER(2,1/C$668)</f>
        <v>52.6697741070897</v>
      </c>
      <c r="F673" s="59" t="n">
        <f aca="false">E673*2</f>
        <v>105.339548214179</v>
      </c>
      <c r="G673" s="59" t="n">
        <f aca="false">F673*2</f>
        <v>210.679096428359</v>
      </c>
      <c r="H673" s="59" t="n">
        <f aca="false">G673*2</f>
        <v>421.358192856718</v>
      </c>
      <c r="I673" s="59" t="n">
        <f aca="false">H673*2</f>
        <v>842.716385713435</v>
      </c>
      <c r="J673" s="59" t="n">
        <f aca="false">I673*2</f>
        <v>1685.43277142687</v>
      </c>
      <c r="K673" s="59" t="n">
        <f aca="false">J673*2</f>
        <v>3370.86554285374</v>
      </c>
      <c r="L673" s="59" t="n">
        <f aca="false">K673*2</f>
        <v>6741.73108570748</v>
      </c>
      <c r="M673" s="59" t="n">
        <f aca="false">L673*2</f>
        <v>13483.462171415</v>
      </c>
      <c r="N673" s="59" t="n">
        <f aca="false">M673*2</f>
        <v>26966.9243428299</v>
      </c>
      <c r="O673" s="1"/>
      <c r="P673" s="61" t="str">
        <f aca="false">C673</f>
        <v>αϵ</v>
      </c>
      <c r="Q673" s="60" t="n">
        <f aca="false">1200*LOG(E673/$E$2,2)</f>
        <v>-375.043130920271</v>
      </c>
      <c r="R673" s="1"/>
      <c r="S673" s="41"/>
      <c r="T673" s="44"/>
      <c r="U673" s="45"/>
      <c r="V673" s="1"/>
      <c r="W673" s="1"/>
      <c r="X673" s="1"/>
    </row>
    <row r="674" s="8" customFormat="true" ht="14.15" hidden="false" customHeight="true" outlineLevel="0" collapsed="false">
      <c r="A674" s="1"/>
      <c r="B674" s="41" t="n">
        <f aca="false">B$6+IFERROR(B673,0)</f>
        <v>6</v>
      </c>
      <c r="C674" s="61" t="str">
        <f aca="true">C$354&amp;INDIRECT("C"&amp;354+(IFERROR(INDIRECT("B"&amp;408+IFERROR(B673,0)),0)))</f>
        <v>αζ</v>
      </c>
      <c r="D674" s="59" t="n">
        <f aca="false">0.5*E674</f>
        <v>26.8772780060883</v>
      </c>
      <c r="E674" s="59" t="n">
        <f aca="false">E673*POWER(2,1/C$668)</f>
        <v>53.7545560121766</v>
      </c>
      <c r="F674" s="59" t="n">
        <f aca="false">E674*2</f>
        <v>107.509112024353</v>
      </c>
      <c r="G674" s="59" t="n">
        <f aca="false">F674*2</f>
        <v>215.018224048706</v>
      </c>
      <c r="H674" s="59" t="n">
        <f aca="false">G674*2</f>
        <v>430.036448097413</v>
      </c>
      <c r="I674" s="59" t="n">
        <f aca="false">H674*2</f>
        <v>860.072896194826</v>
      </c>
      <c r="J674" s="59" t="n">
        <f aca="false">I674*2</f>
        <v>1720.14579238965</v>
      </c>
      <c r="K674" s="59" t="n">
        <f aca="false">J674*2</f>
        <v>3440.2915847793</v>
      </c>
      <c r="L674" s="59" t="n">
        <f aca="false">K674*2</f>
        <v>6880.5831695586</v>
      </c>
      <c r="M674" s="59" t="n">
        <f aca="false">L674*2</f>
        <v>13761.1663391172</v>
      </c>
      <c r="N674" s="59" t="n">
        <f aca="false">M674*2</f>
        <v>27522.3326782344</v>
      </c>
      <c r="O674" s="1"/>
      <c r="P674" s="61" t="str">
        <f aca="false">C674</f>
        <v>αζ</v>
      </c>
      <c r="Q674" s="60" t="n">
        <f aca="false">1200*LOG(E674/$E$2,2)</f>
        <v>-339.749013273212</v>
      </c>
      <c r="R674" s="1"/>
      <c r="S674" s="41"/>
      <c r="T674" s="44"/>
      <c r="U674" s="45"/>
      <c r="V674" s="1"/>
      <c r="W674" s="1"/>
      <c r="X674" s="1"/>
    </row>
    <row r="675" s="8" customFormat="true" ht="14.15" hidden="false" customHeight="true" outlineLevel="0" collapsed="false">
      <c r="A675" s="1"/>
      <c r="B675" s="41" t="n">
        <f aca="false">B$6+IFERROR(B674,0)</f>
        <v>7</v>
      </c>
      <c r="C675" s="61" t="str">
        <f aca="true">C$354&amp;INDIRECT("C"&amp;354+(IFERROR(INDIRECT("B"&amp;408+IFERROR(B674,0)),0)))</f>
        <v>αη</v>
      </c>
      <c r="D675" s="59" t="n">
        <f aca="false">0.5*E675</f>
        <v>27.4308399936471</v>
      </c>
      <c r="E675" s="59" t="n">
        <f aca="false">E674*POWER(2,1/C$668)</f>
        <v>54.8616799872942</v>
      </c>
      <c r="F675" s="59" t="n">
        <f aca="false">E675*2</f>
        <v>109.723359974588</v>
      </c>
      <c r="G675" s="59" t="n">
        <f aca="false">F675*2</f>
        <v>219.446719949177</v>
      </c>
      <c r="H675" s="59" t="n">
        <f aca="false">G675*2</f>
        <v>438.893439898354</v>
      </c>
      <c r="I675" s="59" t="n">
        <f aca="false">H675*2</f>
        <v>877.786879796707</v>
      </c>
      <c r="J675" s="59" t="n">
        <f aca="false">I675*2</f>
        <v>1755.57375959341</v>
      </c>
      <c r="K675" s="59" t="n">
        <f aca="false">J675*2</f>
        <v>3511.14751918683</v>
      </c>
      <c r="L675" s="59" t="n">
        <f aca="false">K675*2</f>
        <v>7022.29503837366</v>
      </c>
      <c r="M675" s="59" t="n">
        <f aca="false">L675*2</f>
        <v>14044.5900767473</v>
      </c>
      <c r="N675" s="59" t="n">
        <f aca="false">M675*2</f>
        <v>28089.1801534946</v>
      </c>
      <c r="O675" s="1"/>
      <c r="P675" s="61" t="str">
        <f aca="false">C675</f>
        <v>αη</v>
      </c>
      <c r="Q675" s="60" t="n">
        <f aca="false">1200*LOG(E675/$E$2,2)</f>
        <v>-304.454895626153</v>
      </c>
      <c r="R675" s="1"/>
      <c r="S675" s="41"/>
      <c r="T675" s="44"/>
      <c r="U675" s="45"/>
      <c r="V675" s="1"/>
      <c r="W675" s="1"/>
      <c r="X675" s="1"/>
    </row>
    <row r="676" s="8" customFormat="true" ht="14.15" hidden="false" customHeight="true" outlineLevel="0" collapsed="false">
      <c r="A676" s="1"/>
      <c r="B676" s="41" t="n">
        <f aca="false">B$6+IFERROR(B675,0)</f>
        <v>8</v>
      </c>
      <c r="C676" s="61" t="str">
        <f aca="true">C$354&amp;INDIRECT("C"&amp;354+(IFERROR(INDIRECT("B"&amp;408+IFERROR(B675,0)),0)))</f>
        <v>αθ</v>
      </c>
      <c r="D676" s="59" t="n">
        <f aca="false">0.5*E676</f>
        <v>27.9958030938484</v>
      </c>
      <c r="E676" s="59" t="n">
        <f aca="false">E675*POWER(2,1/C$668)</f>
        <v>55.9916061876967</v>
      </c>
      <c r="F676" s="59" t="n">
        <f aca="false">E676*2</f>
        <v>111.983212375393</v>
      </c>
      <c r="G676" s="59" t="n">
        <f aca="false">F676*2</f>
        <v>223.966424750787</v>
      </c>
      <c r="H676" s="59" t="n">
        <f aca="false">G676*2</f>
        <v>447.932849501574</v>
      </c>
      <c r="I676" s="59" t="n">
        <f aca="false">H676*2</f>
        <v>895.865699003148</v>
      </c>
      <c r="J676" s="59" t="n">
        <f aca="false">I676*2</f>
        <v>1791.7313980063</v>
      </c>
      <c r="K676" s="59" t="n">
        <f aca="false">J676*2</f>
        <v>3583.46279601259</v>
      </c>
      <c r="L676" s="59" t="n">
        <f aca="false">K676*2</f>
        <v>7166.92559202518</v>
      </c>
      <c r="M676" s="59" t="n">
        <f aca="false">L676*2</f>
        <v>14333.8511840504</v>
      </c>
      <c r="N676" s="59" t="n">
        <f aca="false">M676*2</f>
        <v>28667.7023681007</v>
      </c>
      <c r="O676" s="1"/>
      <c r="P676" s="61" t="str">
        <f aca="false">C676</f>
        <v>αθ</v>
      </c>
      <c r="Q676" s="60" t="n">
        <f aca="false">1200*LOG(E676/$E$2,2)</f>
        <v>-269.160777979094</v>
      </c>
      <c r="R676" s="1"/>
      <c r="S676" s="41"/>
      <c r="T676" s="44"/>
      <c r="U676" s="45"/>
      <c r="V676" s="1"/>
      <c r="W676" s="1"/>
      <c r="X676" s="1"/>
    </row>
    <row r="677" s="8" customFormat="true" ht="14.15" hidden="false" customHeight="true" outlineLevel="0" collapsed="false">
      <c r="A677" s="1"/>
      <c r="B677" s="41" t="n">
        <f aca="false">B$6+IFERROR(B676,0)</f>
        <v>9</v>
      </c>
      <c r="C677" s="61" t="str">
        <f aca="true">C$354&amp;INDIRECT("C"&amp;354+(IFERROR(INDIRECT("B"&amp;408+IFERROR(B676,0)),0)))</f>
        <v>αι</v>
      </c>
      <c r="D677" s="59" t="n">
        <f aca="false">0.5*E677</f>
        <v>28.5724021229772</v>
      </c>
      <c r="E677" s="59" t="n">
        <f aca="false">E676*POWER(2,1/C$668)</f>
        <v>57.1448042459544</v>
      </c>
      <c r="F677" s="59" t="n">
        <f aca="false">E677*2</f>
        <v>114.289608491909</v>
      </c>
      <c r="G677" s="59" t="n">
        <f aca="false">F677*2</f>
        <v>228.579216983817</v>
      </c>
      <c r="H677" s="59" t="n">
        <f aca="false">G677*2</f>
        <v>457.158433967635</v>
      </c>
      <c r="I677" s="59" t="n">
        <f aca="false">H677*2</f>
        <v>914.31686793527</v>
      </c>
      <c r="J677" s="59" t="n">
        <f aca="false">I677*2</f>
        <v>1828.63373587054</v>
      </c>
      <c r="K677" s="59" t="n">
        <f aca="false">J677*2</f>
        <v>3657.26747174108</v>
      </c>
      <c r="L677" s="59" t="n">
        <f aca="false">K677*2</f>
        <v>7314.53494348216</v>
      </c>
      <c r="M677" s="59" t="n">
        <f aca="false">L677*2</f>
        <v>14629.0698869643</v>
      </c>
      <c r="N677" s="59" t="n">
        <f aca="false">M677*2</f>
        <v>29258.1397739286</v>
      </c>
      <c r="O677" s="1"/>
      <c r="P677" s="61" t="str">
        <f aca="false">C677</f>
        <v>αι</v>
      </c>
      <c r="Q677" s="60" t="n">
        <f aca="false">1200*LOG(E677/$E$2,2)</f>
        <v>-233.866660332035</v>
      </c>
      <c r="R677" s="1"/>
      <c r="S677" s="41"/>
      <c r="T677" s="44"/>
      <c r="U677" s="45"/>
      <c r="V677" s="1"/>
      <c r="W677" s="1"/>
      <c r="X677" s="1"/>
    </row>
    <row r="678" s="8" customFormat="true" ht="14.15" hidden="false" customHeight="true" outlineLevel="0" collapsed="false">
      <c r="A678" s="1"/>
      <c r="B678" s="41" t="n">
        <f aca="false">B$6+IFERROR(B677,0)</f>
        <v>10</v>
      </c>
      <c r="C678" s="61" t="str">
        <f aca="true">C$354&amp;INDIRECT("C"&amp;354+(IFERROR(INDIRECT("B"&amp;408+IFERROR(B677,0)),0)))</f>
        <v>ακ</v>
      </c>
      <c r="D678" s="59" t="n">
        <f aca="false">0.5*E678</f>
        <v>29.1608767335736</v>
      </c>
      <c r="E678" s="59" t="n">
        <f aca="false">E677*POWER(2,1/C$668)</f>
        <v>58.3217534671472</v>
      </c>
      <c r="F678" s="59" t="n">
        <f aca="false">E678*2</f>
        <v>116.643506934294</v>
      </c>
      <c r="G678" s="59" t="n">
        <f aca="false">F678*2</f>
        <v>233.287013868589</v>
      </c>
      <c r="H678" s="59" t="n">
        <f aca="false">G678*2</f>
        <v>466.574027737178</v>
      </c>
      <c r="I678" s="59" t="n">
        <f aca="false">H678*2</f>
        <v>933.148055474356</v>
      </c>
      <c r="J678" s="59" t="n">
        <f aca="false">I678*2</f>
        <v>1866.29611094871</v>
      </c>
      <c r="K678" s="59" t="n">
        <f aca="false">J678*2</f>
        <v>3732.59222189742</v>
      </c>
      <c r="L678" s="59" t="n">
        <f aca="false">K678*2</f>
        <v>7465.18444379485</v>
      </c>
      <c r="M678" s="59" t="n">
        <f aca="false">L678*2</f>
        <v>14930.3688875897</v>
      </c>
      <c r="N678" s="59" t="n">
        <f aca="false">M678*2</f>
        <v>29860.7377751794</v>
      </c>
      <c r="O678" s="1"/>
      <c r="P678" s="61" t="str">
        <f aca="false">C678</f>
        <v>ακ</v>
      </c>
      <c r="Q678" s="60" t="n">
        <f aca="false">1200*LOG(E678/$E$2,2)</f>
        <v>-198.572542684976</v>
      </c>
      <c r="R678" s="1"/>
      <c r="S678" s="41"/>
      <c r="T678" s="44"/>
      <c r="U678" s="45"/>
      <c r="V678" s="1"/>
      <c r="W678" s="1"/>
      <c r="X678" s="1"/>
    </row>
    <row r="679" s="8" customFormat="true" ht="14.15" hidden="false" customHeight="true" outlineLevel="0" collapsed="false">
      <c r="A679" s="1"/>
      <c r="B679" s="41" t="n">
        <f aca="false">B$6+IFERROR(B678,0)</f>
        <v>11</v>
      </c>
      <c r="C679" s="61" t="str">
        <f aca="true">C$354&amp;INDIRECT("C"&amp;354+(IFERROR(INDIRECT("B"&amp;408+IFERROR(B678,0)),0)))</f>
        <v>αλ</v>
      </c>
      <c r="D679" s="59" t="n">
        <f aca="false">0.5*E679</f>
        <v>29.7614715140398</v>
      </c>
      <c r="E679" s="59" t="n">
        <f aca="false">E678*POWER(2,1/C$668)</f>
        <v>59.5229430280795</v>
      </c>
      <c r="F679" s="59" t="n">
        <f aca="false">E679*2</f>
        <v>119.045886056159</v>
      </c>
      <c r="G679" s="59" t="n">
        <f aca="false">F679*2</f>
        <v>238.091772112318</v>
      </c>
      <c r="H679" s="59" t="n">
        <f aca="false">G679*2</f>
        <v>476.183544224636</v>
      </c>
      <c r="I679" s="59" t="n">
        <f aca="false">H679*2</f>
        <v>952.367088449273</v>
      </c>
      <c r="J679" s="59" t="n">
        <f aca="false">I679*2</f>
        <v>1904.73417689855</v>
      </c>
      <c r="K679" s="59" t="n">
        <f aca="false">J679*2</f>
        <v>3809.46835379709</v>
      </c>
      <c r="L679" s="59" t="n">
        <f aca="false">K679*2</f>
        <v>7618.93670759418</v>
      </c>
      <c r="M679" s="59" t="n">
        <f aca="false">L679*2</f>
        <v>15237.8734151884</v>
      </c>
      <c r="N679" s="59" t="n">
        <f aca="false">M679*2</f>
        <v>30475.7468303767</v>
      </c>
      <c r="O679" s="1"/>
      <c r="P679" s="61" t="str">
        <f aca="false">C679</f>
        <v>αλ</v>
      </c>
      <c r="Q679" s="60" t="n">
        <f aca="false">1200*LOG(E679/$E$2,2)</f>
        <v>-163.278425037917</v>
      </c>
      <c r="R679" s="1"/>
      <c r="S679" s="41"/>
      <c r="T679" s="44"/>
      <c r="U679" s="45"/>
      <c r="V679" s="1"/>
      <c r="W679" s="1"/>
      <c r="X679" s="1"/>
    </row>
    <row r="680" s="8" customFormat="true" ht="14.15" hidden="false" customHeight="true" outlineLevel="0" collapsed="false">
      <c r="A680" s="1"/>
      <c r="B680" s="41" t="n">
        <f aca="false">B$6+IFERROR(B679,0)</f>
        <v>12</v>
      </c>
      <c r="C680" s="61" t="str">
        <f aca="true">C$354&amp;INDIRECT("C"&amp;354+(IFERROR(INDIRECT("B"&amp;408+IFERROR(B679,0)),0)))</f>
        <v>αμ</v>
      </c>
      <c r="D680" s="59" t="n">
        <f aca="false">0.5*E680</f>
        <v>30.3744360902984</v>
      </c>
      <c r="E680" s="59" t="n">
        <f aca="false">E679*POWER(2,1/C$668)</f>
        <v>60.7488721805968</v>
      </c>
      <c r="F680" s="59" t="n">
        <f aca="false">E680*2</f>
        <v>121.497744361194</v>
      </c>
      <c r="G680" s="59" t="n">
        <f aca="false">F680*2</f>
        <v>242.995488722387</v>
      </c>
      <c r="H680" s="59" t="n">
        <f aca="false">G680*2</f>
        <v>485.990977444774</v>
      </c>
      <c r="I680" s="59" t="n">
        <f aca="false">H680*2</f>
        <v>971.981954889548</v>
      </c>
      <c r="J680" s="59" t="n">
        <f aca="false">I680*2</f>
        <v>1943.9639097791</v>
      </c>
      <c r="K680" s="59" t="n">
        <f aca="false">J680*2</f>
        <v>3887.92781955819</v>
      </c>
      <c r="L680" s="59" t="n">
        <f aca="false">K680*2</f>
        <v>7775.85563911639</v>
      </c>
      <c r="M680" s="59" t="n">
        <f aca="false">L680*2</f>
        <v>15551.7112782328</v>
      </c>
      <c r="N680" s="59" t="n">
        <f aca="false">M680*2</f>
        <v>31103.4225564655</v>
      </c>
      <c r="O680" s="1"/>
      <c r="P680" s="61" t="str">
        <f aca="false">C680</f>
        <v>αμ</v>
      </c>
      <c r="Q680" s="60" t="n">
        <f aca="false">1200*LOG(E680/$E$2,2)</f>
        <v>-127.984307390858</v>
      </c>
      <c r="R680" s="1"/>
      <c r="S680" s="41"/>
      <c r="T680" s="44"/>
      <c r="U680" s="45"/>
      <c r="V680" s="1"/>
      <c r="W680" s="1"/>
      <c r="X680" s="1"/>
    </row>
    <row r="681" s="8" customFormat="true" ht="14.15" hidden="false" customHeight="true" outlineLevel="0" collapsed="false">
      <c r="A681" s="1"/>
      <c r="B681" s="41" t="n">
        <f aca="false">B$6+IFERROR(B680,0)</f>
        <v>13</v>
      </c>
      <c r="C681" s="61" t="str">
        <f aca="true">C$354&amp;INDIRECT("C"&amp;354+(IFERROR(INDIRECT("B"&amp;408+IFERROR(B680,0)),0)))</f>
        <v>αν</v>
      </c>
      <c r="D681" s="59" t="n">
        <f aca="false">0.5*E681</f>
        <v>31.0000252295451</v>
      </c>
      <c r="E681" s="59" t="n">
        <f aca="false">E680*POWER(2,1/C$668)</f>
        <v>62.0000504590902</v>
      </c>
      <c r="F681" s="59" t="n">
        <f aca="false">E681*2</f>
        <v>124.00010091818</v>
      </c>
      <c r="G681" s="59" t="n">
        <f aca="false">F681*2</f>
        <v>248.000201836361</v>
      </c>
      <c r="H681" s="59" t="n">
        <f aca="false">G681*2</f>
        <v>496.000403672722</v>
      </c>
      <c r="I681" s="59" t="n">
        <f aca="false">H681*2</f>
        <v>992.000807345443</v>
      </c>
      <c r="J681" s="59" t="n">
        <f aca="false">I681*2</f>
        <v>1984.00161469089</v>
      </c>
      <c r="K681" s="59" t="n">
        <f aca="false">J681*2</f>
        <v>3968.00322938177</v>
      </c>
      <c r="L681" s="59" t="n">
        <f aca="false">K681*2</f>
        <v>7936.00645876355</v>
      </c>
      <c r="M681" s="59" t="n">
        <f aca="false">L681*2</f>
        <v>15872.0129175271</v>
      </c>
      <c r="N681" s="59" t="n">
        <f aca="false">M681*2</f>
        <v>31744.0258350542</v>
      </c>
      <c r="O681" s="1"/>
      <c r="P681" s="61" t="str">
        <f aca="false">C681</f>
        <v>αν</v>
      </c>
      <c r="Q681" s="60" t="n">
        <f aca="false">1200*LOG(E681/$E$2,2)</f>
        <v>-92.6901897437995</v>
      </c>
      <c r="R681" s="1"/>
      <c r="S681" s="41"/>
      <c r="T681" s="44"/>
      <c r="U681" s="45"/>
      <c r="V681" s="1"/>
      <c r="W681" s="1"/>
      <c r="X681" s="1"/>
    </row>
    <row r="682" s="8" customFormat="true" ht="14.15" hidden="false" customHeight="true" outlineLevel="0" collapsed="false">
      <c r="A682" s="1"/>
      <c r="B682" s="41" t="n">
        <f aca="false">B$6+IFERROR(B681,0)</f>
        <v>14</v>
      </c>
      <c r="C682" s="61" t="str">
        <f aca="true">C$354&amp;INDIRECT("C"&amp;354+(IFERROR(INDIRECT("B"&amp;408+IFERROR(B681,0)),0)))</f>
        <v>αξ</v>
      </c>
      <c r="D682" s="59" t="n">
        <f aca="false">0.5*E682</f>
        <v>31.6384989461377</v>
      </c>
      <c r="E682" s="59" t="n">
        <f aca="false">E681*POWER(2,1/C$668)</f>
        <v>63.2769978922754</v>
      </c>
      <c r="F682" s="59" t="n">
        <f aca="false">E682*2</f>
        <v>126.553995784551</v>
      </c>
      <c r="G682" s="59" t="n">
        <f aca="false">F682*2</f>
        <v>253.107991569102</v>
      </c>
      <c r="H682" s="59" t="n">
        <f aca="false">G682*2</f>
        <v>506.215983138203</v>
      </c>
      <c r="I682" s="59" t="n">
        <f aca="false">H682*2</f>
        <v>1012.43196627641</v>
      </c>
      <c r="J682" s="59" t="n">
        <f aca="false">I682*2</f>
        <v>2024.86393255281</v>
      </c>
      <c r="K682" s="59" t="n">
        <f aca="false">J682*2</f>
        <v>4049.72786510563</v>
      </c>
      <c r="L682" s="59" t="n">
        <f aca="false">K682*2</f>
        <v>8099.45573021126</v>
      </c>
      <c r="M682" s="59" t="n">
        <f aca="false">L682*2</f>
        <v>16198.9114604225</v>
      </c>
      <c r="N682" s="59" t="n">
        <f aca="false">M682*2</f>
        <v>32397.822920845</v>
      </c>
      <c r="O682" s="1"/>
      <c r="P682" s="61" t="str">
        <f aca="false">C682</f>
        <v>αξ</v>
      </c>
      <c r="Q682" s="60" t="n">
        <f aca="false">1200*LOG(E682/$E$2,2)</f>
        <v>-57.3960720967406</v>
      </c>
      <c r="R682" s="1"/>
      <c r="S682" s="41"/>
      <c r="T682" s="44"/>
      <c r="U682" s="45"/>
      <c r="V682" s="1"/>
      <c r="W682" s="1"/>
      <c r="X682" s="1"/>
    </row>
    <row r="683" s="8" customFormat="true" ht="14.15" hidden="false" customHeight="true" outlineLevel="0" collapsed="false">
      <c r="A683" s="1"/>
      <c r="B683" s="41" t="n">
        <f aca="false">B$6+IFERROR(B682,0)</f>
        <v>15</v>
      </c>
      <c r="C683" s="61" t="str">
        <f aca="true">C$354&amp;INDIRECT("C"&amp;354+(IFERROR(INDIRECT("B"&amp;408+IFERROR(B682,0)),0)))</f>
        <v>αο</v>
      </c>
      <c r="D683" s="59" t="n">
        <f aca="false">0.5*E683</f>
        <v>32.2901226096662</v>
      </c>
      <c r="E683" s="59" t="n">
        <f aca="false">E682*POWER(2,1/C$668)</f>
        <v>64.5802452193324</v>
      </c>
      <c r="F683" s="59" t="n">
        <f aca="false">E683*2</f>
        <v>129.160490438665</v>
      </c>
      <c r="G683" s="59" t="n">
        <f aca="false">F683*2</f>
        <v>258.32098087733</v>
      </c>
      <c r="H683" s="59" t="n">
        <f aca="false">G683*2</f>
        <v>516.64196175466</v>
      </c>
      <c r="I683" s="59" t="n">
        <f aca="false">H683*2</f>
        <v>1033.28392350932</v>
      </c>
      <c r="J683" s="59" t="n">
        <f aca="false">I683*2</f>
        <v>2066.56784701864</v>
      </c>
      <c r="K683" s="59" t="n">
        <f aca="false">J683*2</f>
        <v>4133.13569403728</v>
      </c>
      <c r="L683" s="59" t="n">
        <f aca="false">K683*2</f>
        <v>8266.27138807455</v>
      </c>
      <c r="M683" s="59" t="n">
        <f aca="false">L683*2</f>
        <v>16532.5427761491</v>
      </c>
      <c r="N683" s="59" t="n">
        <f aca="false">M683*2</f>
        <v>33065.0855522982</v>
      </c>
      <c r="O683" s="1"/>
      <c r="P683" s="61" t="str">
        <f aca="false">C683</f>
        <v>αο</v>
      </c>
      <c r="Q683" s="60" t="n">
        <f aca="false">1200*LOG(E683/$E$2,2)</f>
        <v>-22.1019544496815</v>
      </c>
      <c r="R683" s="1"/>
      <c r="S683" s="41"/>
      <c r="T683" s="44"/>
      <c r="U683" s="45"/>
      <c r="V683" s="1"/>
      <c r="W683" s="1"/>
      <c r="X683" s="1"/>
    </row>
    <row r="684" s="8" customFormat="true" ht="14.15" hidden="false" customHeight="true" outlineLevel="0" collapsed="false">
      <c r="A684" s="1"/>
      <c r="B684" s="41" t="n">
        <f aca="false">B$6+IFERROR(B683,0)</f>
        <v>16</v>
      </c>
      <c r="C684" s="61" t="str">
        <f aca="true">C$354&amp;INDIRECT("C"&amp;354+(IFERROR(INDIRECT("B"&amp;408+IFERROR(B683,0)),0)))</f>
        <v>απ</v>
      </c>
      <c r="D684" s="59" t="n">
        <f aca="false">0.5*E684</f>
        <v>32.9551670552487</v>
      </c>
      <c r="E684" s="59" t="n">
        <f aca="false">E683*POWER(2,1/C$668)</f>
        <v>65.9103341104974</v>
      </c>
      <c r="F684" s="59" t="n">
        <f aca="false">E684*2</f>
        <v>131.820668220995</v>
      </c>
      <c r="G684" s="59" t="n">
        <f aca="false">F684*2</f>
        <v>263.641336441989</v>
      </c>
      <c r="H684" s="59" t="n">
        <f aca="false">G684*2</f>
        <v>527.282672883979</v>
      </c>
      <c r="I684" s="59" t="n">
        <f aca="false">H684*2</f>
        <v>1054.56534576796</v>
      </c>
      <c r="J684" s="59" t="n">
        <f aca="false">I684*2</f>
        <v>2109.13069153592</v>
      </c>
      <c r="K684" s="59" t="n">
        <f aca="false">J684*2</f>
        <v>4218.26138307183</v>
      </c>
      <c r="L684" s="59" t="n">
        <f aca="false">K684*2</f>
        <v>8436.52276614366</v>
      </c>
      <c r="M684" s="59" t="n">
        <f aca="false">L684*2</f>
        <v>16873.0455322873</v>
      </c>
      <c r="N684" s="59" t="n">
        <f aca="false">M684*2</f>
        <v>33746.0910645746</v>
      </c>
      <c r="O684" s="1"/>
      <c r="P684" s="61" t="str">
        <f aca="false">C684</f>
        <v>απ</v>
      </c>
      <c r="Q684" s="60" t="n">
        <f aca="false">1200*LOG(E684/$E$2,2)</f>
        <v>13.1921631973774</v>
      </c>
      <c r="R684" s="1"/>
      <c r="S684" s="41"/>
      <c r="T684" s="44"/>
      <c r="U684" s="45"/>
      <c r="V684" s="1"/>
      <c r="W684" s="1"/>
      <c r="X684" s="1"/>
    </row>
    <row r="685" s="8" customFormat="true" ht="14.15" hidden="false" customHeight="true" outlineLevel="0" collapsed="false">
      <c r="A685" s="1"/>
      <c r="B685" s="41" t="n">
        <f aca="false">B$6+IFERROR(B684,0)</f>
        <v>17</v>
      </c>
      <c r="C685" s="61" t="str">
        <f aca="true">C$354&amp;INDIRECT("C"&amp;354+(IFERROR(INDIRECT("B"&amp;408+IFERROR(B684,0)),0)))</f>
        <v>αρ</v>
      </c>
      <c r="D685" s="59" t="n">
        <f aca="false">0.5*E685</f>
        <v>33.6339086960988</v>
      </c>
      <c r="E685" s="59" t="n">
        <f aca="false">E684*POWER(2,1/C$668)</f>
        <v>67.2678173921975</v>
      </c>
      <c r="F685" s="59" t="n">
        <f aca="false">E685*2</f>
        <v>134.535634784395</v>
      </c>
      <c r="G685" s="59" t="n">
        <f aca="false">F685*2</f>
        <v>269.07126956879</v>
      </c>
      <c r="H685" s="59" t="n">
        <f aca="false">G685*2</f>
        <v>538.14253913758</v>
      </c>
      <c r="I685" s="59" t="n">
        <f aca="false">H685*2</f>
        <v>1076.28507827516</v>
      </c>
      <c r="J685" s="59" t="n">
        <f aca="false">I685*2</f>
        <v>2152.57015655032</v>
      </c>
      <c r="K685" s="59" t="n">
        <f aca="false">J685*2</f>
        <v>4305.14031310064</v>
      </c>
      <c r="L685" s="59" t="n">
        <f aca="false">K685*2</f>
        <v>8610.28062620128</v>
      </c>
      <c r="M685" s="59" t="n">
        <f aca="false">L685*2</f>
        <v>17220.5612524026</v>
      </c>
      <c r="N685" s="59" t="n">
        <f aca="false">M685*2</f>
        <v>34441.1225048051</v>
      </c>
      <c r="O685" s="1"/>
      <c r="P685" s="61" t="str">
        <f aca="false">C685</f>
        <v>αρ</v>
      </c>
      <c r="Q685" s="60" t="n">
        <f aca="false">1200*LOG(E685/$E$2,2)</f>
        <v>48.4862808444364</v>
      </c>
      <c r="R685" s="1"/>
      <c r="S685" s="41"/>
      <c r="T685" s="44"/>
      <c r="U685" s="45"/>
      <c r="V685" s="1"/>
      <c r="W685" s="1"/>
      <c r="X685" s="1"/>
    </row>
    <row r="686" s="8" customFormat="true" ht="14.15" hidden="false" customHeight="true" outlineLevel="0" collapsed="false">
      <c r="A686" s="1"/>
      <c r="B686" s="41" t="n">
        <f aca="false">B$6+IFERROR(B685,0)</f>
        <v>18</v>
      </c>
      <c r="C686" s="61" t="str">
        <f aca="true">C$354&amp;INDIRECT("C"&amp;354+(IFERROR(INDIRECT("B"&amp;408+IFERROR(B685,0)),0)))</f>
        <v>ασ</v>
      </c>
      <c r="D686" s="59" t="n">
        <f aca="false">0.5*E686</f>
        <v>34.3266296384117</v>
      </c>
      <c r="E686" s="59" t="n">
        <f aca="false">E685*POWER(2,1/C$668)</f>
        <v>68.6532592768234</v>
      </c>
      <c r="F686" s="59" t="n">
        <f aca="false">E686*2</f>
        <v>137.306518553647</v>
      </c>
      <c r="G686" s="59" t="n">
        <f aca="false">F686*2</f>
        <v>274.613037107293</v>
      </c>
      <c r="H686" s="59" t="n">
        <f aca="false">G686*2</f>
        <v>549.226074214587</v>
      </c>
      <c r="I686" s="59" t="n">
        <f aca="false">H686*2</f>
        <v>1098.45214842917</v>
      </c>
      <c r="J686" s="59" t="n">
        <f aca="false">I686*2</f>
        <v>2196.90429685835</v>
      </c>
      <c r="K686" s="59" t="n">
        <f aca="false">J686*2</f>
        <v>4393.80859371669</v>
      </c>
      <c r="L686" s="59" t="n">
        <f aca="false">K686*2</f>
        <v>8787.61718743339</v>
      </c>
      <c r="M686" s="59" t="n">
        <f aca="false">L686*2</f>
        <v>17575.2343748668</v>
      </c>
      <c r="N686" s="59" t="n">
        <f aca="false">M686*2</f>
        <v>35150.4687497336</v>
      </c>
      <c r="O686" s="1"/>
      <c r="P686" s="61" t="str">
        <f aca="false">C686</f>
        <v>ασ</v>
      </c>
      <c r="Q686" s="60" t="n">
        <f aca="false">1200*LOG(E686/$E$2,2)</f>
        <v>83.7803984914953</v>
      </c>
      <c r="R686" s="1"/>
      <c r="S686" s="41"/>
      <c r="T686" s="44"/>
      <c r="U686" s="45"/>
      <c r="V686" s="1"/>
      <c r="W686" s="1"/>
      <c r="X686" s="1"/>
    </row>
    <row r="687" s="8" customFormat="true" ht="14.15" hidden="false" customHeight="true" outlineLevel="0" collapsed="false">
      <c r="A687" s="1"/>
      <c r="B687" s="41" t="n">
        <f aca="false">B$6+IFERROR(B686,0)</f>
        <v>19</v>
      </c>
      <c r="C687" s="61" t="str">
        <f aca="true">C$354&amp;INDIRECT("C"&amp;354+(IFERROR(INDIRECT("B"&amp;408+IFERROR(B686,0)),0)))</f>
        <v>ατ</v>
      </c>
      <c r="D687" s="59" t="n">
        <f aca="false">0.5*E687</f>
        <v>35.0336177986164</v>
      </c>
      <c r="E687" s="59" t="n">
        <f aca="false">E686*POWER(2,1/C$668)</f>
        <v>70.0672355972327</v>
      </c>
      <c r="F687" s="59" t="n">
        <f aca="false">E687*2</f>
        <v>140.134471194465</v>
      </c>
      <c r="G687" s="59" t="n">
        <f aca="false">F687*2</f>
        <v>280.268942388931</v>
      </c>
      <c r="H687" s="59" t="n">
        <f aca="false">G687*2</f>
        <v>560.537884777862</v>
      </c>
      <c r="I687" s="59" t="n">
        <f aca="false">H687*2</f>
        <v>1121.07576955572</v>
      </c>
      <c r="J687" s="59" t="n">
        <f aca="false">I687*2</f>
        <v>2242.15153911145</v>
      </c>
      <c r="K687" s="59" t="n">
        <f aca="false">J687*2</f>
        <v>4484.30307822289</v>
      </c>
      <c r="L687" s="59" t="n">
        <f aca="false">K687*2</f>
        <v>8968.60615644579</v>
      </c>
      <c r="M687" s="59" t="n">
        <f aca="false">L687*2</f>
        <v>17937.2123128916</v>
      </c>
      <c r="N687" s="59" t="n">
        <f aca="false">M687*2</f>
        <v>35874.4246257832</v>
      </c>
      <c r="O687" s="1"/>
      <c r="P687" s="61" t="str">
        <f aca="false">C687</f>
        <v>ατ</v>
      </c>
      <c r="Q687" s="60" t="n">
        <f aca="false">1200*LOG(E687/$E$2,2)</f>
        <v>119.074516138554</v>
      </c>
      <c r="R687" s="1"/>
      <c r="S687" s="41"/>
      <c r="T687" s="44"/>
      <c r="U687" s="45"/>
      <c r="V687" s="1"/>
      <c r="W687" s="1"/>
      <c r="X687" s="1"/>
    </row>
    <row r="688" s="8" customFormat="true" ht="14.15" hidden="false" customHeight="true" outlineLevel="0" collapsed="false">
      <c r="A688" s="1"/>
      <c r="B688" s="41" t="n">
        <f aca="false">B$6+IFERROR(B687,0)</f>
        <v>20</v>
      </c>
      <c r="C688" s="61" t="str">
        <f aca="true">C$354&amp;INDIRECT("C"&amp;354+(IFERROR(INDIRECT("B"&amp;408+IFERROR(B687,0)),0)))</f>
        <v>αυ</v>
      </c>
      <c r="D688" s="59" t="n">
        <f aca="false">0.5*E688</f>
        <v>35.7551670230425</v>
      </c>
      <c r="E688" s="59" t="n">
        <f aca="false">E687*POWER(2,1/C$668)</f>
        <v>71.5103340460849</v>
      </c>
      <c r="F688" s="59" t="n">
        <f aca="false">E688*2</f>
        <v>143.02066809217</v>
      </c>
      <c r="G688" s="59" t="n">
        <f aca="false">F688*2</f>
        <v>286.04133618434</v>
      </c>
      <c r="H688" s="59" t="n">
        <f aca="false">G688*2</f>
        <v>572.082672368679</v>
      </c>
      <c r="I688" s="59" t="n">
        <f aca="false">H688*2</f>
        <v>1144.16534473736</v>
      </c>
      <c r="J688" s="59" t="n">
        <f aca="false">I688*2</f>
        <v>2288.33068947472</v>
      </c>
      <c r="K688" s="59" t="n">
        <f aca="false">J688*2</f>
        <v>4576.66137894944</v>
      </c>
      <c r="L688" s="59" t="n">
        <f aca="false">K688*2</f>
        <v>9153.32275789887</v>
      </c>
      <c r="M688" s="59" t="n">
        <f aca="false">L688*2</f>
        <v>18306.6455157977</v>
      </c>
      <c r="N688" s="59" t="n">
        <f aca="false">M688*2</f>
        <v>36613.2910315955</v>
      </c>
      <c r="O688" s="1"/>
      <c r="P688" s="61" t="str">
        <f aca="false">C688</f>
        <v>αυ</v>
      </c>
      <c r="Q688" s="60" t="n">
        <f aca="false">1200*LOG(E688/$E$2,2)</f>
        <v>154.368633785613</v>
      </c>
      <c r="R688" s="1"/>
      <c r="S688" s="41"/>
      <c r="T688" s="44"/>
      <c r="U688" s="45"/>
      <c r="V688" s="1"/>
      <c r="W688" s="1"/>
      <c r="X688" s="1"/>
    </row>
    <row r="689" s="8" customFormat="true" ht="14.15" hidden="false" customHeight="true" outlineLevel="0" collapsed="false">
      <c r="A689" s="1"/>
      <c r="B689" s="41" t="n">
        <f aca="false">B$6+IFERROR(B688,0)</f>
        <v>21</v>
      </c>
      <c r="C689" s="61" t="str">
        <f aca="true">C$354&amp;INDIRECT("C"&amp;354+(IFERROR(INDIRECT("B"&amp;408+IFERROR(B688,0)),0)))</f>
        <v>αφ</v>
      </c>
      <c r="D689" s="59" t="n">
        <f aca="false">0.5*E689</f>
        <v>36.4915772100521</v>
      </c>
      <c r="E689" s="59" t="n">
        <f aca="false">E688*POWER(2,1/C$668)</f>
        <v>72.9831544201041</v>
      </c>
      <c r="F689" s="59" t="n">
        <f aca="false">E689*2</f>
        <v>145.966308840208</v>
      </c>
      <c r="G689" s="59" t="n">
        <f aca="false">F689*2</f>
        <v>291.932617680417</v>
      </c>
      <c r="H689" s="59" t="n">
        <f aca="false">G689*2</f>
        <v>583.865235360833</v>
      </c>
      <c r="I689" s="59" t="n">
        <f aca="false">H689*2</f>
        <v>1167.73047072167</v>
      </c>
      <c r="J689" s="59" t="n">
        <f aca="false">I689*2</f>
        <v>2335.46094144333</v>
      </c>
      <c r="K689" s="59" t="n">
        <f aca="false">J689*2</f>
        <v>4670.92188288666</v>
      </c>
      <c r="L689" s="59" t="n">
        <f aca="false">K689*2</f>
        <v>9341.84376577333</v>
      </c>
      <c r="M689" s="59" t="n">
        <f aca="false">L689*2</f>
        <v>18683.6875315467</v>
      </c>
      <c r="N689" s="59" t="n">
        <f aca="false">M689*2</f>
        <v>37367.3750630933</v>
      </c>
      <c r="O689" s="1"/>
      <c r="P689" s="61" t="str">
        <f aca="false">C689</f>
        <v>αφ</v>
      </c>
      <c r="Q689" s="60" t="n">
        <f aca="false">1200*LOG(E689/$E$2,2)</f>
        <v>189.662751432672</v>
      </c>
      <c r="R689" s="1"/>
      <c r="S689" s="41"/>
      <c r="T689" s="44"/>
      <c r="U689" s="45"/>
      <c r="V689" s="1"/>
      <c r="W689" s="1"/>
      <c r="X689" s="1"/>
    </row>
    <row r="690" s="8" customFormat="true" ht="14.15" hidden="false" customHeight="true" outlineLevel="0" collapsed="false">
      <c r="A690" s="1"/>
      <c r="B690" s="41" t="n">
        <f aca="false">B$6+IFERROR(B689,0)</f>
        <v>22</v>
      </c>
      <c r="C690" s="61" t="str">
        <f aca="true">C$354&amp;INDIRECT("C"&amp;354+(IFERROR(INDIRECT("B"&amp;408+IFERROR(B689,0)),0)))</f>
        <v>αχ</v>
      </c>
      <c r="D690" s="59" t="n">
        <f aca="false">0.5*E690</f>
        <v>37.2431544346868</v>
      </c>
      <c r="E690" s="59" t="n">
        <f aca="false">E689*POWER(2,1/C$668)</f>
        <v>74.4863088693736</v>
      </c>
      <c r="F690" s="59" t="n">
        <f aca="false">E690*2</f>
        <v>148.972617738747</v>
      </c>
      <c r="G690" s="59" t="n">
        <f aca="false">F690*2</f>
        <v>297.945235477494</v>
      </c>
      <c r="H690" s="59" t="n">
        <f aca="false">G690*2</f>
        <v>595.890470954989</v>
      </c>
      <c r="I690" s="59" t="n">
        <f aca="false">H690*2</f>
        <v>1191.78094190998</v>
      </c>
      <c r="J690" s="59" t="n">
        <f aca="false">I690*2</f>
        <v>2383.56188381996</v>
      </c>
      <c r="K690" s="59" t="n">
        <f aca="false">J690*2</f>
        <v>4767.12376763991</v>
      </c>
      <c r="L690" s="59" t="n">
        <f aca="false">K690*2</f>
        <v>9534.24753527982</v>
      </c>
      <c r="M690" s="59" t="n">
        <f aca="false">L690*2</f>
        <v>19068.4950705596</v>
      </c>
      <c r="N690" s="59" t="n">
        <f aca="false">M690*2</f>
        <v>38136.9901411193</v>
      </c>
      <c r="O690" s="1"/>
      <c r="P690" s="61" t="str">
        <f aca="false">C690</f>
        <v>αχ</v>
      </c>
      <c r="Q690" s="60" t="n">
        <f aca="false">1200*LOG(E690/$E$2,2)</f>
        <v>224.956869079731</v>
      </c>
      <c r="R690" s="1"/>
      <c r="S690" s="41"/>
      <c r="T690" s="44"/>
      <c r="U690" s="45"/>
      <c r="V690" s="1"/>
      <c r="W690" s="1"/>
      <c r="X690" s="1"/>
    </row>
    <row r="691" s="8" customFormat="true" ht="14.15" hidden="false" customHeight="true" outlineLevel="0" collapsed="false">
      <c r="A691" s="1"/>
      <c r="B691" s="41" t="n">
        <f aca="false">B$6+IFERROR(B690,0)</f>
        <v>23</v>
      </c>
      <c r="C691" s="61" t="str">
        <f aca="true">C$354&amp;INDIRECT("C"&amp;354+(IFERROR(INDIRECT("B"&amp;408+IFERROR(B690,0)),0)))</f>
        <v>αψ</v>
      </c>
      <c r="D691" s="59" t="n">
        <f aca="false">0.5*E691</f>
        <v>38.0102110758822</v>
      </c>
      <c r="E691" s="59" t="n">
        <f aca="false">E690*POWER(2,1/C$668)</f>
        <v>76.0204221517644</v>
      </c>
      <c r="F691" s="59" t="n">
        <f aca="false">E691*2</f>
        <v>152.040844303529</v>
      </c>
      <c r="G691" s="59" t="n">
        <f aca="false">F691*2</f>
        <v>304.081688607058</v>
      </c>
      <c r="H691" s="59" t="n">
        <f aca="false">G691*2</f>
        <v>608.163377214115</v>
      </c>
      <c r="I691" s="59" t="n">
        <f aca="false">H691*2</f>
        <v>1216.32675442823</v>
      </c>
      <c r="J691" s="59" t="n">
        <f aca="false">I691*2</f>
        <v>2432.65350885646</v>
      </c>
      <c r="K691" s="59" t="n">
        <f aca="false">J691*2</f>
        <v>4865.30701771292</v>
      </c>
      <c r="L691" s="59" t="n">
        <f aca="false">K691*2</f>
        <v>9730.61403542584</v>
      </c>
      <c r="M691" s="59" t="n">
        <f aca="false">L691*2</f>
        <v>19461.2280708517</v>
      </c>
      <c r="N691" s="59" t="n">
        <f aca="false">M691*2</f>
        <v>38922.4561417034</v>
      </c>
      <c r="O691" s="1"/>
      <c r="P691" s="61" t="str">
        <f aca="false">C691</f>
        <v>αψ</v>
      </c>
      <c r="Q691" s="60" t="n">
        <f aca="false">1200*LOG(E691/$E$2,2)</f>
        <v>260.250986726789</v>
      </c>
      <c r="R691" s="1"/>
      <c r="S691" s="41"/>
      <c r="T691" s="44"/>
      <c r="U691" s="45"/>
      <c r="V691" s="1"/>
      <c r="W691" s="1"/>
      <c r="X691" s="1"/>
    </row>
    <row r="692" s="8" customFormat="true" ht="14.15" hidden="false" customHeight="true" outlineLevel="0" collapsed="false">
      <c r="A692" s="1"/>
      <c r="B692" s="41" t="n">
        <f aca="false">B$6+IFERROR(B691,0)</f>
        <v>24</v>
      </c>
      <c r="C692" s="61" t="str">
        <f aca="true">C$354&amp;INDIRECT("C"&amp;354+(IFERROR(INDIRECT("B"&amp;408+IFERROR(B691,0)),0)))</f>
        <v>αω</v>
      </c>
      <c r="D692" s="59" t="n">
        <f aca="false">0.5*E692</f>
        <v>38.7930659463021</v>
      </c>
      <c r="E692" s="59" t="n">
        <f aca="false">E691*POWER(2,1/C$668)</f>
        <v>77.5861318926041</v>
      </c>
      <c r="F692" s="59" t="n">
        <f aca="false">E692*2</f>
        <v>155.172263785208</v>
      </c>
      <c r="G692" s="59" t="n">
        <f aca="false">F692*2</f>
        <v>310.344527570417</v>
      </c>
      <c r="H692" s="59" t="n">
        <f aca="false">G692*2</f>
        <v>620.689055140833</v>
      </c>
      <c r="I692" s="59" t="n">
        <f aca="false">H692*2</f>
        <v>1241.37811028167</v>
      </c>
      <c r="J692" s="59" t="n">
        <f aca="false">I692*2</f>
        <v>2482.75622056333</v>
      </c>
      <c r="K692" s="59" t="n">
        <f aca="false">J692*2</f>
        <v>4965.51244112666</v>
      </c>
      <c r="L692" s="59" t="n">
        <f aca="false">K692*2</f>
        <v>9931.02488225333</v>
      </c>
      <c r="M692" s="59" t="n">
        <f aca="false">L692*2</f>
        <v>19862.0497645067</v>
      </c>
      <c r="N692" s="59" t="n">
        <f aca="false">M692*2</f>
        <v>39724.0995290133</v>
      </c>
      <c r="O692" s="1"/>
      <c r="P692" s="61" t="str">
        <f aca="false">C692</f>
        <v>αω</v>
      </c>
      <c r="Q692" s="60" t="n">
        <f aca="false">1200*LOG(E692/$E$2,2)</f>
        <v>295.545104373848</v>
      </c>
      <c r="R692" s="1"/>
      <c r="S692" s="41"/>
      <c r="T692" s="44"/>
      <c r="U692" s="45"/>
      <c r="V692" s="1"/>
      <c r="W692" s="1"/>
      <c r="X692" s="1"/>
    </row>
    <row r="693" s="8" customFormat="true" ht="14.15" hidden="false" customHeight="true" outlineLevel="0" collapsed="false">
      <c r="A693" s="1"/>
      <c r="B693" s="41" t="n">
        <f aca="false">B$6+IFERROR(B692,0)</f>
        <v>25</v>
      </c>
      <c r="C693" s="61" t="str">
        <f aca="true">C$355&amp;INDIRECT("C"&amp;354+(IFERROR(INDIRECT("B"&amp;408+IFERROR(B668,0)),0)))</f>
        <v>βα</v>
      </c>
      <c r="D693" s="59" t="n">
        <f aca="false">0.5*E693</f>
        <v>39.592044424847</v>
      </c>
      <c r="E693" s="59" t="n">
        <f aca="false">E692*POWER(2,1/C$668)</f>
        <v>79.1840888496941</v>
      </c>
      <c r="F693" s="59" t="n">
        <f aca="false">E693*2</f>
        <v>158.368177699388</v>
      </c>
      <c r="G693" s="59" t="n">
        <f aca="false">F693*2</f>
        <v>316.736355398776</v>
      </c>
      <c r="H693" s="59" t="n">
        <f aca="false">G693*2</f>
        <v>633.472710797553</v>
      </c>
      <c r="I693" s="59" t="n">
        <f aca="false">H693*2</f>
        <v>1266.94542159511</v>
      </c>
      <c r="J693" s="59" t="n">
        <f aca="false">I693*2</f>
        <v>2533.89084319021</v>
      </c>
      <c r="K693" s="59" t="n">
        <f aca="false">J693*2</f>
        <v>5067.78168638042</v>
      </c>
      <c r="L693" s="59" t="n">
        <f aca="false">K693*2</f>
        <v>10135.5633727608</v>
      </c>
      <c r="M693" s="59" t="n">
        <f aca="false">L693*2</f>
        <v>20271.1267455217</v>
      </c>
      <c r="N693" s="59" t="n">
        <f aca="false">M693*2</f>
        <v>40542.2534910434</v>
      </c>
      <c r="O693" s="1"/>
      <c r="P693" s="61" t="str">
        <f aca="false">C693</f>
        <v>βα</v>
      </c>
      <c r="Q693" s="60" t="n">
        <f aca="false">1200*LOG(E693/$E$2,2)</f>
        <v>330.839222020907</v>
      </c>
      <c r="R693" s="1"/>
      <c r="S693" s="41"/>
      <c r="T693" s="44"/>
      <c r="U693" s="45"/>
      <c r="V693" s="1"/>
      <c r="W693" s="1"/>
      <c r="X693" s="1"/>
    </row>
    <row r="694" s="8" customFormat="true" ht="14.15" hidden="false" customHeight="true" outlineLevel="0" collapsed="false">
      <c r="A694" s="1"/>
      <c r="B694" s="41" t="n">
        <f aca="false">B$6+IFERROR(B693,0)</f>
        <v>26</v>
      </c>
      <c r="C694" s="61" t="str">
        <f aca="true">C$355&amp;INDIRECT("C"&amp;354+(IFERROR(INDIRECT("B"&amp;408+IFERROR(B669,0)),0)))</f>
        <v>ββ</v>
      </c>
      <c r="D694" s="59" t="n">
        <f aca="false">0.5*E694</f>
        <v>40.4074785918922</v>
      </c>
      <c r="E694" s="59" t="n">
        <f aca="false">E693*POWER(2,1/C$668)</f>
        <v>80.8149571837843</v>
      </c>
      <c r="F694" s="59" t="n">
        <f aca="false">E694*2</f>
        <v>161.629914367569</v>
      </c>
      <c r="G694" s="59" t="n">
        <f aca="false">F694*2</f>
        <v>323.259828735137</v>
      </c>
      <c r="H694" s="59" t="n">
        <f aca="false">G694*2</f>
        <v>646.519657470275</v>
      </c>
      <c r="I694" s="59" t="n">
        <f aca="false">H694*2</f>
        <v>1293.03931494055</v>
      </c>
      <c r="J694" s="59" t="n">
        <f aca="false">I694*2</f>
        <v>2586.0786298811</v>
      </c>
      <c r="K694" s="59" t="n">
        <f aca="false">J694*2</f>
        <v>5172.1572597622</v>
      </c>
      <c r="L694" s="59" t="n">
        <f aca="false">K694*2</f>
        <v>10344.3145195244</v>
      </c>
      <c r="M694" s="59" t="n">
        <f aca="false">L694*2</f>
        <v>20688.6290390488</v>
      </c>
      <c r="N694" s="59" t="n">
        <f aca="false">M694*2</f>
        <v>41377.2580780976</v>
      </c>
      <c r="O694" s="1"/>
      <c r="P694" s="61" t="str">
        <f aca="false">C694</f>
        <v>ββ</v>
      </c>
      <c r="Q694" s="60" t="n">
        <f aca="false">1200*LOG(E694/$E$2,2)</f>
        <v>366.133339667966</v>
      </c>
      <c r="R694" s="1"/>
      <c r="S694" s="41"/>
      <c r="T694" s="44"/>
      <c r="U694" s="45"/>
      <c r="V694" s="1"/>
      <c r="W694" s="1"/>
      <c r="X694" s="1"/>
    </row>
    <row r="695" s="8" customFormat="true" ht="14.15" hidden="false" customHeight="true" outlineLevel="0" collapsed="false">
      <c r="A695" s="1"/>
      <c r="B695" s="41" t="n">
        <f aca="false">B$6+IFERROR(B694,0)</f>
        <v>27</v>
      </c>
      <c r="C695" s="61" t="str">
        <f aca="true">C$355&amp;INDIRECT("C"&amp;354+(IFERROR(INDIRECT("B"&amp;408+IFERROR(B670,0)),0)))</f>
        <v>βγ</v>
      </c>
      <c r="D695" s="59" t="n">
        <f aca="false">0.5*E695</f>
        <v>41.2397073673099</v>
      </c>
      <c r="E695" s="59" t="n">
        <f aca="false">E694*POWER(2,1/C$668)</f>
        <v>82.4794147346197</v>
      </c>
      <c r="F695" s="59" t="n">
        <f aca="false">E695*2</f>
        <v>164.958829469239</v>
      </c>
      <c r="G695" s="59" t="n">
        <f aca="false">F695*2</f>
        <v>329.917658938479</v>
      </c>
      <c r="H695" s="59" t="n">
        <f aca="false">G695*2</f>
        <v>659.835317876958</v>
      </c>
      <c r="I695" s="59" t="n">
        <f aca="false">H695*2</f>
        <v>1319.67063575392</v>
      </c>
      <c r="J695" s="59" t="n">
        <f aca="false">I695*2</f>
        <v>2639.34127150783</v>
      </c>
      <c r="K695" s="59" t="n">
        <f aca="false">J695*2</f>
        <v>5278.68254301566</v>
      </c>
      <c r="L695" s="59" t="n">
        <f aca="false">K695*2</f>
        <v>10557.3650860313</v>
      </c>
      <c r="M695" s="59" t="n">
        <f aca="false">L695*2</f>
        <v>21114.7301720627</v>
      </c>
      <c r="N695" s="59" t="n">
        <f aca="false">M695*2</f>
        <v>42229.4603441253</v>
      </c>
      <c r="O695" s="1"/>
      <c r="P695" s="61" t="str">
        <f aca="false">C695</f>
        <v>βγ</v>
      </c>
      <c r="Q695" s="60" t="n">
        <f aca="false">1200*LOG(E695/$E$2,2)</f>
        <v>401.427457315025</v>
      </c>
      <c r="R695" s="1"/>
      <c r="S695" s="41"/>
      <c r="T695" s="44"/>
      <c r="U695" s="45"/>
      <c r="V695" s="1"/>
      <c r="W695" s="1"/>
      <c r="X695" s="1"/>
    </row>
    <row r="696" s="8" customFormat="true" ht="14.15" hidden="false" customHeight="true" outlineLevel="0" collapsed="false">
      <c r="A696" s="1"/>
      <c r="B696" s="41" t="n">
        <f aca="false">B$6+IFERROR(B695,0)</f>
        <v>28</v>
      </c>
      <c r="C696" s="61" t="str">
        <f aca="true">C$355&amp;INDIRECT("C"&amp;354+(IFERROR(INDIRECT("B"&amp;408+IFERROR(B671,0)),0)))</f>
        <v>βδ</v>
      </c>
      <c r="D696" s="59" t="n">
        <f aca="false">0.5*E696</f>
        <v>42.0890766513356</v>
      </c>
      <c r="E696" s="59" t="n">
        <f aca="false">E695*POWER(2,1/C$668)</f>
        <v>84.1781533026712</v>
      </c>
      <c r="F696" s="59" t="n">
        <f aca="false">E696*2</f>
        <v>168.356306605342</v>
      </c>
      <c r="G696" s="59" t="n">
        <f aca="false">F696*2</f>
        <v>336.712613210685</v>
      </c>
      <c r="H696" s="59" t="n">
        <f aca="false">G696*2</f>
        <v>673.42522642137</v>
      </c>
      <c r="I696" s="59" t="n">
        <f aca="false">H696*2</f>
        <v>1346.85045284274</v>
      </c>
      <c r="J696" s="59" t="n">
        <f aca="false">I696*2</f>
        <v>2693.70090568548</v>
      </c>
      <c r="K696" s="59" t="n">
        <f aca="false">J696*2</f>
        <v>5387.40181137096</v>
      </c>
      <c r="L696" s="59" t="n">
        <f aca="false">K696*2</f>
        <v>10774.8036227419</v>
      </c>
      <c r="M696" s="59" t="n">
        <f aca="false">L696*2</f>
        <v>21549.6072454838</v>
      </c>
      <c r="N696" s="59" t="n">
        <f aca="false">M696*2</f>
        <v>43099.2144909677</v>
      </c>
      <c r="O696" s="1"/>
      <c r="P696" s="61" t="str">
        <f aca="false">C696</f>
        <v>βδ</v>
      </c>
      <c r="Q696" s="60" t="n">
        <f aca="false">1200*LOG(E696/$E$2,2)</f>
        <v>436.721574962084</v>
      </c>
      <c r="R696" s="1"/>
      <c r="S696" s="41"/>
      <c r="T696" s="44"/>
      <c r="U696" s="45"/>
      <c r="V696" s="1"/>
      <c r="W696" s="1"/>
      <c r="X696" s="1"/>
    </row>
    <row r="697" s="8" customFormat="true" ht="14.15" hidden="false" customHeight="true" outlineLevel="0" collapsed="false">
      <c r="A697" s="1"/>
      <c r="B697" s="41" t="n">
        <f aca="false">B$6+IFERROR(B696,0)</f>
        <v>29</v>
      </c>
      <c r="C697" s="61" t="str">
        <f aca="true">C$355&amp;INDIRECT("C"&amp;354+(IFERROR(INDIRECT("B"&amp;408+IFERROR(B672,0)),0)))</f>
        <v>βϵ</v>
      </c>
      <c r="D697" s="59" t="n">
        <f aca="false">0.5*E697</f>
        <v>42.9559394683348</v>
      </c>
      <c r="E697" s="59" t="n">
        <f aca="false">E696*POWER(2,1/C$668)</f>
        <v>85.9118789366696</v>
      </c>
      <c r="F697" s="59" t="n">
        <f aca="false">E697*2</f>
        <v>171.823757873339</v>
      </c>
      <c r="G697" s="59" t="n">
        <f aca="false">F697*2</f>
        <v>343.647515746678</v>
      </c>
      <c r="H697" s="59" t="n">
        <f aca="false">G697*2</f>
        <v>687.295031493357</v>
      </c>
      <c r="I697" s="59" t="n">
        <f aca="false">H697*2</f>
        <v>1374.59006298671</v>
      </c>
      <c r="J697" s="59" t="n">
        <f aca="false">I697*2</f>
        <v>2749.18012597343</v>
      </c>
      <c r="K697" s="59" t="n">
        <f aca="false">J697*2</f>
        <v>5498.36025194685</v>
      </c>
      <c r="L697" s="59" t="n">
        <f aca="false">K697*2</f>
        <v>10996.7205038937</v>
      </c>
      <c r="M697" s="59" t="n">
        <f aca="false">L697*2</f>
        <v>21993.4410077874</v>
      </c>
      <c r="N697" s="59" t="n">
        <f aca="false">M697*2</f>
        <v>43986.8820155748</v>
      </c>
      <c r="O697" s="1"/>
      <c r="P697" s="61" t="str">
        <f aca="false">C697</f>
        <v>βϵ</v>
      </c>
      <c r="Q697" s="60" t="n">
        <f aca="false">1200*LOG(E697/$E$2,2)</f>
        <v>472.015692609143</v>
      </c>
      <c r="R697" s="1"/>
      <c r="S697" s="41"/>
      <c r="T697" s="44"/>
      <c r="U697" s="45"/>
      <c r="V697" s="1"/>
      <c r="W697" s="1"/>
      <c r="X697" s="1"/>
    </row>
    <row r="698" s="8" customFormat="true" ht="14.15" hidden="false" customHeight="true" outlineLevel="0" collapsed="false">
      <c r="A698" s="1"/>
      <c r="B698" s="41" t="n">
        <f aca="false">B$6+IFERROR(B697,0)</f>
        <v>30</v>
      </c>
      <c r="C698" s="61" t="str">
        <f aca="true">C$355&amp;INDIRECT("C"&amp;354+(IFERROR(INDIRECT("B"&amp;408+IFERROR(B673,0)),0)))</f>
        <v>βζ</v>
      </c>
      <c r="D698" s="59" t="n">
        <f aca="false">0.5*E698</f>
        <v>43.8406561135308</v>
      </c>
      <c r="E698" s="59" t="n">
        <f aca="false">E697*POWER(2,1/C$668)</f>
        <v>87.6813122270616</v>
      </c>
      <c r="F698" s="59" t="n">
        <f aca="false">E698*2</f>
        <v>175.362624454123</v>
      </c>
      <c r="G698" s="59" t="n">
        <f aca="false">F698*2</f>
        <v>350.725248908247</v>
      </c>
      <c r="H698" s="59" t="n">
        <f aca="false">G698*2</f>
        <v>701.450497816493</v>
      </c>
      <c r="I698" s="59" t="n">
        <f aca="false">H698*2</f>
        <v>1402.90099563299</v>
      </c>
      <c r="J698" s="59" t="n">
        <f aca="false">I698*2</f>
        <v>2805.80199126597</v>
      </c>
      <c r="K698" s="59" t="n">
        <f aca="false">J698*2</f>
        <v>5611.60398253195</v>
      </c>
      <c r="L698" s="59" t="n">
        <f aca="false">K698*2</f>
        <v>11223.2079650639</v>
      </c>
      <c r="M698" s="59" t="n">
        <f aca="false">L698*2</f>
        <v>22446.4159301278</v>
      </c>
      <c r="N698" s="59" t="n">
        <f aca="false">M698*2</f>
        <v>44892.8318602556</v>
      </c>
      <c r="O698" s="1"/>
      <c r="P698" s="61" t="str">
        <f aca="false">C698</f>
        <v>βζ</v>
      </c>
      <c r="Q698" s="60" t="n">
        <f aca="false">1200*LOG(E698/$E$2,2)</f>
        <v>507.309810256201</v>
      </c>
      <c r="R698" s="1"/>
      <c r="S698" s="41"/>
      <c r="T698" s="44"/>
      <c r="U698" s="45"/>
      <c r="V698" s="1"/>
      <c r="W698" s="1"/>
      <c r="X698" s="1"/>
    </row>
    <row r="699" s="8" customFormat="true" ht="14.15" hidden="false" customHeight="true" outlineLevel="0" collapsed="false">
      <c r="A699" s="1"/>
      <c r="B699" s="41" t="n">
        <f aca="false">B$6+IFERROR(B698,0)</f>
        <v>31</v>
      </c>
      <c r="C699" s="61" t="str">
        <f aca="true">C$355&amp;INDIRECT("C"&amp;354+(IFERROR(INDIRECT("B"&amp;408+IFERROR(B674,0)),0)))</f>
        <v>βη</v>
      </c>
      <c r="D699" s="59" t="n">
        <f aca="false">0.5*E699</f>
        <v>44.7435943027549</v>
      </c>
      <c r="E699" s="59" t="n">
        <f aca="false">E698*POWER(2,1/C$668)</f>
        <v>89.4871886055097</v>
      </c>
      <c r="F699" s="59" t="n">
        <f aca="false">E699*2</f>
        <v>178.974377211019</v>
      </c>
      <c r="G699" s="59" t="n">
        <f aca="false">F699*2</f>
        <v>357.948754422039</v>
      </c>
      <c r="H699" s="59" t="n">
        <f aca="false">G699*2</f>
        <v>715.897508844078</v>
      </c>
      <c r="I699" s="59" t="n">
        <f aca="false">H699*2</f>
        <v>1431.79501768816</v>
      </c>
      <c r="J699" s="59" t="n">
        <f aca="false">I699*2</f>
        <v>2863.59003537631</v>
      </c>
      <c r="K699" s="59" t="n">
        <f aca="false">J699*2</f>
        <v>5727.18007075262</v>
      </c>
      <c r="L699" s="59" t="n">
        <f aca="false">K699*2</f>
        <v>11454.3601415052</v>
      </c>
      <c r="M699" s="59" t="n">
        <f aca="false">L699*2</f>
        <v>22908.7202830105</v>
      </c>
      <c r="N699" s="59" t="n">
        <f aca="false">M699*2</f>
        <v>45817.440566021</v>
      </c>
      <c r="O699" s="1"/>
      <c r="P699" s="61" t="str">
        <f aca="false">C699</f>
        <v>βη</v>
      </c>
      <c r="Q699" s="60" t="n">
        <f aca="false">1200*LOG(E699/$E$2,2)</f>
        <v>542.603927903261</v>
      </c>
      <c r="R699" s="1"/>
      <c r="S699" s="41"/>
      <c r="T699" s="44"/>
      <c r="U699" s="45"/>
      <c r="V699" s="1"/>
      <c r="W699" s="1"/>
      <c r="X699" s="1"/>
    </row>
    <row r="700" s="8" customFormat="true" ht="14.15" hidden="false" customHeight="true" outlineLevel="0" collapsed="false">
      <c r="A700" s="1"/>
      <c r="B700" s="41" t="n">
        <f aca="false">B$6+IFERROR(B699,0)</f>
        <v>32</v>
      </c>
      <c r="C700" s="61" t="str">
        <f aca="true">C$355&amp;INDIRECT("C"&amp;354+(IFERROR(INDIRECT("B"&amp;408+IFERROR(B675,0)),0)))</f>
        <v>βθ</v>
      </c>
      <c r="D700" s="59" t="n">
        <f aca="false">0.5*E700</f>
        <v>45.6651293252801</v>
      </c>
      <c r="E700" s="59" t="n">
        <f aca="false">E699*POWER(2,1/C$668)</f>
        <v>91.3302586505602</v>
      </c>
      <c r="F700" s="59" t="n">
        <f aca="false">E700*2</f>
        <v>182.66051730112</v>
      </c>
      <c r="G700" s="59" t="n">
        <f aca="false">F700*2</f>
        <v>365.321034602241</v>
      </c>
      <c r="H700" s="59" t="n">
        <f aca="false">G700*2</f>
        <v>730.642069204482</v>
      </c>
      <c r="I700" s="59" t="n">
        <f aca="false">H700*2</f>
        <v>1461.28413840896</v>
      </c>
      <c r="J700" s="59" t="n">
        <f aca="false">I700*2</f>
        <v>2922.56827681793</v>
      </c>
      <c r="K700" s="59" t="n">
        <f aca="false">J700*2</f>
        <v>5845.13655363585</v>
      </c>
      <c r="L700" s="59" t="n">
        <f aca="false">K700*2</f>
        <v>11690.2731072717</v>
      </c>
      <c r="M700" s="59" t="n">
        <f aca="false">L700*2</f>
        <v>23380.5462145434</v>
      </c>
      <c r="N700" s="59" t="n">
        <f aca="false">M700*2</f>
        <v>46761.0924290868</v>
      </c>
      <c r="O700" s="1"/>
      <c r="P700" s="61" t="str">
        <f aca="false">C700</f>
        <v>βθ</v>
      </c>
      <c r="Q700" s="60" t="n">
        <f aca="false">1200*LOG(E700/$E$2,2)</f>
        <v>577.898045550319</v>
      </c>
      <c r="R700" s="1"/>
      <c r="S700" s="41"/>
      <c r="T700" s="44"/>
      <c r="U700" s="45"/>
      <c r="V700" s="1"/>
      <c r="W700" s="1"/>
      <c r="X700" s="1"/>
    </row>
    <row r="701" s="8" customFormat="true" ht="14.15" hidden="false" customHeight="true" outlineLevel="0" collapsed="false">
      <c r="A701" s="1"/>
      <c r="B701" s="41" t="n">
        <f aca="false">B$6+IFERROR(B700,0)</f>
        <v>33</v>
      </c>
      <c r="C701" s="61" t="str">
        <f aca="true">C$355&amp;INDIRECT("C"&amp;354+(IFERROR(INDIRECT("B"&amp;408+IFERROR(B676,0)),0)))</f>
        <v>βι</v>
      </c>
      <c r="D701" s="59" t="n">
        <f aca="false">0.5*E701</f>
        <v>46.6056441998037</v>
      </c>
      <c r="E701" s="59" t="n">
        <f aca="false">E700*POWER(2,1/C$668)</f>
        <v>93.2112883996074</v>
      </c>
      <c r="F701" s="59" t="n">
        <f aca="false">E701*2</f>
        <v>186.422576799215</v>
      </c>
      <c r="G701" s="59" t="n">
        <f aca="false">F701*2</f>
        <v>372.84515359843</v>
      </c>
      <c r="H701" s="59" t="n">
        <f aca="false">G701*2</f>
        <v>745.690307196859</v>
      </c>
      <c r="I701" s="59" t="n">
        <f aca="false">H701*2</f>
        <v>1491.38061439372</v>
      </c>
      <c r="J701" s="59" t="n">
        <f aca="false">I701*2</f>
        <v>2982.76122878744</v>
      </c>
      <c r="K701" s="59" t="n">
        <f aca="false">J701*2</f>
        <v>5965.52245757487</v>
      </c>
      <c r="L701" s="59" t="n">
        <f aca="false">K701*2</f>
        <v>11931.0449151497</v>
      </c>
      <c r="M701" s="59" t="n">
        <f aca="false">L701*2</f>
        <v>23862.0898302995</v>
      </c>
      <c r="N701" s="59" t="n">
        <f aca="false">M701*2</f>
        <v>47724.179660599</v>
      </c>
      <c r="O701" s="1"/>
      <c r="P701" s="61" t="str">
        <f aca="false">C701</f>
        <v>βι</v>
      </c>
      <c r="Q701" s="60" t="n">
        <f aca="false">1200*LOG(E701/$E$2,2)</f>
        <v>613.192163197378</v>
      </c>
      <c r="R701" s="1"/>
      <c r="S701" s="41"/>
      <c r="T701" s="44"/>
      <c r="U701" s="45"/>
      <c r="V701" s="1"/>
      <c r="W701" s="1"/>
      <c r="X701" s="1"/>
    </row>
    <row r="702" s="8" customFormat="true" ht="14.15" hidden="false" customHeight="true" outlineLevel="0" collapsed="false">
      <c r="A702" s="1"/>
      <c r="B702" s="41" t="n">
        <f aca="false">B$6+IFERROR(B701,0)</f>
        <v>34</v>
      </c>
      <c r="C702" s="61" t="str">
        <f aca="true">C$355&amp;INDIRECT("C"&amp;354+(IFERROR(INDIRECT("B"&amp;408+IFERROR(B677,0)),0)))</f>
        <v>βκ</v>
      </c>
      <c r="D702" s="59" t="n">
        <f aca="false">0.5*E702</f>
        <v>47.5655298336413</v>
      </c>
      <c r="E702" s="59" t="n">
        <f aca="false">E701*POWER(2,1/C$668)</f>
        <v>95.1310596672825</v>
      </c>
      <c r="F702" s="59" t="n">
        <f aca="false">E702*2</f>
        <v>190.262119334565</v>
      </c>
      <c r="G702" s="59" t="n">
        <f aca="false">F702*2</f>
        <v>380.52423866913</v>
      </c>
      <c r="H702" s="59" t="n">
        <f aca="false">G702*2</f>
        <v>761.04847733826</v>
      </c>
      <c r="I702" s="59" t="n">
        <f aca="false">H702*2</f>
        <v>1522.09695467652</v>
      </c>
      <c r="J702" s="59" t="n">
        <f aca="false">I702*2</f>
        <v>3044.19390935304</v>
      </c>
      <c r="K702" s="59" t="n">
        <f aca="false">J702*2</f>
        <v>6088.38781870608</v>
      </c>
      <c r="L702" s="59" t="n">
        <f aca="false">K702*2</f>
        <v>12176.7756374122</v>
      </c>
      <c r="M702" s="59" t="n">
        <f aca="false">L702*2</f>
        <v>24353.5512748243</v>
      </c>
      <c r="N702" s="59" t="n">
        <f aca="false">M702*2</f>
        <v>48707.1025496486</v>
      </c>
      <c r="O702" s="1"/>
      <c r="P702" s="61" t="str">
        <f aca="false">C702</f>
        <v>βκ</v>
      </c>
      <c r="Q702" s="60" t="n">
        <f aca="false">1200*LOG(E702/$E$2,2)</f>
        <v>648.486280844437</v>
      </c>
      <c r="R702" s="1"/>
      <c r="S702" s="41"/>
      <c r="T702" s="44"/>
      <c r="U702" s="45"/>
      <c r="V702" s="1"/>
      <c r="W702" s="1"/>
      <c r="X702" s="1"/>
    </row>
    <row r="703" s="8" customFormat="true" ht="14.15" hidden="false" customHeight="true" outlineLevel="0" collapsed="false">
      <c r="A703" s="1"/>
      <c r="B703" s="41"/>
      <c r="C703" s="61" t="str">
        <f aca="false">C669&amp;"'"</f>
        <v>αα'</v>
      </c>
      <c r="D703" s="59" t="n">
        <f aca="false">0.5*E703</f>
        <v>48.5451851852001</v>
      </c>
      <c r="E703" s="59" t="n">
        <f aca="false">E702*POWER(2,1/C$668)</f>
        <v>97.0903703704001</v>
      </c>
      <c r="F703" s="59" t="n">
        <f aca="false">E703*2</f>
        <v>194.1807407408</v>
      </c>
      <c r="G703" s="59" t="n">
        <f aca="false">F703*2</f>
        <v>388.3614814816</v>
      </c>
      <c r="H703" s="59" t="n">
        <f aca="false">G703*2</f>
        <v>776.722962963201</v>
      </c>
      <c r="I703" s="59" t="n">
        <f aca="false">H703*2</f>
        <v>1553.4459259264</v>
      </c>
      <c r="J703" s="59" t="n">
        <f aca="false">I703*2</f>
        <v>3106.8918518528</v>
      </c>
      <c r="K703" s="59" t="n">
        <f aca="false">J703*2</f>
        <v>6213.78370370561</v>
      </c>
      <c r="L703" s="59" t="n">
        <f aca="false">K703*2</f>
        <v>12427.5674074112</v>
      </c>
      <c r="M703" s="59" t="n">
        <f aca="false">L703*2</f>
        <v>24855.1348148224</v>
      </c>
      <c r="N703" s="59" t="n">
        <f aca="false">M703*2</f>
        <v>49710.2696296449</v>
      </c>
      <c r="O703" s="1"/>
      <c r="P703" s="61" t="str">
        <f aca="false">C703</f>
        <v>αα'</v>
      </c>
      <c r="Q703" s="60" t="n">
        <f aca="false">1200*LOG(E703/$E$2,2)</f>
        <v>683.780398491496</v>
      </c>
      <c r="R703" s="1"/>
      <c r="S703" s="41"/>
      <c r="T703" s="44"/>
      <c r="U703" s="45"/>
      <c r="V703" s="1"/>
      <c r="W703" s="1"/>
      <c r="X703" s="1"/>
    </row>
    <row r="704" s="8" customFormat="true" ht="14.15" hidden="false" customHeight="true" outlineLevel="0" collapsed="false">
      <c r="A704" s="1"/>
      <c r="B704" s="41"/>
      <c r="C704" s="41"/>
      <c r="D704" s="41"/>
      <c r="E704" s="42"/>
      <c r="F704" s="42"/>
      <c r="G704" s="42"/>
      <c r="H704" s="42"/>
      <c r="I704" s="42"/>
      <c r="J704" s="42"/>
      <c r="K704" s="42"/>
      <c r="L704" s="42"/>
      <c r="M704" s="42"/>
      <c r="N704" s="42"/>
      <c r="O704" s="1"/>
      <c r="P704" s="41"/>
      <c r="Q704" s="43"/>
      <c r="R704" s="1"/>
      <c r="S704" s="41"/>
      <c r="T704" s="44"/>
      <c r="U704" s="45"/>
      <c r="V704" s="1"/>
      <c r="W704" s="1"/>
      <c r="X704" s="1"/>
    </row>
    <row r="705" s="8" customFormat="true" ht="14.15" hidden="false" customHeight="true" outlineLevel="0" collapsed="false">
      <c r="A705" s="1"/>
      <c r="B705" s="41"/>
      <c r="C705" s="57" t="n">
        <v>34</v>
      </c>
      <c r="D705" s="58" t="n">
        <v>0</v>
      </c>
      <c r="E705" s="59" t="s">
        <v>5</v>
      </c>
      <c r="F705" s="59" t="s">
        <v>6</v>
      </c>
      <c r="G705" s="59" t="s">
        <v>7</v>
      </c>
      <c r="H705" s="59" t="s">
        <v>8</v>
      </c>
      <c r="I705" s="59" t="s">
        <v>9</v>
      </c>
      <c r="J705" s="59" t="s">
        <v>10</v>
      </c>
      <c r="K705" s="59" t="s">
        <v>11</v>
      </c>
      <c r="L705" s="59" t="s">
        <v>12</v>
      </c>
      <c r="M705" s="59" t="s">
        <v>13</v>
      </c>
      <c r="N705" s="59" t="s">
        <v>14</v>
      </c>
      <c r="O705" s="1"/>
      <c r="P705" s="58" t="s">
        <v>15</v>
      </c>
      <c r="Q705" s="60" t="s">
        <v>16</v>
      </c>
      <c r="R705" s="1"/>
      <c r="S705" s="41"/>
      <c r="T705" s="44"/>
      <c r="U705" s="45"/>
      <c r="V705" s="1"/>
      <c r="W705" s="1"/>
      <c r="X705" s="1"/>
    </row>
    <row r="706" s="8" customFormat="true" ht="14.15" hidden="false" customHeight="true" outlineLevel="0" collapsed="false">
      <c r="A706" s="1"/>
      <c r="B706" s="41" t="n">
        <f aca="false">B$6+IFERROR(B705,0)</f>
        <v>1</v>
      </c>
      <c r="C706" s="61" t="str">
        <f aca="true">C$354&amp;INDIRECT("C"&amp;354+(IFERROR(INDIRECT("B"&amp;408+IFERROR(B705,0)),0)))</f>
        <v>αα</v>
      </c>
      <c r="D706" s="59" t="n">
        <f aca="false">0.5*E706</f>
        <v>24.2725925926</v>
      </c>
      <c r="E706" s="62" t="n">
        <f aca="false">$E$3</f>
        <v>48.5451851852</v>
      </c>
      <c r="F706" s="59" t="n">
        <f aca="false">E706*2</f>
        <v>97.0903703704</v>
      </c>
      <c r="G706" s="59" t="n">
        <f aca="false">F706*2</f>
        <v>194.1807407408</v>
      </c>
      <c r="H706" s="59" t="n">
        <f aca="false">G706*2</f>
        <v>388.3614814816</v>
      </c>
      <c r="I706" s="59" t="n">
        <f aca="false">H706*2</f>
        <v>776.7229629632</v>
      </c>
      <c r="J706" s="59" t="n">
        <f aca="false">I706*2</f>
        <v>1553.4459259264</v>
      </c>
      <c r="K706" s="59" t="n">
        <f aca="false">J706*2</f>
        <v>3106.8918518528</v>
      </c>
      <c r="L706" s="59" t="n">
        <f aca="false">K706*2</f>
        <v>6213.7837037056</v>
      </c>
      <c r="M706" s="59" t="n">
        <f aca="false">L706*2</f>
        <v>12427.5674074112</v>
      </c>
      <c r="N706" s="59" t="n">
        <f aca="false">M706*2</f>
        <v>24855.1348148224</v>
      </c>
      <c r="O706" s="1"/>
      <c r="P706" s="61" t="str">
        <f aca="false">C706</f>
        <v>αα</v>
      </c>
      <c r="Q706" s="60" t="n">
        <f aca="false">1200*LOG(E706/$E$2,2)</f>
        <v>-516.219601508506</v>
      </c>
      <c r="R706" s="1"/>
      <c r="S706" s="41"/>
      <c r="T706" s="44"/>
      <c r="U706" s="45"/>
      <c r="V706" s="1"/>
      <c r="W706" s="1"/>
      <c r="X706" s="1"/>
    </row>
    <row r="707" s="8" customFormat="true" ht="14.15" hidden="false" customHeight="true" outlineLevel="0" collapsed="false">
      <c r="A707" s="1"/>
      <c r="B707" s="41" t="n">
        <f aca="false">B$6+IFERROR(B706,0)</f>
        <v>2</v>
      </c>
      <c r="C707" s="61" t="str">
        <f aca="true">C$354&amp;INDIRECT("C"&amp;354+(IFERROR(INDIRECT("B"&amp;408+IFERROR(B706,0)),0)))</f>
        <v>αβ</v>
      </c>
      <c r="D707" s="59" t="n">
        <f aca="false">0.5*E707</f>
        <v>24.7725087148993</v>
      </c>
      <c r="E707" s="59" t="n">
        <f aca="false">E706*POWER(2,1/C$705)</f>
        <v>49.5450174297987</v>
      </c>
      <c r="F707" s="59" t="n">
        <f aca="false">E707*2</f>
        <v>99.0900348595973</v>
      </c>
      <c r="G707" s="59" t="n">
        <f aca="false">F707*2</f>
        <v>198.180069719195</v>
      </c>
      <c r="H707" s="59" t="n">
        <f aca="false">G707*2</f>
        <v>396.360139438389</v>
      </c>
      <c r="I707" s="59" t="n">
        <f aca="false">H707*2</f>
        <v>792.720278876779</v>
      </c>
      <c r="J707" s="59" t="n">
        <f aca="false">I707*2</f>
        <v>1585.44055775356</v>
      </c>
      <c r="K707" s="59" t="n">
        <f aca="false">J707*2</f>
        <v>3170.88111550712</v>
      </c>
      <c r="L707" s="59" t="n">
        <f aca="false">K707*2</f>
        <v>6341.76223101423</v>
      </c>
      <c r="M707" s="59" t="n">
        <f aca="false">L707*2</f>
        <v>12683.5244620285</v>
      </c>
      <c r="N707" s="59" t="n">
        <f aca="false">M707*2</f>
        <v>25367.0489240569</v>
      </c>
      <c r="O707" s="1"/>
      <c r="P707" s="61" t="str">
        <f aca="false">C707</f>
        <v>αβ</v>
      </c>
      <c r="Q707" s="60" t="n">
        <f aca="false">1200*LOG(E707/$E$2,2)</f>
        <v>-480.925483861447</v>
      </c>
      <c r="R707" s="1"/>
      <c r="S707" s="41"/>
      <c r="T707" s="44"/>
      <c r="U707" s="45"/>
      <c r="V707" s="1"/>
      <c r="W707" s="1"/>
      <c r="X707" s="1"/>
    </row>
    <row r="708" s="8" customFormat="true" ht="14.15" hidden="false" customHeight="true" outlineLevel="0" collapsed="false">
      <c r="A708" s="1"/>
      <c r="B708" s="41" t="n">
        <f aca="false">B$6+IFERROR(B707,0)</f>
        <v>3</v>
      </c>
      <c r="C708" s="61" t="str">
        <f aca="true">C$354&amp;INDIRECT("C"&amp;354+(IFERROR(INDIRECT("B"&amp;408+IFERROR(B707,0)),0)))</f>
        <v>αγ</v>
      </c>
      <c r="D708" s="59" t="n">
        <f aca="false">0.5*E708</f>
        <v>25.2827210644509</v>
      </c>
      <c r="E708" s="59" t="n">
        <f aca="false">E707*POWER(2,1/C$705)</f>
        <v>50.5654421289019</v>
      </c>
      <c r="F708" s="59" t="n">
        <f aca="false">E708*2</f>
        <v>101.130884257804</v>
      </c>
      <c r="G708" s="59" t="n">
        <f aca="false">F708*2</f>
        <v>202.261768515607</v>
      </c>
      <c r="H708" s="59" t="n">
        <f aca="false">G708*2</f>
        <v>404.523537031215</v>
      </c>
      <c r="I708" s="59" t="n">
        <f aca="false">H708*2</f>
        <v>809.04707406243</v>
      </c>
      <c r="J708" s="59" t="n">
        <f aca="false">I708*2</f>
        <v>1618.09414812486</v>
      </c>
      <c r="K708" s="59" t="n">
        <f aca="false">J708*2</f>
        <v>3236.18829624972</v>
      </c>
      <c r="L708" s="59" t="n">
        <f aca="false">K708*2</f>
        <v>6472.37659249944</v>
      </c>
      <c r="M708" s="59" t="n">
        <f aca="false">L708*2</f>
        <v>12944.7531849989</v>
      </c>
      <c r="N708" s="59" t="n">
        <f aca="false">M708*2</f>
        <v>25889.5063699977</v>
      </c>
      <c r="O708" s="1"/>
      <c r="P708" s="61" t="str">
        <f aca="false">C708</f>
        <v>αγ</v>
      </c>
      <c r="Q708" s="60" t="n">
        <f aca="false">1200*LOG(E708/$E$2,2)</f>
        <v>-445.631366214389</v>
      </c>
      <c r="R708" s="1"/>
      <c r="S708" s="41"/>
      <c r="T708" s="44"/>
      <c r="U708" s="45"/>
      <c r="V708" s="1"/>
      <c r="W708" s="1"/>
      <c r="X708" s="1"/>
    </row>
    <row r="709" s="8" customFormat="true" ht="14.15" hidden="false" customHeight="true" outlineLevel="0" collapsed="false">
      <c r="A709" s="1"/>
      <c r="B709" s="41" t="n">
        <f aca="false">B$6+IFERROR(B708,0)</f>
        <v>4</v>
      </c>
      <c r="C709" s="61" t="str">
        <f aca="true">C$354&amp;INDIRECT("C"&amp;354+(IFERROR(INDIRECT("B"&amp;408+IFERROR(B708,0)),0)))</f>
        <v>αδ</v>
      </c>
      <c r="D709" s="59" t="n">
        <f aca="false">0.5*E709</f>
        <v>25.8034417014203</v>
      </c>
      <c r="E709" s="59" t="n">
        <f aca="false">E708*POWER(2,1/C$705)</f>
        <v>51.6068834028405</v>
      </c>
      <c r="F709" s="59" t="n">
        <f aca="false">E709*2</f>
        <v>103.213766805681</v>
      </c>
      <c r="G709" s="59" t="n">
        <f aca="false">F709*2</f>
        <v>206.427533611362</v>
      </c>
      <c r="H709" s="59" t="n">
        <f aca="false">G709*2</f>
        <v>412.855067222724</v>
      </c>
      <c r="I709" s="59" t="n">
        <f aca="false">H709*2</f>
        <v>825.710134445449</v>
      </c>
      <c r="J709" s="59" t="n">
        <f aca="false">I709*2</f>
        <v>1651.4202688909</v>
      </c>
      <c r="K709" s="59" t="n">
        <f aca="false">J709*2</f>
        <v>3302.84053778179</v>
      </c>
      <c r="L709" s="59" t="n">
        <f aca="false">K709*2</f>
        <v>6605.68107556359</v>
      </c>
      <c r="M709" s="59" t="n">
        <f aca="false">L709*2</f>
        <v>13211.3621511272</v>
      </c>
      <c r="N709" s="59" t="n">
        <f aca="false">M709*2</f>
        <v>26422.7243022544</v>
      </c>
      <c r="O709" s="1"/>
      <c r="P709" s="61" t="str">
        <f aca="false">C709</f>
        <v>αδ</v>
      </c>
      <c r="Q709" s="60" t="n">
        <f aca="false">1200*LOG(E709/$E$2,2)</f>
        <v>-410.33724856733</v>
      </c>
      <c r="R709" s="1"/>
      <c r="S709" s="41"/>
      <c r="T709" s="44"/>
      <c r="U709" s="45"/>
      <c r="V709" s="1"/>
      <c r="W709" s="1"/>
      <c r="X709" s="1"/>
    </row>
    <row r="710" s="8" customFormat="true" ht="14.15" hidden="false" customHeight="true" outlineLevel="0" collapsed="false">
      <c r="A710" s="1"/>
      <c r="B710" s="41" t="n">
        <f aca="false">B$6+IFERROR(B709,0)</f>
        <v>5</v>
      </c>
      <c r="C710" s="61" t="str">
        <f aca="true">C$354&amp;INDIRECT("C"&amp;354+(IFERROR(INDIRECT("B"&amp;408+IFERROR(B709,0)),0)))</f>
        <v>αϵ</v>
      </c>
      <c r="D710" s="59" t="n">
        <f aca="false">0.5*E710</f>
        <v>26.3348870535449</v>
      </c>
      <c r="E710" s="59" t="n">
        <f aca="false">E709*POWER(2,1/C$705)</f>
        <v>52.6697741070897</v>
      </c>
      <c r="F710" s="59" t="n">
        <f aca="false">E710*2</f>
        <v>105.339548214179</v>
      </c>
      <c r="G710" s="59" t="n">
        <f aca="false">F710*2</f>
        <v>210.679096428359</v>
      </c>
      <c r="H710" s="59" t="n">
        <f aca="false">G710*2</f>
        <v>421.358192856718</v>
      </c>
      <c r="I710" s="59" t="n">
        <f aca="false">H710*2</f>
        <v>842.716385713435</v>
      </c>
      <c r="J710" s="59" t="n">
        <f aca="false">I710*2</f>
        <v>1685.43277142687</v>
      </c>
      <c r="K710" s="59" t="n">
        <f aca="false">J710*2</f>
        <v>3370.86554285374</v>
      </c>
      <c r="L710" s="59" t="n">
        <f aca="false">K710*2</f>
        <v>6741.73108570748</v>
      </c>
      <c r="M710" s="59" t="n">
        <f aca="false">L710*2</f>
        <v>13483.462171415</v>
      </c>
      <c r="N710" s="59" t="n">
        <f aca="false">M710*2</f>
        <v>26966.9243428299</v>
      </c>
      <c r="O710" s="1"/>
      <c r="P710" s="61" t="str">
        <f aca="false">C710</f>
        <v>αϵ</v>
      </c>
      <c r="Q710" s="60" t="n">
        <f aca="false">1200*LOG(E710/$E$2,2)</f>
        <v>-375.043130920271</v>
      </c>
      <c r="R710" s="1"/>
      <c r="S710" s="41"/>
      <c r="T710" s="44"/>
      <c r="U710" s="45"/>
      <c r="V710" s="1"/>
      <c r="W710" s="1"/>
      <c r="X710" s="1"/>
    </row>
    <row r="711" s="8" customFormat="true" ht="14.15" hidden="false" customHeight="true" outlineLevel="0" collapsed="false">
      <c r="A711" s="1"/>
      <c r="B711" s="41" t="n">
        <f aca="false">B$6+IFERROR(B710,0)</f>
        <v>6</v>
      </c>
      <c r="C711" s="61" t="str">
        <f aca="true">C$354&amp;INDIRECT("C"&amp;354+(IFERROR(INDIRECT("B"&amp;408+IFERROR(B710,0)),0)))</f>
        <v>αζ</v>
      </c>
      <c r="D711" s="59" t="n">
        <f aca="false">0.5*E711</f>
        <v>26.8772780060883</v>
      </c>
      <c r="E711" s="59" t="n">
        <f aca="false">E710*POWER(2,1/C$705)</f>
        <v>53.7545560121766</v>
      </c>
      <c r="F711" s="59" t="n">
        <f aca="false">E711*2</f>
        <v>107.509112024353</v>
      </c>
      <c r="G711" s="59" t="n">
        <f aca="false">F711*2</f>
        <v>215.018224048706</v>
      </c>
      <c r="H711" s="59" t="n">
        <f aca="false">G711*2</f>
        <v>430.036448097413</v>
      </c>
      <c r="I711" s="59" t="n">
        <f aca="false">H711*2</f>
        <v>860.072896194826</v>
      </c>
      <c r="J711" s="59" t="n">
        <f aca="false">I711*2</f>
        <v>1720.14579238965</v>
      </c>
      <c r="K711" s="59" t="n">
        <f aca="false">J711*2</f>
        <v>3440.2915847793</v>
      </c>
      <c r="L711" s="59" t="n">
        <f aca="false">K711*2</f>
        <v>6880.5831695586</v>
      </c>
      <c r="M711" s="59" t="n">
        <f aca="false">L711*2</f>
        <v>13761.1663391172</v>
      </c>
      <c r="N711" s="59" t="n">
        <f aca="false">M711*2</f>
        <v>27522.3326782344</v>
      </c>
      <c r="O711" s="1"/>
      <c r="P711" s="61" t="str">
        <f aca="false">C711</f>
        <v>αζ</v>
      </c>
      <c r="Q711" s="60" t="n">
        <f aca="false">1200*LOG(E711/$E$2,2)</f>
        <v>-339.749013273212</v>
      </c>
      <c r="R711" s="1"/>
      <c r="S711" s="41"/>
      <c r="T711" s="44"/>
      <c r="U711" s="45"/>
      <c r="V711" s="1"/>
      <c r="W711" s="1"/>
      <c r="X711" s="1"/>
    </row>
    <row r="712" s="8" customFormat="true" ht="14.15" hidden="false" customHeight="true" outlineLevel="0" collapsed="false">
      <c r="A712" s="1"/>
      <c r="B712" s="41" t="n">
        <f aca="false">B$6+IFERROR(B711,0)</f>
        <v>7</v>
      </c>
      <c r="C712" s="61" t="str">
        <f aca="true">C$354&amp;INDIRECT("C"&amp;354+(IFERROR(INDIRECT("B"&amp;408+IFERROR(B711,0)),0)))</f>
        <v>αη</v>
      </c>
      <c r="D712" s="59" t="n">
        <f aca="false">0.5*E712</f>
        <v>27.4308399936471</v>
      </c>
      <c r="E712" s="59" t="n">
        <f aca="false">E711*POWER(2,1/C$705)</f>
        <v>54.8616799872942</v>
      </c>
      <c r="F712" s="59" t="n">
        <f aca="false">E712*2</f>
        <v>109.723359974588</v>
      </c>
      <c r="G712" s="59" t="n">
        <f aca="false">F712*2</f>
        <v>219.446719949177</v>
      </c>
      <c r="H712" s="59" t="n">
        <f aca="false">G712*2</f>
        <v>438.893439898354</v>
      </c>
      <c r="I712" s="59" t="n">
        <f aca="false">H712*2</f>
        <v>877.786879796707</v>
      </c>
      <c r="J712" s="59" t="n">
        <f aca="false">I712*2</f>
        <v>1755.57375959341</v>
      </c>
      <c r="K712" s="59" t="n">
        <f aca="false">J712*2</f>
        <v>3511.14751918683</v>
      </c>
      <c r="L712" s="59" t="n">
        <f aca="false">K712*2</f>
        <v>7022.29503837366</v>
      </c>
      <c r="M712" s="59" t="n">
        <f aca="false">L712*2</f>
        <v>14044.5900767473</v>
      </c>
      <c r="N712" s="59" t="n">
        <f aca="false">M712*2</f>
        <v>28089.1801534946</v>
      </c>
      <c r="O712" s="1"/>
      <c r="P712" s="61" t="str">
        <f aca="false">C712</f>
        <v>αη</v>
      </c>
      <c r="Q712" s="60" t="n">
        <f aca="false">1200*LOG(E712/$E$2,2)</f>
        <v>-304.454895626153</v>
      </c>
      <c r="R712" s="1"/>
      <c r="S712" s="41"/>
      <c r="T712" s="44"/>
      <c r="U712" s="45"/>
      <c r="V712" s="1"/>
      <c r="W712" s="1"/>
      <c r="X712" s="1"/>
    </row>
    <row r="713" s="8" customFormat="true" ht="14.15" hidden="false" customHeight="true" outlineLevel="0" collapsed="false">
      <c r="A713" s="1"/>
      <c r="B713" s="41" t="n">
        <f aca="false">B$6+IFERROR(B712,0)</f>
        <v>8</v>
      </c>
      <c r="C713" s="61" t="str">
        <f aca="true">C$354&amp;INDIRECT("C"&amp;354+(IFERROR(INDIRECT("B"&amp;408+IFERROR(B712,0)),0)))</f>
        <v>αθ</v>
      </c>
      <c r="D713" s="59" t="n">
        <f aca="false">0.5*E713</f>
        <v>27.9958030938484</v>
      </c>
      <c r="E713" s="59" t="n">
        <f aca="false">E712*POWER(2,1/C$705)</f>
        <v>55.9916061876967</v>
      </c>
      <c r="F713" s="59" t="n">
        <f aca="false">E713*2</f>
        <v>111.983212375393</v>
      </c>
      <c r="G713" s="59" t="n">
        <f aca="false">F713*2</f>
        <v>223.966424750787</v>
      </c>
      <c r="H713" s="59" t="n">
        <f aca="false">G713*2</f>
        <v>447.932849501574</v>
      </c>
      <c r="I713" s="59" t="n">
        <f aca="false">H713*2</f>
        <v>895.865699003148</v>
      </c>
      <c r="J713" s="59" t="n">
        <f aca="false">I713*2</f>
        <v>1791.7313980063</v>
      </c>
      <c r="K713" s="59" t="n">
        <f aca="false">J713*2</f>
        <v>3583.46279601259</v>
      </c>
      <c r="L713" s="59" t="n">
        <f aca="false">K713*2</f>
        <v>7166.92559202518</v>
      </c>
      <c r="M713" s="59" t="n">
        <f aca="false">L713*2</f>
        <v>14333.8511840504</v>
      </c>
      <c r="N713" s="59" t="n">
        <f aca="false">M713*2</f>
        <v>28667.7023681007</v>
      </c>
      <c r="O713" s="1"/>
      <c r="P713" s="61" t="str">
        <f aca="false">C713</f>
        <v>αθ</v>
      </c>
      <c r="Q713" s="60" t="n">
        <f aca="false">1200*LOG(E713/$E$2,2)</f>
        <v>-269.160777979094</v>
      </c>
      <c r="R713" s="1"/>
      <c r="S713" s="41"/>
      <c r="T713" s="44"/>
      <c r="U713" s="45"/>
      <c r="V713" s="1"/>
      <c r="W713" s="1"/>
      <c r="X713" s="1"/>
    </row>
    <row r="714" s="8" customFormat="true" ht="14.15" hidden="false" customHeight="true" outlineLevel="0" collapsed="false">
      <c r="A714" s="1"/>
      <c r="B714" s="41" t="n">
        <f aca="false">B$6+IFERROR(B713,0)</f>
        <v>9</v>
      </c>
      <c r="C714" s="61" t="str">
        <f aca="true">C$354&amp;INDIRECT("C"&amp;354+(IFERROR(INDIRECT("B"&amp;408+IFERROR(B713,0)),0)))</f>
        <v>αι</v>
      </c>
      <c r="D714" s="59" t="n">
        <f aca="false">0.5*E714</f>
        <v>28.5724021229772</v>
      </c>
      <c r="E714" s="59" t="n">
        <f aca="false">E713*POWER(2,1/C$705)</f>
        <v>57.1448042459544</v>
      </c>
      <c r="F714" s="59" t="n">
        <f aca="false">E714*2</f>
        <v>114.289608491909</v>
      </c>
      <c r="G714" s="59" t="n">
        <f aca="false">F714*2</f>
        <v>228.579216983817</v>
      </c>
      <c r="H714" s="59" t="n">
        <f aca="false">G714*2</f>
        <v>457.158433967635</v>
      </c>
      <c r="I714" s="59" t="n">
        <f aca="false">H714*2</f>
        <v>914.31686793527</v>
      </c>
      <c r="J714" s="59" t="n">
        <f aca="false">I714*2</f>
        <v>1828.63373587054</v>
      </c>
      <c r="K714" s="59" t="n">
        <f aca="false">J714*2</f>
        <v>3657.26747174108</v>
      </c>
      <c r="L714" s="59" t="n">
        <f aca="false">K714*2</f>
        <v>7314.53494348216</v>
      </c>
      <c r="M714" s="59" t="n">
        <f aca="false">L714*2</f>
        <v>14629.0698869643</v>
      </c>
      <c r="N714" s="59" t="n">
        <f aca="false">M714*2</f>
        <v>29258.1397739286</v>
      </c>
      <c r="O714" s="1"/>
      <c r="P714" s="61" t="str">
        <f aca="false">C714</f>
        <v>αι</v>
      </c>
      <c r="Q714" s="60" t="n">
        <f aca="false">1200*LOG(E714/$E$2,2)</f>
        <v>-233.866660332035</v>
      </c>
      <c r="R714" s="1"/>
      <c r="S714" s="41"/>
      <c r="T714" s="44"/>
      <c r="U714" s="45"/>
      <c r="V714" s="1"/>
      <c r="W714" s="1"/>
      <c r="X714" s="1"/>
    </row>
    <row r="715" s="8" customFormat="true" ht="14.15" hidden="false" customHeight="true" outlineLevel="0" collapsed="false">
      <c r="A715" s="1"/>
      <c r="B715" s="41" t="n">
        <f aca="false">B$6+IFERROR(B714,0)</f>
        <v>10</v>
      </c>
      <c r="C715" s="61" t="str">
        <f aca="true">C$354&amp;INDIRECT("C"&amp;354+(IFERROR(INDIRECT("B"&amp;408+IFERROR(B714,0)),0)))</f>
        <v>ακ</v>
      </c>
      <c r="D715" s="59" t="n">
        <f aca="false">0.5*E715</f>
        <v>29.1608767335736</v>
      </c>
      <c r="E715" s="59" t="n">
        <f aca="false">E714*POWER(2,1/C$705)</f>
        <v>58.3217534671472</v>
      </c>
      <c r="F715" s="59" t="n">
        <f aca="false">E715*2</f>
        <v>116.643506934294</v>
      </c>
      <c r="G715" s="59" t="n">
        <f aca="false">F715*2</f>
        <v>233.287013868589</v>
      </c>
      <c r="H715" s="59" t="n">
        <f aca="false">G715*2</f>
        <v>466.574027737178</v>
      </c>
      <c r="I715" s="59" t="n">
        <f aca="false">H715*2</f>
        <v>933.148055474356</v>
      </c>
      <c r="J715" s="59" t="n">
        <f aca="false">I715*2</f>
        <v>1866.29611094871</v>
      </c>
      <c r="K715" s="59" t="n">
        <f aca="false">J715*2</f>
        <v>3732.59222189742</v>
      </c>
      <c r="L715" s="59" t="n">
        <f aca="false">K715*2</f>
        <v>7465.18444379485</v>
      </c>
      <c r="M715" s="59" t="n">
        <f aca="false">L715*2</f>
        <v>14930.3688875897</v>
      </c>
      <c r="N715" s="59" t="n">
        <f aca="false">M715*2</f>
        <v>29860.7377751794</v>
      </c>
      <c r="O715" s="1"/>
      <c r="P715" s="61" t="str">
        <f aca="false">C715</f>
        <v>ακ</v>
      </c>
      <c r="Q715" s="60" t="n">
        <f aca="false">1200*LOG(E715/$E$2,2)</f>
        <v>-198.572542684976</v>
      </c>
      <c r="R715" s="1"/>
      <c r="S715" s="41"/>
      <c r="T715" s="44"/>
      <c r="U715" s="45"/>
      <c r="V715" s="1"/>
      <c r="W715" s="1"/>
      <c r="X715" s="1"/>
    </row>
    <row r="716" s="8" customFormat="true" ht="14.15" hidden="false" customHeight="true" outlineLevel="0" collapsed="false">
      <c r="A716" s="1"/>
      <c r="B716" s="41" t="n">
        <f aca="false">B$6+IFERROR(B715,0)</f>
        <v>11</v>
      </c>
      <c r="C716" s="61" t="str">
        <f aca="true">C$354&amp;INDIRECT("C"&amp;354+(IFERROR(INDIRECT("B"&amp;408+IFERROR(B715,0)),0)))</f>
        <v>αλ</v>
      </c>
      <c r="D716" s="59" t="n">
        <f aca="false">0.5*E716</f>
        <v>29.7614715140398</v>
      </c>
      <c r="E716" s="59" t="n">
        <f aca="false">E715*POWER(2,1/C$705)</f>
        <v>59.5229430280795</v>
      </c>
      <c r="F716" s="59" t="n">
        <f aca="false">E716*2</f>
        <v>119.045886056159</v>
      </c>
      <c r="G716" s="59" t="n">
        <f aca="false">F716*2</f>
        <v>238.091772112318</v>
      </c>
      <c r="H716" s="59" t="n">
        <f aca="false">G716*2</f>
        <v>476.183544224636</v>
      </c>
      <c r="I716" s="59" t="n">
        <f aca="false">H716*2</f>
        <v>952.367088449273</v>
      </c>
      <c r="J716" s="59" t="n">
        <f aca="false">I716*2</f>
        <v>1904.73417689855</v>
      </c>
      <c r="K716" s="59" t="n">
        <f aca="false">J716*2</f>
        <v>3809.46835379709</v>
      </c>
      <c r="L716" s="59" t="n">
        <f aca="false">K716*2</f>
        <v>7618.93670759418</v>
      </c>
      <c r="M716" s="59" t="n">
        <f aca="false">L716*2</f>
        <v>15237.8734151884</v>
      </c>
      <c r="N716" s="59" t="n">
        <f aca="false">M716*2</f>
        <v>30475.7468303767</v>
      </c>
      <c r="O716" s="1"/>
      <c r="P716" s="61" t="str">
        <f aca="false">C716</f>
        <v>αλ</v>
      </c>
      <c r="Q716" s="60" t="n">
        <f aca="false">1200*LOG(E716/$E$2,2)</f>
        <v>-163.278425037917</v>
      </c>
      <c r="R716" s="1"/>
      <c r="S716" s="41"/>
      <c r="T716" s="44"/>
      <c r="U716" s="45"/>
      <c r="V716" s="1"/>
      <c r="W716" s="1"/>
      <c r="X716" s="1"/>
    </row>
    <row r="717" s="8" customFormat="true" ht="14.15" hidden="false" customHeight="true" outlineLevel="0" collapsed="false">
      <c r="A717" s="1"/>
      <c r="B717" s="41" t="n">
        <f aca="false">B$6+IFERROR(B716,0)</f>
        <v>12</v>
      </c>
      <c r="C717" s="61" t="str">
        <f aca="true">C$354&amp;INDIRECT("C"&amp;354+(IFERROR(INDIRECT("B"&amp;408+IFERROR(B716,0)),0)))</f>
        <v>αμ</v>
      </c>
      <c r="D717" s="59" t="n">
        <f aca="false">0.5*E717</f>
        <v>30.3744360902984</v>
      </c>
      <c r="E717" s="59" t="n">
        <f aca="false">E716*POWER(2,1/C$705)</f>
        <v>60.7488721805968</v>
      </c>
      <c r="F717" s="59" t="n">
        <f aca="false">E717*2</f>
        <v>121.497744361194</v>
      </c>
      <c r="G717" s="59" t="n">
        <f aca="false">F717*2</f>
        <v>242.995488722387</v>
      </c>
      <c r="H717" s="59" t="n">
        <f aca="false">G717*2</f>
        <v>485.990977444774</v>
      </c>
      <c r="I717" s="59" t="n">
        <f aca="false">H717*2</f>
        <v>971.981954889548</v>
      </c>
      <c r="J717" s="59" t="n">
        <f aca="false">I717*2</f>
        <v>1943.9639097791</v>
      </c>
      <c r="K717" s="59" t="n">
        <f aca="false">J717*2</f>
        <v>3887.92781955819</v>
      </c>
      <c r="L717" s="59" t="n">
        <f aca="false">K717*2</f>
        <v>7775.85563911639</v>
      </c>
      <c r="M717" s="59" t="n">
        <f aca="false">L717*2</f>
        <v>15551.7112782328</v>
      </c>
      <c r="N717" s="59" t="n">
        <f aca="false">M717*2</f>
        <v>31103.4225564655</v>
      </c>
      <c r="O717" s="1"/>
      <c r="P717" s="61" t="str">
        <f aca="false">C717</f>
        <v>αμ</v>
      </c>
      <c r="Q717" s="60" t="n">
        <f aca="false">1200*LOG(E717/$E$2,2)</f>
        <v>-127.984307390858</v>
      </c>
      <c r="R717" s="1"/>
      <c r="S717" s="41"/>
      <c r="T717" s="44"/>
      <c r="U717" s="45"/>
      <c r="V717" s="1"/>
      <c r="W717" s="1"/>
      <c r="X717" s="1"/>
    </row>
    <row r="718" s="8" customFormat="true" ht="14.15" hidden="false" customHeight="true" outlineLevel="0" collapsed="false">
      <c r="A718" s="1"/>
      <c r="B718" s="41" t="n">
        <f aca="false">B$6+IFERROR(B717,0)</f>
        <v>13</v>
      </c>
      <c r="C718" s="61" t="str">
        <f aca="true">C$354&amp;INDIRECT("C"&amp;354+(IFERROR(INDIRECT("B"&amp;408+IFERROR(B717,0)),0)))</f>
        <v>αν</v>
      </c>
      <c r="D718" s="59" t="n">
        <f aca="false">0.5*E718</f>
        <v>31.0000252295451</v>
      </c>
      <c r="E718" s="59" t="n">
        <f aca="false">E717*POWER(2,1/C$705)</f>
        <v>62.0000504590902</v>
      </c>
      <c r="F718" s="59" t="n">
        <f aca="false">E718*2</f>
        <v>124.00010091818</v>
      </c>
      <c r="G718" s="59" t="n">
        <f aca="false">F718*2</f>
        <v>248.000201836361</v>
      </c>
      <c r="H718" s="59" t="n">
        <f aca="false">G718*2</f>
        <v>496.000403672722</v>
      </c>
      <c r="I718" s="59" t="n">
        <f aca="false">H718*2</f>
        <v>992.000807345443</v>
      </c>
      <c r="J718" s="59" t="n">
        <f aca="false">I718*2</f>
        <v>1984.00161469089</v>
      </c>
      <c r="K718" s="59" t="n">
        <f aca="false">J718*2</f>
        <v>3968.00322938177</v>
      </c>
      <c r="L718" s="59" t="n">
        <f aca="false">K718*2</f>
        <v>7936.00645876355</v>
      </c>
      <c r="M718" s="59" t="n">
        <f aca="false">L718*2</f>
        <v>15872.0129175271</v>
      </c>
      <c r="N718" s="59" t="n">
        <f aca="false">M718*2</f>
        <v>31744.0258350542</v>
      </c>
      <c r="O718" s="1"/>
      <c r="P718" s="61" t="str">
        <f aca="false">C718</f>
        <v>αν</v>
      </c>
      <c r="Q718" s="60" t="n">
        <f aca="false">1200*LOG(E718/$E$2,2)</f>
        <v>-92.6901897437995</v>
      </c>
      <c r="R718" s="1"/>
      <c r="S718" s="41"/>
      <c r="T718" s="44"/>
      <c r="U718" s="45"/>
      <c r="V718" s="1"/>
      <c r="W718" s="1"/>
      <c r="X718" s="1"/>
    </row>
    <row r="719" s="8" customFormat="true" ht="14.15" hidden="false" customHeight="true" outlineLevel="0" collapsed="false">
      <c r="A719" s="1"/>
      <c r="B719" s="41" t="n">
        <f aca="false">B$6+IFERROR(B718,0)</f>
        <v>14</v>
      </c>
      <c r="C719" s="61" t="str">
        <f aca="true">C$354&amp;INDIRECT("C"&amp;354+(IFERROR(INDIRECT("B"&amp;408+IFERROR(B718,0)),0)))</f>
        <v>αξ</v>
      </c>
      <c r="D719" s="59" t="n">
        <f aca="false">0.5*E719</f>
        <v>31.6384989461377</v>
      </c>
      <c r="E719" s="59" t="n">
        <f aca="false">E718*POWER(2,1/C$705)</f>
        <v>63.2769978922754</v>
      </c>
      <c r="F719" s="59" t="n">
        <f aca="false">E719*2</f>
        <v>126.553995784551</v>
      </c>
      <c r="G719" s="59" t="n">
        <f aca="false">F719*2</f>
        <v>253.107991569102</v>
      </c>
      <c r="H719" s="59" t="n">
        <f aca="false">G719*2</f>
        <v>506.215983138203</v>
      </c>
      <c r="I719" s="59" t="n">
        <f aca="false">H719*2</f>
        <v>1012.43196627641</v>
      </c>
      <c r="J719" s="59" t="n">
        <f aca="false">I719*2</f>
        <v>2024.86393255281</v>
      </c>
      <c r="K719" s="59" t="n">
        <f aca="false">J719*2</f>
        <v>4049.72786510563</v>
      </c>
      <c r="L719" s="59" t="n">
        <f aca="false">K719*2</f>
        <v>8099.45573021126</v>
      </c>
      <c r="M719" s="59" t="n">
        <f aca="false">L719*2</f>
        <v>16198.9114604225</v>
      </c>
      <c r="N719" s="59" t="n">
        <f aca="false">M719*2</f>
        <v>32397.822920845</v>
      </c>
      <c r="O719" s="1"/>
      <c r="P719" s="61" t="str">
        <f aca="false">C719</f>
        <v>αξ</v>
      </c>
      <c r="Q719" s="60" t="n">
        <f aca="false">1200*LOG(E719/$E$2,2)</f>
        <v>-57.3960720967406</v>
      </c>
      <c r="R719" s="1"/>
      <c r="S719" s="41"/>
      <c r="T719" s="44"/>
      <c r="U719" s="45"/>
      <c r="V719" s="1"/>
      <c r="W719" s="1"/>
      <c r="X719" s="1"/>
    </row>
    <row r="720" s="8" customFormat="true" ht="14.15" hidden="false" customHeight="true" outlineLevel="0" collapsed="false">
      <c r="A720" s="1"/>
      <c r="B720" s="41" t="n">
        <f aca="false">B$6+IFERROR(B719,0)</f>
        <v>15</v>
      </c>
      <c r="C720" s="61" t="str">
        <f aca="true">C$354&amp;INDIRECT("C"&amp;354+(IFERROR(INDIRECT("B"&amp;408+IFERROR(B719,0)),0)))</f>
        <v>αο</v>
      </c>
      <c r="D720" s="59" t="n">
        <f aca="false">0.5*E720</f>
        <v>32.2901226096662</v>
      </c>
      <c r="E720" s="59" t="n">
        <f aca="false">E719*POWER(2,1/C$705)</f>
        <v>64.5802452193324</v>
      </c>
      <c r="F720" s="59" t="n">
        <f aca="false">E720*2</f>
        <v>129.160490438665</v>
      </c>
      <c r="G720" s="59" t="n">
        <f aca="false">F720*2</f>
        <v>258.32098087733</v>
      </c>
      <c r="H720" s="59" t="n">
        <f aca="false">G720*2</f>
        <v>516.64196175466</v>
      </c>
      <c r="I720" s="59" t="n">
        <f aca="false">H720*2</f>
        <v>1033.28392350932</v>
      </c>
      <c r="J720" s="59" t="n">
        <f aca="false">I720*2</f>
        <v>2066.56784701864</v>
      </c>
      <c r="K720" s="59" t="n">
        <f aca="false">J720*2</f>
        <v>4133.13569403728</v>
      </c>
      <c r="L720" s="59" t="n">
        <f aca="false">K720*2</f>
        <v>8266.27138807455</v>
      </c>
      <c r="M720" s="59" t="n">
        <f aca="false">L720*2</f>
        <v>16532.5427761491</v>
      </c>
      <c r="N720" s="59" t="n">
        <f aca="false">M720*2</f>
        <v>33065.0855522982</v>
      </c>
      <c r="O720" s="1"/>
      <c r="P720" s="61" t="str">
        <f aca="false">C720</f>
        <v>αο</v>
      </c>
      <c r="Q720" s="60" t="n">
        <f aca="false">1200*LOG(E720/$E$2,2)</f>
        <v>-22.1019544496815</v>
      </c>
      <c r="R720" s="1"/>
      <c r="S720" s="41"/>
      <c r="T720" s="44"/>
      <c r="U720" s="45"/>
      <c r="V720" s="1"/>
      <c r="W720" s="1"/>
      <c r="X720" s="1"/>
    </row>
    <row r="721" s="8" customFormat="true" ht="14.15" hidden="false" customHeight="true" outlineLevel="0" collapsed="false">
      <c r="A721" s="1"/>
      <c r="B721" s="41" t="n">
        <f aca="false">B$6+IFERROR(B720,0)</f>
        <v>16</v>
      </c>
      <c r="C721" s="61" t="str">
        <f aca="true">C$354&amp;INDIRECT("C"&amp;354+(IFERROR(INDIRECT("B"&amp;408+IFERROR(B720,0)),0)))</f>
        <v>απ</v>
      </c>
      <c r="D721" s="59" t="n">
        <f aca="false">0.5*E721</f>
        <v>32.9551670552487</v>
      </c>
      <c r="E721" s="59" t="n">
        <f aca="false">E720*POWER(2,1/C$705)</f>
        <v>65.9103341104974</v>
      </c>
      <c r="F721" s="59" t="n">
        <f aca="false">E721*2</f>
        <v>131.820668220995</v>
      </c>
      <c r="G721" s="59" t="n">
        <f aca="false">F721*2</f>
        <v>263.641336441989</v>
      </c>
      <c r="H721" s="59" t="n">
        <f aca="false">G721*2</f>
        <v>527.282672883979</v>
      </c>
      <c r="I721" s="59" t="n">
        <f aca="false">H721*2</f>
        <v>1054.56534576796</v>
      </c>
      <c r="J721" s="59" t="n">
        <f aca="false">I721*2</f>
        <v>2109.13069153592</v>
      </c>
      <c r="K721" s="59" t="n">
        <f aca="false">J721*2</f>
        <v>4218.26138307183</v>
      </c>
      <c r="L721" s="59" t="n">
        <f aca="false">K721*2</f>
        <v>8436.52276614366</v>
      </c>
      <c r="M721" s="59" t="n">
        <f aca="false">L721*2</f>
        <v>16873.0455322873</v>
      </c>
      <c r="N721" s="59" t="n">
        <f aca="false">M721*2</f>
        <v>33746.0910645746</v>
      </c>
      <c r="O721" s="1"/>
      <c r="P721" s="61" t="str">
        <f aca="false">C721</f>
        <v>απ</v>
      </c>
      <c r="Q721" s="60" t="n">
        <f aca="false">1200*LOG(E721/$E$2,2)</f>
        <v>13.1921631973774</v>
      </c>
      <c r="R721" s="1"/>
      <c r="S721" s="41"/>
      <c r="T721" s="44"/>
      <c r="U721" s="45"/>
      <c r="V721" s="1"/>
      <c r="W721" s="1"/>
      <c r="X721" s="1"/>
    </row>
    <row r="722" s="8" customFormat="true" ht="14.15" hidden="false" customHeight="true" outlineLevel="0" collapsed="false">
      <c r="A722" s="1"/>
      <c r="B722" s="41" t="n">
        <f aca="false">B$6+IFERROR(B721,0)</f>
        <v>17</v>
      </c>
      <c r="C722" s="61" t="str">
        <f aca="true">C$354&amp;INDIRECT("C"&amp;354+(IFERROR(INDIRECT("B"&amp;408+IFERROR(B721,0)),0)))</f>
        <v>αρ</v>
      </c>
      <c r="D722" s="59" t="n">
        <f aca="false">0.5*E722</f>
        <v>33.6339086960988</v>
      </c>
      <c r="E722" s="59" t="n">
        <f aca="false">E721*POWER(2,1/C$705)</f>
        <v>67.2678173921975</v>
      </c>
      <c r="F722" s="59" t="n">
        <f aca="false">E722*2</f>
        <v>134.535634784395</v>
      </c>
      <c r="G722" s="59" t="n">
        <f aca="false">F722*2</f>
        <v>269.07126956879</v>
      </c>
      <c r="H722" s="59" t="n">
        <f aca="false">G722*2</f>
        <v>538.14253913758</v>
      </c>
      <c r="I722" s="59" t="n">
        <f aca="false">H722*2</f>
        <v>1076.28507827516</v>
      </c>
      <c r="J722" s="59" t="n">
        <f aca="false">I722*2</f>
        <v>2152.57015655032</v>
      </c>
      <c r="K722" s="59" t="n">
        <f aca="false">J722*2</f>
        <v>4305.14031310064</v>
      </c>
      <c r="L722" s="59" t="n">
        <f aca="false">K722*2</f>
        <v>8610.28062620128</v>
      </c>
      <c r="M722" s="59" t="n">
        <f aca="false">L722*2</f>
        <v>17220.5612524026</v>
      </c>
      <c r="N722" s="59" t="n">
        <f aca="false">M722*2</f>
        <v>34441.1225048051</v>
      </c>
      <c r="O722" s="1"/>
      <c r="P722" s="61" t="str">
        <f aca="false">C722</f>
        <v>αρ</v>
      </c>
      <c r="Q722" s="60" t="n">
        <f aca="false">1200*LOG(E722/$E$2,2)</f>
        <v>48.4862808444364</v>
      </c>
      <c r="R722" s="1"/>
      <c r="S722" s="41"/>
      <c r="T722" s="44"/>
      <c r="U722" s="45"/>
      <c r="V722" s="1"/>
      <c r="W722" s="1"/>
      <c r="X722" s="1"/>
    </row>
    <row r="723" s="8" customFormat="true" ht="14.15" hidden="false" customHeight="true" outlineLevel="0" collapsed="false">
      <c r="A723" s="1"/>
      <c r="B723" s="41" t="n">
        <f aca="false">B$6+IFERROR(B722,0)</f>
        <v>18</v>
      </c>
      <c r="C723" s="61" t="str">
        <f aca="true">C$354&amp;INDIRECT("C"&amp;354+(IFERROR(INDIRECT("B"&amp;408+IFERROR(B722,0)),0)))</f>
        <v>ασ</v>
      </c>
      <c r="D723" s="59" t="n">
        <f aca="false">0.5*E723</f>
        <v>34.3266296384117</v>
      </c>
      <c r="E723" s="59" t="n">
        <f aca="false">E722*POWER(2,1/C$705)</f>
        <v>68.6532592768234</v>
      </c>
      <c r="F723" s="59" t="n">
        <f aca="false">E723*2</f>
        <v>137.306518553647</v>
      </c>
      <c r="G723" s="59" t="n">
        <f aca="false">F723*2</f>
        <v>274.613037107293</v>
      </c>
      <c r="H723" s="59" t="n">
        <f aca="false">G723*2</f>
        <v>549.226074214587</v>
      </c>
      <c r="I723" s="59" t="n">
        <f aca="false">H723*2</f>
        <v>1098.45214842917</v>
      </c>
      <c r="J723" s="59" t="n">
        <f aca="false">I723*2</f>
        <v>2196.90429685835</v>
      </c>
      <c r="K723" s="59" t="n">
        <f aca="false">J723*2</f>
        <v>4393.80859371669</v>
      </c>
      <c r="L723" s="59" t="n">
        <f aca="false">K723*2</f>
        <v>8787.61718743339</v>
      </c>
      <c r="M723" s="59" t="n">
        <f aca="false">L723*2</f>
        <v>17575.2343748668</v>
      </c>
      <c r="N723" s="59" t="n">
        <f aca="false">M723*2</f>
        <v>35150.4687497336</v>
      </c>
      <c r="O723" s="1"/>
      <c r="P723" s="61" t="str">
        <f aca="false">C723</f>
        <v>ασ</v>
      </c>
      <c r="Q723" s="60" t="n">
        <f aca="false">1200*LOG(E723/$E$2,2)</f>
        <v>83.7803984914953</v>
      </c>
      <c r="R723" s="1"/>
      <c r="S723" s="41"/>
      <c r="T723" s="44"/>
      <c r="U723" s="45"/>
      <c r="V723" s="1"/>
      <c r="W723" s="1"/>
      <c r="X723" s="1"/>
    </row>
    <row r="724" s="8" customFormat="true" ht="14.15" hidden="false" customHeight="true" outlineLevel="0" collapsed="false">
      <c r="A724" s="1"/>
      <c r="B724" s="41" t="n">
        <f aca="false">B$6+IFERROR(B723,0)</f>
        <v>19</v>
      </c>
      <c r="C724" s="61" t="str">
        <f aca="true">C$354&amp;INDIRECT("C"&amp;354+(IFERROR(INDIRECT("B"&amp;408+IFERROR(B723,0)),0)))</f>
        <v>ατ</v>
      </c>
      <c r="D724" s="59" t="n">
        <f aca="false">0.5*E724</f>
        <v>35.0336177986164</v>
      </c>
      <c r="E724" s="59" t="n">
        <f aca="false">E723*POWER(2,1/C$705)</f>
        <v>70.0672355972327</v>
      </c>
      <c r="F724" s="59" t="n">
        <f aca="false">E724*2</f>
        <v>140.134471194465</v>
      </c>
      <c r="G724" s="59" t="n">
        <f aca="false">F724*2</f>
        <v>280.268942388931</v>
      </c>
      <c r="H724" s="59" t="n">
        <f aca="false">G724*2</f>
        <v>560.537884777862</v>
      </c>
      <c r="I724" s="59" t="n">
        <f aca="false">H724*2</f>
        <v>1121.07576955572</v>
      </c>
      <c r="J724" s="59" t="n">
        <f aca="false">I724*2</f>
        <v>2242.15153911145</v>
      </c>
      <c r="K724" s="59" t="n">
        <f aca="false">J724*2</f>
        <v>4484.30307822289</v>
      </c>
      <c r="L724" s="59" t="n">
        <f aca="false">K724*2</f>
        <v>8968.60615644579</v>
      </c>
      <c r="M724" s="59" t="n">
        <f aca="false">L724*2</f>
        <v>17937.2123128916</v>
      </c>
      <c r="N724" s="59" t="n">
        <f aca="false">M724*2</f>
        <v>35874.4246257832</v>
      </c>
      <c r="O724" s="1"/>
      <c r="P724" s="61" t="str">
        <f aca="false">C724</f>
        <v>ατ</v>
      </c>
      <c r="Q724" s="60" t="n">
        <f aca="false">1200*LOG(E724/$E$2,2)</f>
        <v>119.074516138554</v>
      </c>
      <c r="R724" s="1"/>
      <c r="S724" s="41"/>
      <c r="T724" s="44"/>
      <c r="U724" s="45"/>
      <c r="V724" s="1"/>
      <c r="W724" s="1"/>
      <c r="X724" s="1"/>
    </row>
    <row r="725" s="8" customFormat="true" ht="14.15" hidden="false" customHeight="true" outlineLevel="0" collapsed="false">
      <c r="A725" s="1"/>
      <c r="B725" s="41" t="n">
        <f aca="false">B$6+IFERROR(B724,0)</f>
        <v>20</v>
      </c>
      <c r="C725" s="61" t="str">
        <f aca="true">C$354&amp;INDIRECT("C"&amp;354+(IFERROR(INDIRECT("B"&amp;408+IFERROR(B724,0)),0)))</f>
        <v>αυ</v>
      </c>
      <c r="D725" s="59" t="n">
        <f aca="false">0.5*E725</f>
        <v>35.7551670230425</v>
      </c>
      <c r="E725" s="59" t="n">
        <f aca="false">E724*POWER(2,1/C$705)</f>
        <v>71.5103340460849</v>
      </c>
      <c r="F725" s="59" t="n">
        <f aca="false">E725*2</f>
        <v>143.02066809217</v>
      </c>
      <c r="G725" s="59" t="n">
        <f aca="false">F725*2</f>
        <v>286.04133618434</v>
      </c>
      <c r="H725" s="59" t="n">
        <f aca="false">G725*2</f>
        <v>572.082672368679</v>
      </c>
      <c r="I725" s="59" t="n">
        <f aca="false">H725*2</f>
        <v>1144.16534473736</v>
      </c>
      <c r="J725" s="59" t="n">
        <f aca="false">I725*2</f>
        <v>2288.33068947472</v>
      </c>
      <c r="K725" s="59" t="n">
        <f aca="false">J725*2</f>
        <v>4576.66137894944</v>
      </c>
      <c r="L725" s="59" t="n">
        <f aca="false">K725*2</f>
        <v>9153.32275789887</v>
      </c>
      <c r="M725" s="59" t="n">
        <f aca="false">L725*2</f>
        <v>18306.6455157977</v>
      </c>
      <c r="N725" s="59" t="n">
        <f aca="false">M725*2</f>
        <v>36613.2910315955</v>
      </c>
      <c r="O725" s="1"/>
      <c r="P725" s="61" t="str">
        <f aca="false">C725</f>
        <v>αυ</v>
      </c>
      <c r="Q725" s="60" t="n">
        <f aca="false">1200*LOG(E725/$E$2,2)</f>
        <v>154.368633785613</v>
      </c>
      <c r="R725" s="1"/>
      <c r="S725" s="41"/>
      <c r="T725" s="44"/>
      <c r="U725" s="45"/>
      <c r="V725" s="1"/>
      <c r="W725" s="1"/>
      <c r="X725" s="1"/>
    </row>
    <row r="726" s="8" customFormat="true" ht="14.15" hidden="false" customHeight="true" outlineLevel="0" collapsed="false">
      <c r="A726" s="1"/>
      <c r="B726" s="41" t="n">
        <f aca="false">B$6+IFERROR(B725,0)</f>
        <v>21</v>
      </c>
      <c r="C726" s="61" t="str">
        <f aca="true">C$354&amp;INDIRECT("C"&amp;354+(IFERROR(INDIRECT("B"&amp;408+IFERROR(B725,0)),0)))</f>
        <v>αφ</v>
      </c>
      <c r="D726" s="59" t="n">
        <f aca="false">0.5*E726</f>
        <v>36.4915772100521</v>
      </c>
      <c r="E726" s="59" t="n">
        <f aca="false">E725*POWER(2,1/C$705)</f>
        <v>72.9831544201041</v>
      </c>
      <c r="F726" s="59" t="n">
        <f aca="false">E726*2</f>
        <v>145.966308840208</v>
      </c>
      <c r="G726" s="59" t="n">
        <f aca="false">F726*2</f>
        <v>291.932617680417</v>
      </c>
      <c r="H726" s="59" t="n">
        <f aca="false">G726*2</f>
        <v>583.865235360833</v>
      </c>
      <c r="I726" s="59" t="n">
        <f aca="false">H726*2</f>
        <v>1167.73047072167</v>
      </c>
      <c r="J726" s="59" t="n">
        <f aca="false">I726*2</f>
        <v>2335.46094144333</v>
      </c>
      <c r="K726" s="59" t="n">
        <f aca="false">J726*2</f>
        <v>4670.92188288666</v>
      </c>
      <c r="L726" s="59" t="n">
        <f aca="false">K726*2</f>
        <v>9341.84376577333</v>
      </c>
      <c r="M726" s="59" t="n">
        <f aca="false">L726*2</f>
        <v>18683.6875315467</v>
      </c>
      <c r="N726" s="59" t="n">
        <f aca="false">M726*2</f>
        <v>37367.3750630933</v>
      </c>
      <c r="O726" s="1"/>
      <c r="P726" s="61" t="str">
        <f aca="false">C726</f>
        <v>αφ</v>
      </c>
      <c r="Q726" s="60" t="n">
        <f aca="false">1200*LOG(E726/$E$2,2)</f>
        <v>189.662751432672</v>
      </c>
      <c r="R726" s="1"/>
      <c r="S726" s="41"/>
      <c r="T726" s="44"/>
      <c r="U726" s="45"/>
      <c r="V726" s="1"/>
      <c r="W726" s="1"/>
      <c r="X726" s="1"/>
    </row>
    <row r="727" s="8" customFormat="true" ht="14.15" hidden="false" customHeight="true" outlineLevel="0" collapsed="false">
      <c r="A727" s="1"/>
      <c r="B727" s="41" t="n">
        <f aca="false">B$6+IFERROR(B726,0)</f>
        <v>22</v>
      </c>
      <c r="C727" s="61" t="str">
        <f aca="true">C$354&amp;INDIRECT("C"&amp;354+(IFERROR(INDIRECT("B"&amp;408+IFERROR(B726,0)),0)))</f>
        <v>αχ</v>
      </c>
      <c r="D727" s="59" t="n">
        <f aca="false">0.5*E727</f>
        <v>37.2431544346868</v>
      </c>
      <c r="E727" s="59" t="n">
        <f aca="false">E726*POWER(2,1/C$705)</f>
        <v>74.4863088693736</v>
      </c>
      <c r="F727" s="59" t="n">
        <f aca="false">E727*2</f>
        <v>148.972617738747</v>
      </c>
      <c r="G727" s="59" t="n">
        <f aca="false">F727*2</f>
        <v>297.945235477494</v>
      </c>
      <c r="H727" s="59" t="n">
        <f aca="false">G727*2</f>
        <v>595.890470954989</v>
      </c>
      <c r="I727" s="59" t="n">
        <f aca="false">H727*2</f>
        <v>1191.78094190998</v>
      </c>
      <c r="J727" s="59" t="n">
        <f aca="false">I727*2</f>
        <v>2383.56188381996</v>
      </c>
      <c r="K727" s="59" t="n">
        <f aca="false">J727*2</f>
        <v>4767.12376763991</v>
      </c>
      <c r="L727" s="59" t="n">
        <f aca="false">K727*2</f>
        <v>9534.24753527982</v>
      </c>
      <c r="M727" s="59" t="n">
        <f aca="false">L727*2</f>
        <v>19068.4950705596</v>
      </c>
      <c r="N727" s="59" t="n">
        <f aca="false">M727*2</f>
        <v>38136.9901411193</v>
      </c>
      <c r="O727" s="1"/>
      <c r="P727" s="61" t="str">
        <f aca="false">C727</f>
        <v>αχ</v>
      </c>
      <c r="Q727" s="60" t="n">
        <f aca="false">1200*LOG(E727/$E$2,2)</f>
        <v>224.956869079731</v>
      </c>
      <c r="R727" s="1"/>
      <c r="S727" s="41"/>
      <c r="T727" s="44"/>
      <c r="U727" s="45"/>
      <c r="V727" s="1"/>
      <c r="W727" s="1"/>
      <c r="X727" s="1"/>
    </row>
    <row r="728" s="8" customFormat="true" ht="14.15" hidden="false" customHeight="true" outlineLevel="0" collapsed="false">
      <c r="A728" s="1"/>
      <c r="B728" s="41" t="n">
        <f aca="false">B$6+IFERROR(B727,0)</f>
        <v>23</v>
      </c>
      <c r="C728" s="61" t="str">
        <f aca="true">C$354&amp;INDIRECT("C"&amp;354+(IFERROR(INDIRECT("B"&amp;408+IFERROR(B727,0)),0)))</f>
        <v>αψ</v>
      </c>
      <c r="D728" s="59" t="n">
        <f aca="false">0.5*E728</f>
        <v>38.0102110758822</v>
      </c>
      <c r="E728" s="59" t="n">
        <f aca="false">E727*POWER(2,1/C$705)</f>
        <v>76.0204221517644</v>
      </c>
      <c r="F728" s="59" t="n">
        <f aca="false">E728*2</f>
        <v>152.040844303529</v>
      </c>
      <c r="G728" s="59" t="n">
        <f aca="false">F728*2</f>
        <v>304.081688607058</v>
      </c>
      <c r="H728" s="59" t="n">
        <f aca="false">G728*2</f>
        <v>608.163377214115</v>
      </c>
      <c r="I728" s="59" t="n">
        <f aca="false">H728*2</f>
        <v>1216.32675442823</v>
      </c>
      <c r="J728" s="59" t="n">
        <f aca="false">I728*2</f>
        <v>2432.65350885646</v>
      </c>
      <c r="K728" s="59" t="n">
        <f aca="false">J728*2</f>
        <v>4865.30701771292</v>
      </c>
      <c r="L728" s="59" t="n">
        <f aca="false">K728*2</f>
        <v>9730.61403542584</v>
      </c>
      <c r="M728" s="59" t="n">
        <f aca="false">L728*2</f>
        <v>19461.2280708517</v>
      </c>
      <c r="N728" s="59" t="n">
        <f aca="false">M728*2</f>
        <v>38922.4561417034</v>
      </c>
      <c r="O728" s="1"/>
      <c r="P728" s="61" t="str">
        <f aca="false">C728</f>
        <v>αψ</v>
      </c>
      <c r="Q728" s="60" t="n">
        <f aca="false">1200*LOG(E728/$E$2,2)</f>
        <v>260.250986726789</v>
      </c>
      <c r="R728" s="1"/>
      <c r="S728" s="41"/>
      <c r="T728" s="44"/>
      <c r="U728" s="45"/>
      <c r="V728" s="1"/>
      <c r="W728" s="1"/>
      <c r="X728" s="1"/>
    </row>
    <row r="729" s="8" customFormat="true" ht="14.15" hidden="false" customHeight="true" outlineLevel="0" collapsed="false">
      <c r="A729" s="1"/>
      <c r="B729" s="41" t="n">
        <f aca="false">B$6+IFERROR(B728,0)</f>
        <v>24</v>
      </c>
      <c r="C729" s="61" t="str">
        <f aca="true">C$354&amp;INDIRECT("C"&amp;354+(IFERROR(INDIRECT("B"&amp;408+IFERROR(B728,0)),0)))</f>
        <v>αω</v>
      </c>
      <c r="D729" s="59" t="n">
        <f aca="false">0.5*E729</f>
        <v>38.7930659463021</v>
      </c>
      <c r="E729" s="59" t="n">
        <f aca="false">E728*POWER(2,1/C$705)</f>
        <v>77.5861318926041</v>
      </c>
      <c r="F729" s="59" t="n">
        <f aca="false">E729*2</f>
        <v>155.172263785208</v>
      </c>
      <c r="G729" s="59" t="n">
        <f aca="false">F729*2</f>
        <v>310.344527570417</v>
      </c>
      <c r="H729" s="59" t="n">
        <f aca="false">G729*2</f>
        <v>620.689055140833</v>
      </c>
      <c r="I729" s="59" t="n">
        <f aca="false">H729*2</f>
        <v>1241.37811028167</v>
      </c>
      <c r="J729" s="59" t="n">
        <f aca="false">I729*2</f>
        <v>2482.75622056333</v>
      </c>
      <c r="K729" s="59" t="n">
        <f aca="false">J729*2</f>
        <v>4965.51244112666</v>
      </c>
      <c r="L729" s="59" t="n">
        <f aca="false">K729*2</f>
        <v>9931.02488225333</v>
      </c>
      <c r="M729" s="59" t="n">
        <f aca="false">L729*2</f>
        <v>19862.0497645067</v>
      </c>
      <c r="N729" s="59" t="n">
        <f aca="false">M729*2</f>
        <v>39724.0995290133</v>
      </c>
      <c r="O729" s="1"/>
      <c r="P729" s="61" t="str">
        <f aca="false">C729</f>
        <v>αω</v>
      </c>
      <c r="Q729" s="60" t="n">
        <f aca="false">1200*LOG(E729/$E$2,2)</f>
        <v>295.545104373848</v>
      </c>
      <c r="R729" s="1"/>
      <c r="S729" s="41"/>
      <c r="T729" s="44"/>
      <c r="U729" s="45"/>
      <c r="V729" s="1"/>
      <c r="W729" s="1"/>
      <c r="X729" s="1"/>
    </row>
    <row r="730" s="8" customFormat="true" ht="14.15" hidden="false" customHeight="true" outlineLevel="0" collapsed="false">
      <c r="A730" s="1"/>
      <c r="B730" s="41" t="n">
        <f aca="false">B$6+IFERROR(B729,0)</f>
        <v>25</v>
      </c>
      <c r="C730" s="61" t="str">
        <f aca="true">C$355&amp;INDIRECT("C"&amp;354+(IFERROR(INDIRECT("B"&amp;408+IFERROR(B705,0)),0)))</f>
        <v>βα</v>
      </c>
      <c r="D730" s="59" t="n">
        <f aca="false">0.5*E730</f>
        <v>39.592044424847</v>
      </c>
      <c r="E730" s="59" t="n">
        <f aca="false">E729*POWER(2,1/C$705)</f>
        <v>79.1840888496941</v>
      </c>
      <c r="F730" s="59" t="n">
        <f aca="false">E730*2</f>
        <v>158.368177699388</v>
      </c>
      <c r="G730" s="59" t="n">
        <f aca="false">F730*2</f>
        <v>316.736355398776</v>
      </c>
      <c r="H730" s="59" t="n">
        <f aca="false">G730*2</f>
        <v>633.472710797553</v>
      </c>
      <c r="I730" s="59" t="n">
        <f aca="false">H730*2</f>
        <v>1266.94542159511</v>
      </c>
      <c r="J730" s="59" t="n">
        <f aca="false">I730*2</f>
        <v>2533.89084319021</v>
      </c>
      <c r="K730" s="59" t="n">
        <f aca="false">J730*2</f>
        <v>5067.78168638042</v>
      </c>
      <c r="L730" s="59" t="n">
        <f aca="false">K730*2</f>
        <v>10135.5633727608</v>
      </c>
      <c r="M730" s="59" t="n">
        <f aca="false">L730*2</f>
        <v>20271.1267455217</v>
      </c>
      <c r="N730" s="59" t="n">
        <f aca="false">M730*2</f>
        <v>40542.2534910434</v>
      </c>
      <c r="O730" s="1"/>
      <c r="P730" s="61" t="str">
        <f aca="false">C730</f>
        <v>βα</v>
      </c>
      <c r="Q730" s="60" t="n">
        <f aca="false">1200*LOG(E730/$E$2,2)</f>
        <v>330.839222020907</v>
      </c>
      <c r="R730" s="1"/>
      <c r="S730" s="41"/>
      <c r="T730" s="44"/>
      <c r="U730" s="45"/>
      <c r="V730" s="1"/>
      <c r="W730" s="1"/>
      <c r="X730" s="1"/>
    </row>
    <row r="731" s="8" customFormat="true" ht="14.15" hidden="false" customHeight="true" outlineLevel="0" collapsed="false">
      <c r="A731" s="1"/>
      <c r="B731" s="41" t="n">
        <f aca="false">B$6+IFERROR(B730,0)</f>
        <v>26</v>
      </c>
      <c r="C731" s="61" t="str">
        <f aca="true">C$355&amp;INDIRECT("C"&amp;354+(IFERROR(INDIRECT("B"&amp;408+IFERROR(B706,0)),0)))</f>
        <v>ββ</v>
      </c>
      <c r="D731" s="59" t="n">
        <f aca="false">0.5*E731</f>
        <v>40.4074785918922</v>
      </c>
      <c r="E731" s="59" t="n">
        <f aca="false">E730*POWER(2,1/C$705)</f>
        <v>80.8149571837843</v>
      </c>
      <c r="F731" s="59" t="n">
        <f aca="false">E731*2</f>
        <v>161.629914367569</v>
      </c>
      <c r="G731" s="59" t="n">
        <f aca="false">F731*2</f>
        <v>323.259828735137</v>
      </c>
      <c r="H731" s="59" t="n">
        <f aca="false">G731*2</f>
        <v>646.519657470275</v>
      </c>
      <c r="I731" s="59" t="n">
        <f aca="false">H731*2</f>
        <v>1293.03931494055</v>
      </c>
      <c r="J731" s="59" t="n">
        <f aca="false">I731*2</f>
        <v>2586.0786298811</v>
      </c>
      <c r="K731" s="59" t="n">
        <f aca="false">J731*2</f>
        <v>5172.1572597622</v>
      </c>
      <c r="L731" s="59" t="n">
        <f aca="false">K731*2</f>
        <v>10344.3145195244</v>
      </c>
      <c r="M731" s="59" t="n">
        <f aca="false">L731*2</f>
        <v>20688.6290390488</v>
      </c>
      <c r="N731" s="59" t="n">
        <f aca="false">M731*2</f>
        <v>41377.2580780976</v>
      </c>
      <c r="O731" s="1"/>
      <c r="P731" s="61" t="str">
        <f aca="false">C731</f>
        <v>ββ</v>
      </c>
      <c r="Q731" s="60" t="n">
        <f aca="false">1200*LOG(E731/$E$2,2)</f>
        <v>366.133339667966</v>
      </c>
      <c r="R731" s="1"/>
      <c r="S731" s="41"/>
      <c r="T731" s="44"/>
      <c r="U731" s="45"/>
      <c r="V731" s="1"/>
      <c r="W731" s="1"/>
      <c r="X731" s="1"/>
    </row>
    <row r="732" s="8" customFormat="true" ht="14.15" hidden="false" customHeight="true" outlineLevel="0" collapsed="false">
      <c r="A732" s="1"/>
      <c r="B732" s="41" t="n">
        <f aca="false">B$6+IFERROR(B731,0)</f>
        <v>27</v>
      </c>
      <c r="C732" s="61" t="str">
        <f aca="true">C$355&amp;INDIRECT("C"&amp;354+(IFERROR(INDIRECT("B"&amp;408+IFERROR(B707,0)),0)))</f>
        <v>βγ</v>
      </c>
      <c r="D732" s="59" t="n">
        <f aca="false">0.5*E732</f>
        <v>41.2397073673099</v>
      </c>
      <c r="E732" s="59" t="n">
        <f aca="false">E731*POWER(2,1/C$705)</f>
        <v>82.4794147346197</v>
      </c>
      <c r="F732" s="59" t="n">
        <f aca="false">E732*2</f>
        <v>164.958829469239</v>
      </c>
      <c r="G732" s="59" t="n">
        <f aca="false">F732*2</f>
        <v>329.917658938479</v>
      </c>
      <c r="H732" s="59" t="n">
        <f aca="false">G732*2</f>
        <v>659.835317876958</v>
      </c>
      <c r="I732" s="59" t="n">
        <f aca="false">H732*2</f>
        <v>1319.67063575392</v>
      </c>
      <c r="J732" s="59" t="n">
        <f aca="false">I732*2</f>
        <v>2639.34127150783</v>
      </c>
      <c r="K732" s="59" t="n">
        <f aca="false">J732*2</f>
        <v>5278.68254301566</v>
      </c>
      <c r="L732" s="59" t="n">
        <f aca="false">K732*2</f>
        <v>10557.3650860313</v>
      </c>
      <c r="M732" s="59" t="n">
        <f aca="false">L732*2</f>
        <v>21114.7301720627</v>
      </c>
      <c r="N732" s="59" t="n">
        <f aca="false">M732*2</f>
        <v>42229.4603441253</v>
      </c>
      <c r="O732" s="1"/>
      <c r="P732" s="61" t="str">
        <f aca="false">C732</f>
        <v>βγ</v>
      </c>
      <c r="Q732" s="60" t="n">
        <f aca="false">1200*LOG(E732/$E$2,2)</f>
        <v>401.427457315025</v>
      </c>
      <c r="R732" s="1"/>
      <c r="S732" s="41"/>
      <c r="T732" s="44"/>
      <c r="U732" s="45"/>
      <c r="V732" s="1"/>
      <c r="W732" s="1"/>
      <c r="X732" s="1"/>
    </row>
    <row r="733" s="8" customFormat="true" ht="14.15" hidden="false" customHeight="true" outlineLevel="0" collapsed="false">
      <c r="A733" s="1"/>
      <c r="B733" s="41" t="n">
        <f aca="false">B$6+IFERROR(B732,0)</f>
        <v>28</v>
      </c>
      <c r="C733" s="61" t="str">
        <f aca="true">C$355&amp;INDIRECT("C"&amp;354+(IFERROR(INDIRECT("B"&amp;408+IFERROR(B708,0)),0)))</f>
        <v>βδ</v>
      </c>
      <c r="D733" s="59" t="n">
        <f aca="false">0.5*E733</f>
        <v>42.0890766513356</v>
      </c>
      <c r="E733" s="59" t="n">
        <f aca="false">E732*POWER(2,1/C$705)</f>
        <v>84.1781533026712</v>
      </c>
      <c r="F733" s="59" t="n">
        <f aca="false">E733*2</f>
        <v>168.356306605342</v>
      </c>
      <c r="G733" s="59" t="n">
        <f aca="false">F733*2</f>
        <v>336.712613210685</v>
      </c>
      <c r="H733" s="59" t="n">
        <f aca="false">G733*2</f>
        <v>673.42522642137</v>
      </c>
      <c r="I733" s="59" t="n">
        <f aca="false">H733*2</f>
        <v>1346.85045284274</v>
      </c>
      <c r="J733" s="59" t="n">
        <f aca="false">I733*2</f>
        <v>2693.70090568548</v>
      </c>
      <c r="K733" s="59" t="n">
        <f aca="false">J733*2</f>
        <v>5387.40181137096</v>
      </c>
      <c r="L733" s="59" t="n">
        <f aca="false">K733*2</f>
        <v>10774.8036227419</v>
      </c>
      <c r="M733" s="59" t="n">
        <f aca="false">L733*2</f>
        <v>21549.6072454838</v>
      </c>
      <c r="N733" s="59" t="n">
        <f aca="false">M733*2</f>
        <v>43099.2144909677</v>
      </c>
      <c r="O733" s="1"/>
      <c r="P733" s="61" t="str">
        <f aca="false">C733</f>
        <v>βδ</v>
      </c>
      <c r="Q733" s="60" t="n">
        <f aca="false">1200*LOG(E733/$E$2,2)</f>
        <v>436.721574962084</v>
      </c>
      <c r="R733" s="1"/>
      <c r="S733" s="41"/>
      <c r="T733" s="44"/>
      <c r="U733" s="45"/>
      <c r="V733" s="1"/>
      <c r="W733" s="1"/>
      <c r="X733" s="1"/>
    </row>
    <row r="734" s="8" customFormat="true" ht="14.15" hidden="false" customHeight="true" outlineLevel="0" collapsed="false">
      <c r="A734" s="1"/>
      <c r="B734" s="41" t="n">
        <f aca="false">B$6+IFERROR(B733,0)</f>
        <v>29</v>
      </c>
      <c r="C734" s="61" t="str">
        <f aca="true">C$355&amp;INDIRECT("C"&amp;354+(IFERROR(INDIRECT("B"&amp;408+IFERROR(B709,0)),0)))</f>
        <v>βϵ</v>
      </c>
      <c r="D734" s="59" t="n">
        <f aca="false">0.5*E734</f>
        <v>42.9559394683348</v>
      </c>
      <c r="E734" s="59" t="n">
        <f aca="false">E733*POWER(2,1/C$705)</f>
        <v>85.9118789366696</v>
      </c>
      <c r="F734" s="59" t="n">
        <f aca="false">E734*2</f>
        <v>171.823757873339</v>
      </c>
      <c r="G734" s="59" t="n">
        <f aca="false">F734*2</f>
        <v>343.647515746678</v>
      </c>
      <c r="H734" s="59" t="n">
        <f aca="false">G734*2</f>
        <v>687.295031493357</v>
      </c>
      <c r="I734" s="59" t="n">
        <f aca="false">H734*2</f>
        <v>1374.59006298671</v>
      </c>
      <c r="J734" s="59" t="n">
        <f aca="false">I734*2</f>
        <v>2749.18012597343</v>
      </c>
      <c r="K734" s="59" t="n">
        <f aca="false">J734*2</f>
        <v>5498.36025194685</v>
      </c>
      <c r="L734" s="59" t="n">
        <f aca="false">K734*2</f>
        <v>10996.7205038937</v>
      </c>
      <c r="M734" s="59" t="n">
        <f aca="false">L734*2</f>
        <v>21993.4410077874</v>
      </c>
      <c r="N734" s="59" t="n">
        <f aca="false">M734*2</f>
        <v>43986.8820155748</v>
      </c>
      <c r="O734" s="1"/>
      <c r="P734" s="61" t="str">
        <f aca="false">C734</f>
        <v>βϵ</v>
      </c>
      <c r="Q734" s="60" t="n">
        <f aca="false">1200*LOG(E734/$E$2,2)</f>
        <v>472.015692609143</v>
      </c>
      <c r="R734" s="1"/>
      <c r="S734" s="41"/>
      <c r="T734" s="44"/>
      <c r="U734" s="45"/>
      <c r="V734" s="1"/>
      <c r="W734" s="1"/>
      <c r="X734" s="1"/>
    </row>
    <row r="735" s="8" customFormat="true" ht="14.15" hidden="false" customHeight="true" outlineLevel="0" collapsed="false">
      <c r="A735" s="1"/>
      <c r="B735" s="41" t="n">
        <f aca="false">B$6+IFERROR(B734,0)</f>
        <v>30</v>
      </c>
      <c r="C735" s="61" t="str">
        <f aca="true">C$355&amp;INDIRECT("C"&amp;354+(IFERROR(INDIRECT("B"&amp;408+IFERROR(B710,0)),0)))</f>
        <v>βζ</v>
      </c>
      <c r="D735" s="59" t="n">
        <f aca="false">0.5*E735</f>
        <v>43.8406561135308</v>
      </c>
      <c r="E735" s="59" t="n">
        <f aca="false">E734*POWER(2,1/C$705)</f>
        <v>87.6813122270616</v>
      </c>
      <c r="F735" s="59" t="n">
        <f aca="false">E735*2</f>
        <v>175.362624454123</v>
      </c>
      <c r="G735" s="59" t="n">
        <f aca="false">F735*2</f>
        <v>350.725248908247</v>
      </c>
      <c r="H735" s="59" t="n">
        <f aca="false">G735*2</f>
        <v>701.450497816493</v>
      </c>
      <c r="I735" s="59" t="n">
        <f aca="false">H735*2</f>
        <v>1402.90099563299</v>
      </c>
      <c r="J735" s="59" t="n">
        <f aca="false">I735*2</f>
        <v>2805.80199126597</v>
      </c>
      <c r="K735" s="59" t="n">
        <f aca="false">J735*2</f>
        <v>5611.60398253195</v>
      </c>
      <c r="L735" s="59" t="n">
        <f aca="false">K735*2</f>
        <v>11223.2079650639</v>
      </c>
      <c r="M735" s="59" t="n">
        <f aca="false">L735*2</f>
        <v>22446.4159301278</v>
      </c>
      <c r="N735" s="59" t="n">
        <f aca="false">M735*2</f>
        <v>44892.8318602556</v>
      </c>
      <c r="O735" s="1"/>
      <c r="P735" s="61" t="str">
        <f aca="false">C735</f>
        <v>βζ</v>
      </c>
      <c r="Q735" s="60" t="n">
        <f aca="false">1200*LOG(E735/$E$2,2)</f>
        <v>507.309810256201</v>
      </c>
      <c r="R735" s="1"/>
      <c r="S735" s="41"/>
      <c r="T735" s="44"/>
      <c r="U735" s="45"/>
      <c r="V735" s="1"/>
      <c r="W735" s="1"/>
      <c r="X735" s="1"/>
    </row>
    <row r="736" s="8" customFormat="true" ht="14.15" hidden="false" customHeight="true" outlineLevel="0" collapsed="false">
      <c r="A736" s="1"/>
      <c r="B736" s="41" t="n">
        <f aca="false">B$6+IFERROR(B735,0)</f>
        <v>31</v>
      </c>
      <c r="C736" s="61" t="str">
        <f aca="true">C$355&amp;INDIRECT("C"&amp;354+(IFERROR(INDIRECT("B"&amp;408+IFERROR(B711,0)),0)))</f>
        <v>βη</v>
      </c>
      <c r="D736" s="59" t="n">
        <f aca="false">0.5*E736</f>
        <v>44.7435943027549</v>
      </c>
      <c r="E736" s="59" t="n">
        <f aca="false">E735*POWER(2,1/C$705)</f>
        <v>89.4871886055097</v>
      </c>
      <c r="F736" s="59" t="n">
        <f aca="false">E736*2</f>
        <v>178.974377211019</v>
      </c>
      <c r="G736" s="59" t="n">
        <f aca="false">F736*2</f>
        <v>357.948754422039</v>
      </c>
      <c r="H736" s="59" t="n">
        <f aca="false">G736*2</f>
        <v>715.897508844078</v>
      </c>
      <c r="I736" s="59" t="n">
        <f aca="false">H736*2</f>
        <v>1431.79501768816</v>
      </c>
      <c r="J736" s="59" t="n">
        <f aca="false">I736*2</f>
        <v>2863.59003537631</v>
      </c>
      <c r="K736" s="59" t="n">
        <f aca="false">J736*2</f>
        <v>5727.18007075262</v>
      </c>
      <c r="L736" s="59" t="n">
        <f aca="false">K736*2</f>
        <v>11454.3601415052</v>
      </c>
      <c r="M736" s="59" t="n">
        <f aca="false">L736*2</f>
        <v>22908.7202830105</v>
      </c>
      <c r="N736" s="59" t="n">
        <f aca="false">M736*2</f>
        <v>45817.440566021</v>
      </c>
      <c r="O736" s="1"/>
      <c r="P736" s="61" t="str">
        <f aca="false">C736</f>
        <v>βη</v>
      </c>
      <c r="Q736" s="60" t="n">
        <f aca="false">1200*LOG(E736/$E$2,2)</f>
        <v>542.603927903261</v>
      </c>
      <c r="R736" s="1"/>
      <c r="S736" s="41"/>
      <c r="T736" s="44"/>
      <c r="U736" s="45"/>
      <c r="V736" s="1"/>
      <c r="W736" s="1"/>
      <c r="X736" s="1"/>
    </row>
    <row r="737" s="8" customFormat="true" ht="14.15" hidden="false" customHeight="true" outlineLevel="0" collapsed="false">
      <c r="A737" s="1"/>
      <c r="B737" s="41" t="n">
        <f aca="false">B$6+IFERROR(B736,0)</f>
        <v>32</v>
      </c>
      <c r="C737" s="61" t="str">
        <f aca="true">C$355&amp;INDIRECT("C"&amp;354+(IFERROR(INDIRECT("B"&amp;408+IFERROR(B712,0)),0)))</f>
        <v>βθ</v>
      </c>
      <c r="D737" s="59" t="n">
        <f aca="false">0.5*E737</f>
        <v>45.6651293252801</v>
      </c>
      <c r="E737" s="59" t="n">
        <f aca="false">E736*POWER(2,1/C$705)</f>
        <v>91.3302586505602</v>
      </c>
      <c r="F737" s="59" t="n">
        <f aca="false">E737*2</f>
        <v>182.66051730112</v>
      </c>
      <c r="G737" s="59" t="n">
        <f aca="false">F737*2</f>
        <v>365.321034602241</v>
      </c>
      <c r="H737" s="59" t="n">
        <f aca="false">G737*2</f>
        <v>730.642069204482</v>
      </c>
      <c r="I737" s="59" t="n">
        <f aca="false">H737*2</f>
        <v>1461.28413840896</v>
      </c>
      <c r="J737" s="59" t="n">
        <f aca="false">I737*2</f>
        <v>2922.56827681793</v>
      </c>
      <c r="K737" s="59" t="n">
        <f aca="false">J737*2</f>
        <v>5845.13655363585</v>
      </c>
      <c r="L737" s="59" t="n">
        <f aca="false">K737*2</f>
        <v>11690.2731072717</v>
      </c>
      <c r="M737" s="59" t="n">
        <f aca="false">L737*2</f>
        <v>23380.5462145434</v>
      </c>
      <c r="N737" s="59" t="n">
        <f aca="false">M737*2</f>
        <v>46761.0924290868</v>
      </c>
      <c r="O737" s="1"/>
      <c r="P737" s="61" t="str">
        <f aca="false">C737</f>
        <v>βθ</v>
      </c>
      <c r="Q737" s="60" t="n">
        <f aca="false">1200*LOG(E737/$E$2,2)</f>
        <v>577.898045550319</v>
      </c>
      <c r="R737" s="1"/>
      <c r="S737" s="41"/>
      <c r="T737" s="44"/>
      <c r="U737" s="45"/>
      <c r="V737" s="1"/>
      <c r="W737" s="1"/>
      <c r="X737" s="1"/>
    </row>
    <row r="738" s="8" customFormat="true" ht="14.15" hidden="false" customHeight="true" outlineLevel="0" collapsed="false">
      <c r="A738" s="1"/>
      <c r="B738" s="41" t="n">
        <f aca="false">B$6+IFERROR(B737,0)</f>
        <v>33</v>
      </c>
      <c r="C738" s="61" t="str">
        <f aca="true">C$355&amp;INDIRECT("C"&amp;354+(IFERROR(INDIRECT("B"&amp;408+IFERROR(B713,0)),0)))</f>
        <v>βι</v>
      </c>
      <c r="D738" s="59" t="n">
        <f aca="false">0.5*E738</f>
        <v>46.6056441998037</v>
      </c>
      <c r="E738" s="59" t="n">
        <f aca="false">E737*POWER(2,1/C$705)</f>
        <v>93.2112883996074</v>
      </c>
      <c r="F738" s="59" t="n">
        <f aca="false">E738*2</f>
        <v>186.422576799215</v>
      </c>
      <c r="G738" s="59" t="n">
        <f aca="false">F738*2</f>
        <v>372.84515359843</v>
      </c>
      <c r="H738" s="59" t="n">
        <f aca="false">G738*2</f>
        <v>745.690307196859</v>
      </c>
      <c r="I738" s="59" t="n">
        <f aca="false">H738*2</f>
        <v>1491.38061439372</v>
      </c>
      <c r="J738" s="59" t="n">
        <f aca="false">I738*2</f>
        <v>2982.76122878744</v>
      </c>
      <c r="K738" s="59" t="n">
        <f aca="false">J738*2</f>
        <v>5965.52245757487</v>
      </c>
      <c r="L738" s="59" t="n">
        <f aca="false">K738*2</f>
        <v>11931.0449151497</v>
      </c>
      <c r="M738" s="59" t="n">
        <f aca="false">L738*2</f>
        <v>23862.0898302995</v>
      </c>
      <c r="N738" s="59" t="n">
        <f aca="false">M738*2</f>
        <v>47724.179660599</v>
      </c>
      <c r="O738" s="1"/>
      <c r="P738" s="61" t="str">
        <f aca="false">C738</f>
        <v>βι</v>
      </c>
      <c r="Q738" s="60" t="n">
        <f aca="false">1200*LOG(E738/$E$2,2)</f>
        <v>613.192163197378</v>
      </c>
      <c r="R738" s="1"/>
      <c r="S738" s="41"/>
      <c r="T738" s="44"/>
      <c r="U738" s="45"/>
      <c r="V738" s="1"/>
      <c r="W738" s="1"/>
      <c r="X738" s="1"/>
    </row>
    <row r="739" s="8" customFormat="true" ht="14.15" hidden="false" customHeight="true" outlineLevel="0" collapsed="false">
      <c r="A739" s="1"/>
      <c r="B739" s="41" t="n">
        <f aca="false">B$6+IFERROR(B738,0)</f>
        <v>34</v>
      </c>
      <c r="C739" s="61" t="str">
        <f aca="true">C$355&amp;INDIRECT("C"&amp;354+(IFERROR(INDIRECT("B"&amp;408+IFERROR(B714,0)),0)))</f>
        <v>βκ</v>
      </c>
      <c r="D739" s="59" t="n">
        <f aca="false">0.5*E739</f>
        <v>47.5655298336413</v>
      </c>
      <c r="E739" s="59" t="n">
        <f aca="false">E738*POWER(2,1/C$705)</f>
        <v>95.1310596672825</v>
      </c>
      <c r="F739" s="59" t="n">
        <f aca="false">E739*2</f>
        <v>190.262119334565</v>
      </c>
      <c r="G739" s="59" t="n">
        <f aca="false">F739*2</f>
        <v>380.52423866913</v>
      </c>
      <c r="H739" s="59" t="n">
        <f aca="false">G739*2</f>
        <v>761.04847733826</v>
      </c>
      <c r="I739" s="59" t="n">
        <f aca="false">H739*2</f>
        <v>1522.09695467652</v>
      </c>
      <c r="J739" s="59" t="n">
        <f aca="false">I739*2</f>
        <v>3044.19390935304</v>
      </c>
      <c r="K739" s="59" t="n">
        <f aca="false">J739*2</f>
        <v>6088.38781870608</v>
      </c>
      <c r="L739" s="59" t="n">
        <f aca="false">K739*2</f>
        <v>12176.7756374122</v>
      </c>
      <c r="M739" s="59" t="n">
        <f aca="false">L739*2</f>
        <v>24353.5512748243</v>
      </c>
      <c r="N739" s="59" t="n">
        <f aca="false">M739*2</f>
        <v>48707.1025496486</v>
      </c>
      <c r="O739" s="1"/>
      <c r="P739" s="61" t="str">
        <f aca="false">C739</f>
        <v>βκ</v>
      </c>
      <c r="Q739" s="60" t="n">
        <f aca="false">1200*LOG(E739/$E$2,2)</f>
        <v>648.486280844437</v>
      </c>
      <c r="R739" s="1"/>
      <c r="S739" s="41"/>
      <c r="T739" s="44"/>
      <c r="U739" s="45"/>
      <c r="V739" s="1"/>
      <c r="W739" s="1"/>
      <c r="X739" s="1"/>
    </row>
    <row r="740" s="8" customFormat="true" ht="14.15" hidden="false" customHeight="true" outlineLevel="0" collapsed="false">
      <c r="A740" s="1"/>
      <c r="B740" s="41"/>
      <c r="C740" s="61" t="str">
        <f aca="false">C706&amp;"'"</f>
        <v>αα'</v>
      </c>
      <c r="D740" s="59" t="n">
        <f aca="false">0.5*E740</f>
        <v>48.5451851852001</v>
      </c>
      <c r="E740" s="59" t="n">
        <f aca="false">E739*POWER(2,1/C$705)</f>
        <v>97.0903703704001</v>
      </c>
      <c r="F740" s="59" t="n">
        <f aca="false">E740*2</f>
        <v>194.1807407408</v>
      </c>
      <c r="G740" s="59" t="n">
        <f aca="false">F740*2</f>
        <v>388.3614814816</v>
      </c>
      <c r="H740" s="59" t="n">
        <f aca="false">G740*2</f>
        <v>776.722962963201</v>
      </c>
      <c r="I740" s="59" t="n">
        <f aca="false">H740*2</f>
        <v>1553.4459259264</v>
      </c>
      <c r="J740" s="59" t="n">
        <f aca="false">I740*2</f>
        <v>3106.8918518528</v>
      </c>
      <c r="K740" s="59" t="n">
        <f aca="false">J740*2</f>
        <v>6213.78370370561</v>
      </c>
      <c r="L740" s="59" t="n">
        <f aca="false">K740*2</f>
        <v>12427.5674074112</v>
      </c>
      <c r="M740" s="59" t="n">
        <f aca="false">L740*2</f>
        <v>24855.1348148224</v>
      </c>
      <c r="N740" s="59" t="n">
        <f aca="false">M740*2</f>
        <v>49710.2696296449</v>
      </c>
      <c r="O740" s="1"/>
      <c r="P740" s="61" t="str">
        <f aca="false">C740</f>
        <v>αα'</v>
      </c>
      <c r="Q740" s="60" t="n">
        <f aca="false">1200*LOG(E740/$E$2,2)</f>
        <v>683.780398491496</v>
      </c>
      <c r="R740" s="1"/>
      <c r="S740" s="41"/>
      <c r="T740" s="44"/>
      <c r="U740" s="45"/>
      <c r="V740" s="1"/>
      <c r="W740" s="1"/>
      <c r="X740" s="1"/>
    </row>
    <row r="741" s="8" customFormat="true" ht="14.15" hidden="false" customHeight="true" outlineLevel="0" collapsed="false">
      <c r="A741" s="1"/>
      <c r="B741" s="41"/>
      <c r="C741" s="41"/>
      <c r="D741" s="41"/>
      <c r="E741" s="42"/>
      <c r="F741" s="42"/>
      <c r="G741" s="42"/>
      <c r="H741" s="42"/>
      <c r="I741" s="42"/>
      <c r="J741" s="42"/>
      <c r="K741" s="42"/>
      <c r="L741" s="42"/>
      <c r="M741" s="42"/>
      <c r="N741" s="42"/>
      <c r="O741" s="1"/>
      <c r="P741" s="41"/>
      <c r="Q741" s="43"/>
      <c r="R741" s="1"/>
      <c r="S741" s="41"/>
      <c r="T741" s="44"/>
      <c r="U741" s="45"/>
      <c r="V741" s="1"/>
      <c r="W741" s="1"/>
      <c r="X741" s="1"/>
    </row>
    <row r="742" s="8" customFormat="true" ht="14.15" hidden="false" customHeight="true" outlineLevel="0" collapsed="false">
      <c r="A742" s="1"/>
      <c r="B742" s="41"/>
      <c r="C742" s="57" t="n">
        <v>35</v>
      </c>
      <c r="D742" s="58" t="n">
        <v>0</v>
      </c>
      <c r="E742" s="59" t="s">
        <v>5</v>
      </c>
      <c r="F742" s="59" t="s">
        <v>6</v>
      </c>
      <c r="G742" s="59" t="s">
        <v>7</v>
      </c>
      <c r="H742" s="59" t="s">
        <v>8</v>
      </c>
      <c r="I742" s="59" t="s">
        <v>9</v>
      </c>
      <c r="J742" s="59" t="s">
        <v>10</v>
      </c>
      <c r="K742" s="59" t="s">
        <v>11</v>
      </c>
      <c r="L742" s="59" t="s">
        <v>12</v>
      </c>
      <c r="M742" s="59" t="s">
        <v>13</v>
      </c>
      <c r="N742" s="59" t="s">
        <v>14</v>
      </c>
      <c r="O742" s="1"/>
      <c r="P742" s="58" t="s">
        <v>15</v>
      </c>
      <c r="Q742" s="60" t="s">
        <v>16</v>
      </c>
      <c r="R742" s="1"/>
      <c r="S742" s="41"/>
      <c r="T742" s="44"/>
      <c r="U742" s="45"/>
      <c r="V742" s="1"/>
      <c r="W742" s="1"/>
      <c r="X742" s="1"/>
    </row>
    <row r="743" s="8" customFormat="true" ht="14.15" hidden="false" customHeight="true" outlineLevel="0" collapsed="false">
      <c r="A743" s="1"/>
      <c r="B743" s="41" t="n">
        <f aca="false">B$6+IFERROR(B742,0)</f>
        <v>1</v>
      </c>
      <c r="C743" s="61" t="str">
        <f aca="true">C$354&amp;INDIRECT("C"&amp;354+(IFERROR(INDIRECT("B"&amp;408+IFERROR(B742,0)),0)))</f>
        <v>αα</v>
      </c>
      <c r="D743" s="59" t="n">
        <f aca="false">0.5*E743</f>
        <v>24.2725925926</v>
      </c>
      <c r="E743" s="62" t="n">
        <f aca="false">$E$3</f>
        <v>48.5451851852</v>
      </c>
      <c r="F743" s="59" t="n">
        <f aca="false">E743*2</f>
        <v>97.0903703704</v>
      </c>
      <c r="G743" s="59" t="n">
        <f aca="false">F743*2</f>
        <v>194.1807407408</v>
      </c>
      <c r="H743" s="59" t="n">
        <f aca="false">G743*2</f>
        <v>388.3614814816</v>
      </c>
      <c r="I743" s="59" t="n">
        <f aca="false">H743*2</f>
        <v>776.7229629632</v>
      </c>
      <c r="J743" s="59" t="n">
        <f aca="false">I743*2</f>
        <v>1553.4459259264</v>
      </c>
      <c r="K743" s="59" t="n">
        <f aca="false">J743*2</f>
        <v>3106.8918518528</v>
      </c>
      <c r="L743" s="59" t="n">
        <f aca="false">K743*2</f>
        <v>6213.7837037056</v>
      </c>
      <c r="M743" s="59" t="n">
        <f aca="false">L743*2</f>
        <v>12427.5674074112</v>
      </c>
      <c r="N743" s="59" t="n">
        <f aca="false">M743*2</f>
        <v>24855.1348148224</v>
      </c>
      <c r="O743" s="1"/>
      <c r="P743" s="61" t="str">
        <f aca="false">C743</f>
        <v>αα</v>
      </c>
      <c r="Q743" s="60" t="n">
        <f aca="false">1200*LOG(E743/$E$2,2)</f>
        <v>-516.219601508506</v>
      </c>
      <c r="R743" s="1"/>
      <c r="S743" s="41"/>
      <c r="T743" s="44"/>
      <c r="U743" s="45"/>
      <c r="V743" s="1"/>
      <c r="W743" s="1"/>
      <c r="X743" s="1"/>
    </row>
    <row r="744" s="8" customFormat="true" ht="14.15" hidden="false" customHeight="true" outlineLevel="0" collapsed="false">
      <c r="A744" s="1"/>
      <c r="B744" s="41" t="n">
        <f aca="false">B$6+IFERROR(B743,0)</f>
        <v>2</v>
      </c>
      <c r="C744" s="61" t="str">
        <f aca="true">C$354&amp;INDIRECT("C"&amp;354+(IFERROR(INDIRECT("B"&amp;408+IFERROR(B743,0)),0)))</f>
        <v>αβ</v>
      </c>
      <c r="D744" s="59" t="n">
        <f aca="false">0.5*E744</f>
        <v>24.7580835092771</v>
      </c>
      <c r="E744" s="59" t="n">
        <f aca="false">E743*POWER(2,1/C$742)</f>
        <v>49.5161670185541</v>
      </c>
      <c r="F744" s="59" t="n">
        <f aca="false">E744*2</f>
        <v>99.0323340371083</v>
      </c>
      <c r="G744" s="59" t="n">
        <f aca="false">F744*2</f>
        <v>198.064668074217</v>
      </c>
      <c r="H744" s="59" t="n">
        <f aca="false">G744*2</f>
        <v>396.129336148433</v>
      </c>
      <c r="I744" s="59" t="n">
        <f aca="false">H744*2</f>
        <v>792.258672296866</v>
      </c>
      <c r="J744" s="59" t="n">
        <f aca="false">I744*2</f>
        <v>1584.51734459373</v>
      </c>
      <c r="K744" s="59" t="n">
        <f aca="false">J744*2</f>
        <v>3169.03468918747</v>
      </c>
      <c r="L744" s="59" t="n">
        <f aca="false">K744*2</f>
        <v>6338.06937837493</v>
      </c>
      <c r="M744" s="59" t="n">
        <f aca="false">L744*2</f>
        <v>12676.1387567499</v>
      </c>
      <c r="N744" s="59" t="n">
        <f aca="false">M744*2</f>
        <v>25352.2775134997</v>
      </c>
      <c r="O744" s="1"/>
      <c r="P744" s="61" t="str">
        <f aca="false">C744</f>
        <v>αβ</v>
      </c>
      <c r="Q744" s="60" t="n">
        <f aca="false">1200*LOG(E744/$E$2,2)</f>
        <v>-481.933887222792</v>
      </c>
      <c r="R744" s="1"/>
      <c r="S744" s="41"/>
      <c r="T744" s="44"/>
      <c r="U744" s="45"/>
      <c r="V744" s="1"/>
      <c r="W744" s="1"/>
      <c r="X744" s="1"/>
    </row>
    <row r="745" s="8" customFormat="true" ht="14.15" hidden="false" customHeight="true" outlineLevel="0" collapsed="false">
      <c r="A745" s="1"/>
      <c r="B745" s="41" t="n">
        <f aca="false">B$6+IFERROR(B744,0)</f>
        <v>3</v>
      </c>
      <c r="C745" s="61" t="str">
        <f aca="true">C$354&amp;INDIRECT("C"&amp;354+(IFERROR(INDIRECT("B"&amp;408+IFERROR(B744,0)),0)))</f>
        <v>αγ</v>
      </c>
      <c r="D745" s="59" t="n">
        <f aca="false">0.5*E745</f>
        <v>25.2532850256471</v>
      </c>
      <c r="E745" s="59" t="n">
        <f aca="false">E744*POWER(2,1/C$742)</f>
        <v>50.5065700512941</v>
      </c>
      <c r="F745" s="59" t="n">
        <f aca="false">E745*2</f>
        <v>101.013140102588</v>
      </c>
      <c r="G745" s="59" t="n">
        <f aca="false">F745*2</f>
        <v>202.026280205176</v>
      </c>
      <c r="H745" s="59" t="n">
        <f aca="false">G745*2</f>
        <v>404.052560410353</v>
      </c>
      <c r="I745" s="59" t="n">
        <f aca="false">H745*2</f>
        <v>808.105120820706</v>
      </c>
      <c r="J745" s="59" t="n">
        <f aca="false">I745*2</f>
        <v>1616.21024164141</v>
      </c>
      <c r="K745" s="59" t="n">
        <f aca="false">J745*2</f>
        <v>3232.42048328282</v>
      </c>
      <c r="L745" s="59" t="n">
        <f aca="false">K745*2</f>
        <v>6464.84096656565</v>
      </c>
      <c r="M745" s="59" t="n">
        <f aca="false">L745*2</f>
        <v>12929.6819331313</v>
      </c>
      <c r="N745" s="59" t="n">
        <f aca="false">M745*2</f>
        <v>25859.3638662626</v>
      </c>
      <c r="O745" s="1"/>
      <c r="P745" s="61" t="str">
        <f aca="false">C745</f>
        <v>αγ</v>
      </c>
      <c r="Q745" s="60" t="n">
        <f aca="false">1200*LOG(E745/$E$2,2)</f>
        <v>-447.648172937078</v>
      </c>
      <c r="R745" s="1"/>
      <c r="S745" s="41"/>
      <c r="T745" s="44"/>
      <c r="U745" s="45"/>
      <c r="V745" s="1"/>
      <c r="W745" s="1"/>
      <c r="X745" s="1"/>
    </row>
    <row r="746" s="8" customFormat="true" ht="14.15" hidden="false" customHeight="true" outlineLevel="0" collapsed="false">
      <c r="A746" s="1"/>
      <c r="B746" s="41" t="n">
        <f aca="false">B$6+IFERROR(B745,0)</f>
        <v>4</v>
      </c>
      <c r="C746" s="61" t="str">
        <f aca="true">C$354&amp;INDIRECT("C"&amp;354+(IFERROR(INDIRECT("B"&amp;408+IFERROR(B745,0)),0)))</f>
        <v>αδ</v>
      </c>
      <c r="D746" s="59" t="n">
        <f aca="false">0.5*E746</f>
        <v>25.7583913693323</v>
      </c>
      <c r="E746" s="59" t="n">
        <f aca="false">E745*POWER(2,1/C$742)</f>
        <v>51.5167827386645</v>
      </c>
      <c r="F746" s="59" t="n">
        <f aca="false">E746*2</f>
        <v>103.033565477329</v>
      </c>
      <c r="G746" s="59" t="n">
        <f aca="false">F746*2</f>
        <v>206.067130954658</v>
      </c>
      <c r="H746" s="59" t="n">
        <f aca="false">G746*2</f>
        <v>412.134261909316</v>
      </c>
      <c r="I746" s="59" t="n">
        <f aca="false">H746*2</f>
        <v>824.268523818633</v>
      </c>
      <c r="J746" s="59" t="n">
        <f aca="false">I746*2</f>
        <v>1648.53704763727</v>
      </c>
      <c r="K746" s="59" t="n">
        <f aca="false">J746*2</f>
        <v>3297.07409527453</v>
      </c>
      <c r="L746" s="59" t="n">
        <f aca="false">K746*2</f>
        <v>6594.14819054906</v>
      </c>
      <c r="M746" s="59" t="n">
        <f aca="false">L746*2</f>
        <v>13188.2963810981</v>
      </c>
      <c r="N746" s="59" t="n">
        <f aca="false">M746*2</f>
        <v>26376.5927621962</v>
      </c>
      <c r="O746" s="1"/>
      <c r="P746" s="61" t="str">
        <f aca="false">C746</f>
        <v>αδ</v>
      </c>
      <c r="Q746" s="60" t="n">
        <f aca="false">1200*LOG(E746/$E$2,2)</f>
        <v>-413.362458651364</v>
      </c>
      <c r="R746" s="1"/>
      <c r="S746" s="41"/>
      <c r="T746" s="44"/>
      <c r="U746" s="45"/>
      <c r="V746" s="1"/>
      <c r="W746" s="1"/>
      <c r="X746" s="1"/>
    </row>
    <row r="747" s="8" customFormat="true" ht="14.15" hidden="false" customHeight="true" outlineLevel="0" collapsed="false">
      <c r="A747" s="1"/>
      <c r="B747" s="41" t="n">
        <f aca="false">B$6+IFERROR(B746,0)</f>
        <v>5</v>
      </c>
      <c r="C747" s="61" t="str">
        <f aca="true">C$354&amp;INDIRECT("C"&amp;354+(IFERROR(INDIRECT("B"&amp;408+IFERROR(B746,0)),0)))</f>
        <v>αϵ</v>
      </c>
      <c r="D747" s="59" t="n">
        <f aca="false">0.5*E747</f>
        <v>26.27360065282</v>
      </c>
      <c r="E747" s="59" t="n">
        <f aca="false">E746*POWER(2,1/C$742)</f>
        <v>52.5472013056401</v>
      </c>
      <c r="F747" s="59" t="n">
        <f aca="false">E747*2</f>
        <v>105.09440261128</v>
      </c>
      <c r="G747" s="59" t="n">
        <f aca="false">F747*2</f>
        <v>210.18880522256</v>
      </c>
      <c r="H747" s="59" t="n">
        <f aca="false">G747*2</f>
        <v>420.377610445121</v>
      </c>
      <c r="I747" s="59" t="n">
        <f aca="false">H747*2</f>
        <v>840.755220890241</v>
      </c>
      <c r="J747" s="59" t="n">
        <f aca="false">I747*2</f>
        <v>1681.51044178048</v>
      </c>
      <c r="K747" s="59" t="n">
        <f aca="false">J747*2</f>
        <v>3363.02088356096</v>
      </c>
      <c r="L747" s="59" t="n">
        <f aca="false">K747*2</f>
        <v>6726.04176712193</v>
      </c>
      <c r="M747" s="59" t="n">
        <f aca="false">L747*2</f>
        <v>13452.0835342439</v>
      </c>
      <c r="N747" s="59" t="n">
        <f aca="false">M747*2</f>
        <v>26904.1670684877</v>
      </c>
      <c r="O747" s="1"/>
      <c r="P747" s="61" t="str">
        <f aca="false">C747</f>
        <v>αϵ</v>
      </c>
      <c r="Q747" s="60" t="n">
        <f aca="false">1200*LOG(E747/$E$2,2)</f>
        <v>-379.07674436565</v>
      </c>
      <c r="R747" s="1"/>
      <c r="S747" s="41"/>
      <c r="T747" s="44"/>
      <c r="U747" s="45"/>
      <c r="V747" s="1"/>
      <c r="W747" s="1"/>
      <c r="X747" s="1"/>
    </row>
    <row r="748" s="8" customFormat="true" ht="14.15" hidden="false" customHeight="true" outlineLevel="0" collapsed="false">
      <c r="A748" s="1"/>
      <c r="B748" s="41" t="n">
        <f aca="false">B$6+IFERROR(B747,0)</f>
        <v>6</v>
      </c>
      <c r="C748" s="61" t="str">
        <f aca="true">C$354&amp;INDIRECT("C"&amp;354+(IFERROR(INDIRECT("B"&amp;408+IFERROR(B747,0)),0)))</f>
        <v>αζ</v>
      </c>
      <c r="D748" s="59" t="n">
        <f aca="false">0.5*E748</f>
        <v>26.7991149511663</v>
      </c>
      <c r="E748" s="59" t="n">
        <f aca="false">E747*POWER(2,1/C$742)</f>
        <v>53.5982299023326</v>
      </c>
      <c r="F748" s="59" t="n">
        <f aca="false">E748*2</f>
        <v>107.196459804665</v>
      </c>
      <c r="G748" s="59" t="n">
        <f aca="false">F748*2</f>
        <v>214.39291960933</v>
      </c>
      <c r="H748" s="59" t="n">
        <f aca="false">G748*2</f>
        <v>428.785839218661</v>
      </c>
      <c r="I748" s="59" t="n">
        <f aca="false">H748*2</f>
        <v>857.571678437322</v>
      </c>
      <c r="J748" s="59" t="n">
        <f aca="false">I748*2</f>
        <v>1715.14335687464</v>
      </c>
      <c r="K748" s="59" t="n">
        <f aca="false">J748*2</f>
        <v>3430.28671374929</v>
      </c>
      <c r="L748" s="59" t="n">
        <f aca="false">K748*2</f>
        <v>6860.57342749857</v>
      </c>
      <c r="M748" s="59" t="n">
        <f aca="false">L748*2</f>
        <v>13721.1468549971</v>
      </c>
      <c r="N748" s="59" t="n">
        <f aca="false">M748*2</f>
        <v>27442.2937099943</v>
      </c>
      <c r="O748" s="1"/>
      <c r="P748" s="61" t="str">
        <f aca="false">C748</f>
        <v>αζ</v>
      </c>
      <c r="Q748" s="60" t="n">
        <f aca="false">1200*LOG(E748/$E$2,2)</f>
        <v>-344.791030079936</v>
      </c>
      <c r="R748" s="1"/>
      <c r="S748" s="41"/>
      <c r="T748" s="44"/>
      <c r="U748" s="45"/>
      <c r="V748" s="1"/>
      <c r="W748" s="1"/>
      <c r="X748" s="1"/>
    </row>
    <row r="749" s="8" customFormat="true" ht="14.15" hidden="false" customHeight="true" outlineLevel="0" collapsed="false">
      <c r="A749" s="1"/>
      <c r="B749" s="41" t="n">
        <f aca="false">B$6+IFERROR(B748,0)</f>
        <v>7</v>
      </c>
      <c r="C749" s="61" t="str">
        <f aca="true">C$354&amp;INDIRECT("C"&amp;354+(IFERROR(INDIRECT("B"&amp;408+IFERROR(B748,0)),0)))</f>
        <v>αη</v>
      </c>
      <c r="D749" s="59" t="n">
        <f aca="false">0.5*E749</f>
        <v>27.3351403812533</v>
      </c>
      <c r="E749" s="59" t="n">
        <f aca="false">E748*POWER(2,1/C$742)</f>
        <v>54.6702807625067</v>
      </c>
      <c r="F749" s="59" t="n">
        <f aca="false">E749*2</f>
        <v>109.340561525013</v>
      </c>
      <c r="G749" s="59" t="n">
        <f aca="false">F749*2</f>
        <v>218.681123050027</v>
      </c>
      <c r="H749" s="59" t="n">
        <f aca="false">G749*2</f>
        <v>437.362246100054</v>
      </c>
      <c r="I749" s="59" t="n">
        <f aca="false">H749*2</f>
        <v>874.724492200107</v>
      </c>
      <c r="J749" s="59" t="n">
        <f aca="false">I749*2</f>
        <v>1749.44898440021</v>
      </c>
      <c r="K749" s="59" t="n">
        <f aca="false">J749*2</f>
        <v>3498.89796880043</v>
      </c>
      <c r="L749" s="59" t="n">
        <f aca="false">K749*2</f>
        <v>6997.79593760086</v>
      </c>
      <c r="M749" s="59" t="n">
        <f aca="false">L749*2</f>
        <v>13995.5918752017</v>
      </c>
      <c r="N749" s="59" t="n">
        <f aca="false">M749*2</f>
        <v>27991.1837504034</v>
      </c>
      <c r="O749" s="1"/>
      <c r="P749" s="61" t="str">
        <f aca="false">C749</f>
        <v>αη</v>
      </c>
      <c r="Q749" s="60" t="n">
        <f aca="false">1200*LOG(E749/$E$2,2)</f>
        <v>-310.505315794222</v>
      </c>
      <c r="R749" s="1"/>
      <c r="S749" s="41"/>
      <c r="T749" s="44"/>
      <c r="U749" s="45"/>
      <c r="V749" s="1"/>
      <c r="W749" s="1"/>
      <c r="X749" s="1"/>
    </row>
    <row r="750" s="8" customFormat="true" ht="14.15" hidden="false" customHeight="true" outlineLevel="0" collapsed="false">
      <c r="A750" s="1"/>
      <c r="B750" s="41" t="n">
        <f aca="false">B$6+IFERROR(B749,0)</f>
        <v>8</v>
      </c>
      <c r="C750" s="61" t="str">
        <f aca="true">C$354&amp;INDIRECT("C"&amp;354+(IFERROR(INDIRECT("B"&amp;408+IFERROR(B749,0)),0)))</f>
        <v>αθ</v>
      </c>
      <c r="D750" s="59" t="n">
        <f aca="false">0.5*E750</f>
        <v>27.8818871826328</v>
      </c>
      <c r="E750" s="59" t="n">
        <f aca="false">E749*POWER(2,1/C$742)</f>
        <v>55.7637743652656</v>
      </c>
      <c r="F750" s="59" t="n">
        <f aca="false">E750*2</f>
        <v>111.527548730531</v>
      </c>
      <c r="G750" s="59" t="n">
        <f aca="false">F750*2</f>
        <v>223.055097461063</v>
      </c>
      <c r="H750" s="59" t="n">
        <f aca="false">G750*2</f>
        <v>446.110194922125</v>
      </c>
      <c r="I750" s="59" t="n">
        <f aca="false">H750*2</f>
        <v>892.22038984425</v>
      </c>
      <c r="J750" s="59" t="n">
        <f aca="false">I750*2</f>
        <v>1784.4407796885</v>
      </c>
      <c r="K750" s="59" t="n">
        <f aca="false">J750*2</f>
        <v>3568.881559377</v>
      </c>
      <c r="L750" s="59" t="n">
        <f aca="false">K750*2</f>
        <v>7137.763118754</v>
      </c>
      <c r="M750" s="59" t="n">
        <f aca="false">L750*2</f>
        <v>14275.526237508</v>
      </c>
      <c r="N750" s="59" t="n">
        <f aca="false">M750*2</f>
        <v>28551.052475016</v>
      </c>
      <c r="O750" s="1"/>
      <c r="P750" s="61" t="str">
        <f aca="false">C750</f>
        <v>αθ</v>
      </c>
      <c r="Q750" s="60" t="n">
        <f aca="false">1200*LOG(E750/$E$2,2)</f>
        <v>-276.219601508508</v>
      </c>
      <c r="R750" s="1"/>
      <c r="S750" s="41"/>
      <c r="T750" s="44"/>
      <c r="U750" s="45"/>
      <c r="V750" s="1"/>
      <c r="W750" s="1"/>
      <c r="X750" s="1"/>
    </row>
    <row r="751" s="8" customFormat="true" ht="14.15" hidden="false" customHeight="true" outlineLevel="0" collapsed="false">
      <c r="A751" s="1"/>
      <c r="B751" s="41" t="n">
        <f aca="false">B$6+IFERROR(B750,0)</f>
        <v>9</v>
      </c>
      <c r="C751" s="61" t="str">
        <f aca="true">C$354&amp;INDIRECT("C"&amp;354+(IFERROR(INDIRECT("B"&amp;408+IFERROR(B750,0)),0)))</f>
        <v>αι</v>
      </c>
      <c r="D751" s="59" t="n">
        <f aca="false">0.5*E751</f>
        <v>28.4395697999858</v>
      </c>
      <c r="E751" s="59" t="n">
        <f aca="false">E750*POWER(2,1/C$742)</f>
        <v>56.8791395999715</v>
      </c>
      <c r="F751" s="59" t="n">
        <f aca="false">E751*2</f>
        <v>113.758279199943</v>
      </c>
      <c r="G751" s="59" t="n">
        <f aca="false">F751*2</f>
        <v>227.516558399886</v>
      </c>
      <c r="H751" s="59" t="n">
        <f aca="false">G751*2</f>
        <v>455.033116799772</v>
      </c>
      <c r="I751" s="59" t="n">
        <f aca="false">H751*2</f>
        <v>910.066233599545</v>
      </c>
      <c r="J751" s="59" t="n">
        <f aca="false">I751*2</f>
        <v>1820.13246719909</v>
      </c>
      <c r="K751" s="59" t="n">
        <f aca="false">J751*2</f>
        <v>3640.26493439818</v>
      </c>
      <c r="L751" s="59" t="n">
        <f aca="false">K751*2</f>
        <v>7280.52986879636</v>
      </c>
      <c r="M751" s="59" t="n">
        <f aca="false">L751*2</f>
        <v>14561.0597375927</v>
      </c>
      <c r="N751" s="59" t="n">
        <f aca="false">M751*2</f>
        <v>29122.1194751854</v>
      </c>
      <c r="O751" s="1"/>
      <c r="P751" s="61" t="str">
        <f aca="false">C751</f>
        <v>αι</v>
      </c>
      <c r="Q751" s="60" t="n">
        <f aca="false">1200*LOG(E751/$E$2,2)</f>
        <v>-241.933887222794</v>
      </c>
      <c r="R751" s="1"/>
      <c r="S751" s="41"/>
      <c r="T751" s="44"/>
      <c r="U751" s="45"/>
      <c r="V751" s="1"/>
      <c r="W751" s="1"/>
      <c r="X751" s="1"/>
    </row>
    <row r="752" s="8" customFormat="true" ht="14.15" hidden="false" customHeight="true" outlineLevel="0" collapsed="false">
      <c r="A752" s="1"/>
      <c r="B752" s="41" t="n">
        <f aca="false">B$6+IFERROR(B751,0)</f>
        <v>10</v>
      </c>
      <c r="C752" s="61" t="str">
        <f aca="true">C$354&amp;INDIRECT("C"&amp;354+(IFERROR(INDIRECT("B"&amp;408+IFERROR(B751,0)),0)))</f>
        <v>ακ</v>
      </c>
      <c r="D752" s="59" t="n">
        <f aca="false">0.5*E752</f>
        <v>29.008406967232</v>
      </c>
      <c r="E752" s="59" t="n">
        <f aca="false">E751*POWER(2,1/C$742)</f>
        <v>58.016813934464</v>
      </c>
      <c r="F752" s="59" t="n">
        <f aca="false">E752*2</f>
        <v>116.033627868928</v>
      </c>
      <c r="G752" s="59" t="n">
        <f aca="false">F752*2</f>
        <v>232.067255737856</v>
      </c>
      <c r="H752" s="59" t="n">
        <f aca="false">G752*2</f>
        <v>464.134511475712</v>
      </c>
      <c r="I752" s="59" t="n">
        <f aca="false">H752*2</f>
        <v>928.269022951424</v>
      </c>
      <c r="J752" s="59" t="n">
        <f aca="false">I752*2</f>
        <v>1856.53804590285</v>
      </c>
      <c r="K752" s="59" t="n">
        <f aca="false">J752*2</f>
        <v>3713.0760918057</v>
      </c>
      <c r="L752" s="59" t="n">
        <f aca="false">K752*2</f>
        <v>7426.1521836114</v>
      </c>
      <c r="M752" s="59" t="n">
        <f aca="false">L752*2</f>
        <v>14852.3043672228</v>
      </c>
      <c r="N752" s="59" t="n">
        <f aca="false">M752*2</f>
        <v>29704.6087344456</v>
      </c>
      <c r="O752" s="1"/>
      <c r="P752" s="61" t="str">
        <f aca="false">C752</f>
        <v>ακ</v>
      </c>
      <c r="Q752" s="60" t="n">
        <f aca="false">1200*LOG(E752/$E$2,2)</f>
        <v>-207.648172937079</v>
      </c>
      <c r="R752" s="1"/>
      <c r="S752" s="41"/>
      <c r="T752" s="44"/>
      <c r="U752" s="45"/>
      <c r="V752" s="1"/>
      <c r="W752" s="1"/>
      <c r="X752" s="1"/>
    </row>
    <row r="753" s="8" customFormat="true" ht="14.15" hidden="false" customHeight="true" outlineLevel="0" collapsed="false">
      <c r="A753" s="1"/>
      <c r="B753" s="41" t="n">
        <f aca="false">B$6+IFERROR(B752,0)</f>
        <v>11</v>
      </c>
      <c r="C753" s="61" t="str">
        <f aca="true">C$354&amp;INDIRECT("C"&amp;354+(IFERROR(INDIRECT("B"&amp;408+IFERROR(B752,0)),0)))</f>
        <v>αλ</v>
      </c>
      <c r="D753" s="59" t="n">
        <f aca="false">0.5*E753</f>
        <v>29.5886217933218</v>
      </c>
      <c r="E753" s="59" t="n">
        <f aca="false">E752*POWER(2,1/C$742)</f>
        <v>59.1772435866436</v>
      </c>
      <c r="F753" s="59" t="n">
        <f aca="false">E753*2</f>
        <v>118.354487173287</v>
      </c>
      <c r="G753" s="59" t="n">
        <f aca="false">F753*2</f>
        <v>236.708974346574</v>
      </c>
      <c r="H753" s="59" t="n">
        <f aca="false">G753*2</f>
        <v>473.417948693148</v>
      </c>
      <c r="I753" s="59" t="n">
        <f aca="false">H753*2</f>
        <v>946.835897386297</v>
      </c>
      <c r="J753" s="59" t="n">
        <f aca="false">I753*2</f>
        <v>1893.67179477259</v>
      </c>
      <c r="K753" s="59" t="n">
        <f aca="false">J753*2</f>
        <v>3787.34358954519</v>
      </c>
      <c r="L753" s="59" t="n">
        <f aca="false">K753*2</f>
        <v>7574.68717909037</v>
      </c>
      <c r="M753" s="59" t="n">
        <f aca="false">L753*2</f>
        <v>15149.3743581807</v>
      </c>
      <c r="N753" s="59" t="n">
        <f aca="false">M753*2</f>
        <v>30298.7487163615</v>
      </c>
      <c r="O753" s="1"/>
      <c r="P753" s="61" t="str">
        <f aca="false">C753</f>
        <v>αλ</v>
      </c>
      <c r="Q753" s="60" t="n">
        <f aca="false">1200*LOG(E753/$E$2,2)</f>
        <v>-173.362458651365</v>
      </c>
      <c r="R753" s="1"/>
      <c r="S753" s="41"/>
      <c r="T753" s="44"/>
      <c r="U753" s="45"/>
      <c r="V753" s="1"/>
      <c r="W753" s="1"/>
      <c r="X753" s="1"/>
    </row>
    <row r="754" s="8" customFormat="true" ht="14.15" hidden="false" customHeight="true" outlineLevel="0" collapsed="false">
      <c r="A754" s="1"/>
      <c r="B754" s="41" t="n">
        <f aca="false">B$6+IFERROR(B753,0)</f>
        <v>12</v>
      </c>
      <c r="C754" s="61" t="str">
        <f aca="true">C$354&amp;INDIRECT("C"&amp;354+(IFERROR(INDIRECT("B"&amp;408+IFERROR(B753,0)),0)))</f>
        <v>αμ</v>
      </c>
      <c r="D754" s="59" t="n">
        <f aca="false">0.5*E754</f>
        <v>30.1804418497434</v>
      </c>
      <c r="E754" s="59" t="n">
        <f aca="false">E753*POWER(2,1/C$742)</f>
        <v>60.3608836994868</v>
      </c>
      <c r="F754" s="59" t="n">
        <f aca="false">E754*2</f>
        <v>120.721767398974</v>
      </c>
      <c r="G754" s="59" t="n">
        <f aca="false">F754*2</f>
        <v>241.443534797947</v>
      </c>
      <c r="H754" s="59" t="n">
        <f aca="false">G754*2</f>
        <v>482.887069595894</v>
      </c>
      <c r="I754" s="59" t="n">
        <f aca="false">H754*2</f>
        <v>965.774139191788</v>
      </c>
      <c r="J754" s="59" t="n">
        <f aca="false">I754*2</f>
        <v>1931.54827838358</v>
      </c>
      <c r="K754" s="59" t="n">
        <f aca="false">J754*2</f>
        <v>3863.09655676715</v>
      </c>
      <c r="L754" s="59" t="n">
        <f aca="false">K754*2</f>
        <v>7726.1931135343</v>
      </c>
      <c r="M754" s="59" t="n">
        <f aca="false">L754*2</f>
        <v>15452.3862270686</v>
      </c>
      <c r="N754" s="59" t="n">
        <f aca="false">M754*2</f>
        <v>30904.7724541372</v>
      </c>
      <c r="O754" s="1"/>
      <c r="P754" s="61" t="str">
        <f aca="false">C754</f>
        <v>αμ</v>
      </c>
      <c r="Q754" s="60" t="n">
        <f aca="false">1200*LOG(E754/$E$2,2)</f>
        <v>-139.076744365651</v>
      </c>
      <c r="R754" s="1"/>
      <c r="S754" s="41"/>
      <c r="T754" s="44"/>
      <c r="U754" s="45"/>
      <c r="V754" s="1"/>
      <c r="W754" s="1"/>
      <c r="X754" s="1"/>
    </row>
    <row r="755" s="8" customFormat="true" ht="14.15" hidden="false" customHeight="true" outlineLevel="0" collapsed="false">
      <c r="A755" s="1"/>
      <c r="B755" s="41" t="n">
        <f aca="false">B$6+IFERROR(B754,0)</f>
        <v>13</v>
      </c>
      <c r="C755" s="61" t="str">
        <f aca="true">C$354&amp;INDIRECT("C"&amp;354+(IFERROR(INDIRECT("B"&amp;408+IFERROR(B754,0)),0)))</f>
        <v>αν</v>
      </c>
      <c r="D755" s="59" t="n">
        <f aca="false">0.5*E755</f>
        <v>30.7840992597812</v>
      </c>
      <c r="E755" s="59" t="n">
        <f aca="false">E754*POWER(2,1/C$742)</f>
        <v>61.5681985195623</v>
      </c>
      <c r="F755" s="59" t="n">
        <f aca="false">E755*2</f>
        <v>123.136397039125</v>
      </c>
      <c r="G755" s="59" t="n">
        <f aca="false">F755*2</f>
        <v>246.272794078249</v>
      </c>
      <c r="H755" s="59" t="n">
        <f aca="false">G755*2</f>
        <v>492.545588156498</v>
      </c>
      <c r="I755" s="59" t="n">
        <f aca="false">H755*2</f>
        <v>985.091176312997</v>
      </c>
      <c r="J755" s="59" t="n">
        <f aca="false">I755*2</f>
        <v>1970.18235262599</v>
      </c>
      <c r="K755" s="59" t="n">
        <f aca="false">J755*2</f>
        <v>3940.36470525199</v>
      </c>
      <c r="L755" s="59" t="n">
        <f aca="false">K755*2</f>
        <v>7880.72941050398</v>
      </c>
      <c r="M755" s="59" t="n">
        <f aca="false">L755*2</f>
        <v>15761.458821008</v>
      </c>
      <c r="N755" s="59" t="n">
        <f aca="false">M755*2</f>
        <v>31522.9176420159</v>
      </c>
      <c r="O755" s="1"/>
      <c r="P755" s="61" t="str">
        <f aca="false">C755</f>
        <v>αν</v>
      </c>
      <c r="Q755" s="60" t="n">
        <f aca="false">1200*LOG(E755/$E$2,2)</f>
        <v>-104.791030079937</v>
      </c>
      <c r="R755" s="1"/>
      <c r="S755" s="41"/>
      <c r="T755" s="44"/>
      <c r="U755" s="45"/>
      <c r="V755" s="1"/>
      <c r="W755" s="1"/>
      <c r="X755" s="1"/>
    </row>
    <row r="756" s="8" customFormat="true" ht="14.15" hidden="false" customHeight="true" outlineLevel="0" collapsed="false">
      <c r="A756" s="1"/>
      <c r="B756" s="41" t="n">
        <f aca="false">B$6+IFERROR(B755,0)</f>
        <v>14</v>
      </c>
      <c r="C756" s="61" t="str">
        <f aca="true">C$354&amp;INDIRECT("C"&amp;354+(IFERROR(INDIRECT("B"&amp;408+IFERROR(B755,0)),0)))</f>
        <v>αξ</v>
      </c>
      <c r="D756" s="59" t="n">
        <f aca="false">0.5*E756</f>
        <v>31.3998307895587</v>
      </c>
      <c r="E756" s="59" t="n">
        <f aca="false">E755*POWER(2,1/C$742)</f>
        <v>62.7996615791174</v>
      </c>
      <c r="F756" s="59" t="n">
        <f aca="false">E756*2</f>
        <v>125.599323158235</v>
      </c>
      <c r="G756" s="59" t="n">
        <f aca="false">F756*2</f>
        <v>251.19864631647</v>
      </c>
      <c r="H756" s="59" t="n">
        <f aca="false">G756*2</f>
        <v>502.397292632939</v>
      </c>
      <c r="I756" s="59" t="n">
        <f aca="false">H756*2</f>
        <v>1004.79458526588</v>
      </c>
      <c r="J756" s="59" t="n">
        <f aca="false">I756*2</f>
        <v>2009.58917053176</v>
      </c>
      <c r="K756" s="59" t="n">
        <f aca="false">J756*2</f>
        <v>4019.17834106352</v>
      </c>
      <c r="L756" s="59" t="n">
        <f aca="false">K756*2</f>
        <v>8038.35668212703</v>
      </c>
      <c r="M756" s="59" t="n">
        <f aca="false">L756*2</f>
        <v>16076.7133642541</v>
      </c>
      <c r="N756" s="59" t="n">
        <f aca="false">M756*2</f>
        <v>32153.4267285081</v>
      </c>
      <c r="O756" s="1"/>
      <c r="P756" s="61" t="str">
        <f aca="false">C756</f>
        <v>αξ</v>
      </c>
      <c r="Q756" s="60" t="n">
        <f aca="false">1200*LOG(E756/$E$2,2)</f>
        <v>-70.505315794223</v>
      </c>
      <c r="R756" s="1"/>
      <c r="S756" s="41"/>
      <c r="T756" s="44"/>
      <c r="U756" s="45"/>
      <c r="V756" s="1"/>
      <c r="W756" s="1"/>
      <c r="X756" s="1"/>
    </row>
    <row r="757" s="8" customFormat="true" ht="14.15" hidden="false" customHeight="true" outlineLevel="0" collapsed="false">
      <c r="A757" s="1"/>
      <c r="B757" s="41" t="n">
        <f aca="false">B$6+IFERROR(B756,0)</f>
        <v>15</v>
      </c>
      <c r="C757" s="61" t="str">
        <f aca="true">C$354&amp;INDIRECT("C"&amp;354+(IFERROR(INDIRECT("B"&amp;408+IFERROR(B756,0)),0)))</f>
        <v>αο</v>
      </c>
      <c r="D757" s="59" t="n">
        <f aca="false">0.5*E757</f>
        <v>32.0278779409032</v>
      </c>
      <c r="E757" s="59" t="n">
        <f aca="false">E756*POWER(2,1/C$742)</f>
        <v>64.0557558818064</v>
      </c>
      <c r="F757" s="59" t="n">
        <f aca="false">E757*2</f>
        <v>128.111511763613</v>
      </c>
      <c r="G757" s="59" t="n">
        <f aca="false">F757*2</f>
        <v>256.223023527226</v>
      </c>
      <c r="H757" s="59" t="n">
        <f aca="false">G757*2</f>
        <v>512.446047054451</v>
      </c>
      <c r="I757" s="59" t="n">
        <f aca="false">H757*2</f>
        <v>1024.8920941089</v>
      </c>
      <c r="J757" s="59" t="n">
        <f aca="false">I757*2</f>
        <v>2049.78418821781</v>
      </c>
      <c r="K757" s="59" t="n">
        <f aca="false">J757*2</f>
        <v>4099.56837643561</v>
      </c>
      <c r="L757" s="59" t="n">
        <f aca="false">K757*2</f>
        <v>8199.13675287122</v>
      </c>
      <c r="M757" s="59" t="n">
        <f aca="false">L757*2</f>
        <v>16398.2735057424</v>
      </c>
      <c r="N757" s="59" t="n">
        <f aca="false">M757*2</f>
        <v>32796.5470114849</v>
      </c>
      <c r="O757" s="1"/>
      <c r="P757" s="61" t="str">
        <f aca="false">C757</f>
        <v>αο</v>
      </c>
      <c r="Q757" s="60" t="n">
        <f aca="false">1200*LOG(E757/$E$2,2)</f>
        <v>-36.2196015085091</v>
      </c>
      <c r="R757" s="1"/>
      <c r="S757" s="41"/>
      <c r="T757" s="44"/>
      <c r="U757" s="45"/>
      <c r="V757" s="1"/>
      <c r="W757" s="1"/>
      <c r="X757" s="1"/>
    </row>
    <row r="758" s="8" customFormat="true" ht="14.15" hidden="false" customHeight="true" outlineLevel="0" collapsed="false">
      <c r="A758" s="1"/>
      <c r="B758" s="41" t="n">
        <f aca="false">B$6+IFERROR(B757,0)</f>
        <v>16</v>
      </c>
      <c r="C758" s="61" t="str">
        <f aca="true">C$354&amp;INDIRECT("C"&amp;354+(IFERROR(INDIRECT("B"&amp;408+IFERROR(B757,0)),0)))</f>
        <v>απ</v>
      </c>
      <c r="D758" s="59" t="n">
        <f aca="false">0.5*E758</f>
        <v>32.668487046067</v>
      </c>
      <c r="E758" s="59" t="n">
        <f aca="false">E757*POWER(2,1/C$742)</f>
        <v>65.336974092134</v>
      </c>
      <c r="F758" s="59" t="n">
        <f aca="false">E758*2</f>
        <v>130.673948184268</v>
      </c>
      <c r="G758" s="59" t="n">
        <f aca="false">F758*2</f>
        <v>261.347896368536</v>
      </c>
      <c r="H758" s="59" t="n">
        <f aca="false">G758*2</f>
        <v>522.695792737072</v>
      </c>
      <c r="I758" s="59" t="n">
        <f aca="false">H758*2</f>
        <v>1045.39158547414</v>
      </c>
      <c r="J758" s="59" t="n">
        <f aca="false">I758*2</f>
        <v>2090.78317094829</v>
      </c>
      <c r="K758" s="59" t="n">
        <f aca="false">J758*2</f>
        <v>4181.56634189657</v>
      </c>
      <c r="L758" s="59" t="n">
        <f aca="false">K758*2</f>
        <v>8363.13268379315</v>
      </c>
      <c r="M758" s="59" t="n">
        <f aca="false">L758*2</f>
        <v>16726.2653675863</v>
      </c>
      <c r="N758" s="59" t="n">
        <f aca="false">M758*2</f>
        <v>33452.5307351726</v>
      </c>
      <c r="O758" s="1"/>
      <c r="P758" s="61" t="str">
        <f aca="false">C758</f>
        <v>απ</v>
      </c>
      <c r="Q758" s="60" t="n">
        <f aca="false">1200*LOG(E758/$E$2,2)</f>
        <v>-1.93388722279491</v>
      </c>
      <c r="R758" s="1"/>
      <c r="S758" s="41"/>
      <c r="T758" s="44"/>
      <c r="U758" s="45"/>
      <c r="V758" s="1"/>
      <c r="W758" s="1"/>
      <c r="X758" s="1"/>
    </row>
    <row r="759" s="8" customFormat="true" ht="14.15" hidden="false" customHeight="true" outlineLevel="0" collapsed="false">
      <c r="A759" s="1"/>
      <c r="B759" s="41" t="n">
        <f aca="false">B$6+IFERROR(B758,0)</f>
        <v>17</v>
      </c>
      <c r="C759" s="61" t="str">
        <f aca="true">C$354&amp;INDIRECT("C"&amp;354+(IFERROR(INDIRECT("B"&amp;408+IFERROR(B758,0)),0)))</f>
        <v>αρ</v>
      </c>
      <c r="D759" s="59" t="n">
        <f aca="false">0.5*E759</f>
        <v>33.3219093643439</v>
      </c>
      <c r="E759" s="59" t="n">
        <f aca="false">E758*POWER(2,1/C$742)</f>
        <v>66.6438187286878</v>
      </c>
      <c r="F759" s="59" t="n">
        <f aca="false">E759*2</f>
        <v>133.287637457376</v>
      </c>
      <c r="G759" s="59" t="n">
        <f aca="false">F759*2</f>
        <v>266.575274914751</v>
      </c>
      <c r="H759" s="59" t="n">
        <f aca="false">G759*2</f>
        <v>533.150549829503</v>
      </c>
      <c r="I759" s="59" t="n">
        <f aca="false">H759*2</f>
        <v>1066.30109965901</v>
      </c>
      <c r="J759" s="59" t="n">
        <f aca="false">I759*2</f>
        <v>2132.60219931801</v>
      </c>
      <c r="K759" s="59" t="n">
        <f aca="false">J759*2</f>
        <v>4265.20439863602</v>
      </c>
      <c r="L759" s="59" t="n">
        <f aca="false">K759*2</f>
        <v>8530.40879727204</v>
      </c>
      <c r="M759" s="59" t="n">
        <f aca="false">L759*2</f>
        <v>17060.8175945441</v>
      </c>
      <c r="N759" s="59" t="n">
        <f aca="false">M759*2</f>
        <v>34121.6351890882</v>
      </c>
      <c r="O759" s="1"/>
      <c r="P759" s="61" t="str">
        <f aca="false">C759</f>
        <v>αρ</v>
      </c>
      <c r="Q759" s="60" t="n">
        <f aca="false">1200*LOG(E759/$E$2,2)</f>
        <v>32.3518270629191</v>
      </c>
      <c r="R759" s="1"/>
      <c r="S759" s="41"/>
      <c r="T759" s="44"/>
      <c r="U759" s="45"/>
      <c r="V759" s="1"/>
      <c r="W759" s="1"/>
      <c r="X759" s="1"/>
    </row>
    <row r="760" s="8" customFormat="true" ht="14.15" hidden="false" customHeight="true" outlineLevel="0" collapsed="false">
      <c r="A760" s="1"/>
      <c r="B760" s="41" t="n">
        <f aca="false">B$6+IFERROR(B759,0)</f>
        <v>18</v>
      </c>
      <c r="C760" s="61" t="str">
        <f aca="true">C$354&amp;INDIRECT("C"&amp;354+(IFERROR(INDIRECT("B"&amp;408+IFERROR(B759,0)),0)))</f>
        <v>ασ</v>
      </c>
      <c r="D760" s="59" t="n">
        <f aca="false">0.5*E760</f>
        <v>33.9884011806181</v>
      </c>
      <c r="E760" s="59" t="n">
        <f aca="false">E759*POWER(2,1/C$742)</f>
        <v>67.9768023612362</v>
      </c>
      <c r="F760" s="59" t="n">
        <f aca="false">E760*2</f>
        <v>135.953604722472</v>
      </c>
      <c r="G760" s="59" t="n">
        <f aca="false">F760*2</f>
        <v>271.907209444945</v>
      </c>
      <c r="H760" s="59" t="n">
        <f aca="false">G760*2</f>
        <v>543.81441888989</v>
      </c>
      <c r="I760" s="59" t="n">
        <f aca="false">H760*2</f>
        <v>1087.62883777978</v>
      </c>
      <c r="J760" s="59" t="n">
        <f aca="false">I760*2</f>
        <v>2175.25767555956</v>
      </c>
      <c r="K760" s="59" t="n">
        <f aca="false">J760*2</f>
        <v>4350.51535111912</v>
      </c>
      <c r="L760" s="59" t="n">
        <f aca="false">K760*2</f>
        <v>8701.03070223824</v>
      </c>
      <c r="M760" s="59" t="n">
        <f aca="false">L760*2</f>
        <v>17402.0614044765</v>
      </c>
      <c r="N760" s="59" t="n">
        <f aca="false">M760*2</f>
        <v>34804.122808953</v>
      </c>
      <c r="O760" s="1"/>
      <c r="P760" s="61" t="str">
        <f aca="false">C760</f>
        <v>ασ</v>
      </c>
      <c r="Q760" s="60" t="n">
        <f aca="false">1200*LOG(E760/$E$2,2)</f>
        <v>66.6375413486335</v>
      </c>
      <c r="R760" s="1"/>
      <c r="S760" s="41"/>
      <c r="T760" s="44"/>
      <c r="U760" s="45"/>
      <c r="V760" s="1"/>
      <c r="W760" s="1"/>
      <c r="X760" s="1"/>
    </row>
    <row r="761" s="8" customFormat="true" ht="14.15" hidden="false" customHeight="true" outlineLevel="0" collapsed="false">
      <c r="A761" s="1"/>
      <c r="B761" s="41" t="n">
        <f aca="false">B$6+IFERROR(B760,0)</f>
        <v>19</v>
      </c>
      <c r="C761" s="61" t="str">
        <f aca="true">C$354&amp;INDIRECT("C"&amp;354+(IFERROR(INDIRECT("B"&amp;408+IFERROR(B760,0)),0)))</f>
        <v>ατ</v>
      </c>
      <c r="D761" s="59" t="n">
        <f aca="false">0.5*E761</f>
        <v>34.6682239058839</v>
      </c>
      <c r="E761" s="59" t="n">
        <f aca="false">E760*POWER(2,1/C$742)</f>
        <v>69.3364478117677</v>
      </c>
      <c r="F761" s="59" t="n">
        <f aca="false">E761*2</f>
        <v>138.672895623535</v>
      </c>
      <c r="G761" s="59" t="n">
        <f aca="false">F761*2</f>
        <v>277.345791247071</v>
      </c>
      <c r="H761" s="59" t="n">
        <f aca="false">G761*2</f>
        <v>554.691582494142</v>
      </c>
      <c r="I761" s="59" t="n">
        <f aca="false">H761*2</f>
        <v>1109.38316498828</v>
      </c>
      <c r="J761" s="59" t="n">
        <f aca="false">I761*2</f>
        <v>2218.76632997657</v>
      </c>
      <c r="K761" s="59" t="n">
        <f aca="false">J761*2</f>
        <v>4437.53265995313</v>
      </c>
      <c r="L761" s="59" t="n">
        <f aca="false">K761*2</f>
        <v>8875.06531990627</v>
      </c>
      <c r="M761" s="59" t="n">
        <f aca="false">L761*2</f>
        <v>17750.1306398125</v>
      </c>
      <c r="N761" s="59" t="n">
        <f aca="false">M761*2</f>
        <v>35500.2612796251</v>
      </c>
      <c r="O761" s="1"/>
      <c r="P761" s="61" t="str">
        <f aca="false">C761</f>
        <v>ατ</v>
      </c>
      <c r="Q761" s="60" t="n">
        <f aca="false">1200*LOG(E761/$E$2,2)</f>
        <v>100.923255634348</v>
      </c>
      <c r="R761" s="1"/>
      <c r="S761" s="41"/>
      <c r="T761" s="44"/>
      <c r="U761" s="45"/>
      <c r="V761" s="1"/>
      <c r="W761" s="1"/>
      <c r="X761" s="1"/>
    </row>
    <row r="762" s="8" customFormat="true" ht="14.15" hidden="false" customHeight="true" outlineLevel="0" collapsed="false">
      <c r="A762" s="1"/>
      <c r="B762" s="41" t="n">
        <f aca="false">B$6+IFERROR(B761,0)</f>
        <v>20</v>
      </c>
      <c r="C762" s="61" t="str">
        <f aca="true">C$354&amp;INDIRECT("C"&amp;354+(IFERROR(INDIRECT("B"&amp;408+IFERROR(B761,0)),0)))</f>
        <v>αυ</v>
      </c>
      <c r="D762" s="59" t="n">
        <f aca="false">0.5*E762</f>
        <v>35.361644179776</v>
      </c>
      <c r="E762" s="59" t="n">
        <f aca="false">E761*POWER(2,1/C$742)</f>
        <v>70.7232883595521</v>
      </c>
      <c r="F762" s="59" t="n">
        <f aca="false">E762*2</f>
        <v>141.446576719104</v>
      </c>
      <c r="G762" s="59" t="n">
        <f aca="false">F762*2</f>
        <v>282.893153438208</v>
      </c>
      <c r="H762" s="59" t="n">
        <f aca="false">G762*2</f>
        <v>565.786306876417</v>
      </c>
      <c r="I762" s="59" t="n">
        <f aca="false">H762*2</f>
        <v>1131.57261375283</v>
      </c>
      <c r="J762" s="59" t="n">
        <f aca="false">I762*2</f>
        <v>2263.14522750567</v>
      </c>
      <c r="K762" s="59" t="n">
        <f aca="false">J762*2</f>
        <v>4526.29045501133</v>
      </c>
      <c r="L762" s="59" t="n">
        <f aca="false">K762*2</f>
        <v>9052.58091002266</v>
      </c>
      <c r="M762" s="59" t="n">
        <f aca="false">L762*2</f>
        <v>18105.1618200453</v>
      </c>
      <c r="N762" s="59" t="n">
        <f aca="false">M762*2</f>
        <v>36210.3236400907</v>
      </c>
      <c r="O762" s="1"/>
      <c r="P762" s="61" t="str">
        <f aca="false">C762</f>
        <v>αυ</v>
      </c>
      <c r="Q762" s="60" t="n">
        <f aca="false">1200*LOG(E762/$E$2,2)</f>
        <v>135.208969920062</v>
      </c>
      <c r="R762" s="1"/>
      <c r="S762" s="41"/>
      <c r="T762" s="44"/>
      <c r="U762" s="45"/>
      <c r="V762" s="1"/>
      <c r="W762" s="1"/>
      <c r="X762" s="1"/>
    </row>
    <row r="763" s="8" customFormat="true" ht="14.15" hidden="false" customHeight="true" outlineLevel="0" collapsed="false">
      <c r="A763" s="1"/>
      <c r="B763" s="41" t="n">
        <f aca="false">B$6+IFERROR(B762,0)</f>
        <v>21</v>
      </c>
      <c r="C763" s="61" t="str">
        <f aca="true">C$354&amp;INDIRECT("C"&amp;354+(IFERROR(INDIRECT("B"&amp;408+IFERROR(B762,0)),0)))</f>
        <v>αφ</v>
      </c>
      <c r="D763" s="59" t="n">
        <f aca="false">0.5*E763</f>
        <v>36.0689339751513</v>
      </c>
      <c r="E763" s="59" t="n">
        <f aca="false">E762*POWER(2,1/C$742)</f>
        <v>72.1378679503027</v>
      </c>
      <c r="F763" s="59" t="n">
        <f aca="false">E763*2</f>
        <v>144.275735900605</v>
      </c>
      <c r="G763" s="59" t="n">
        <f aca="false">F763*2</f>
        <v>288.551471801211</v>
      </c>
      <c r="H763" s="59" t="n">
        <f aca="false">G763*2</f>
        <v>577.102943602421</v>
      </c>
      <c r="I763" s="59" t="n">
        <f aca="false">H763*2</f>
        <v>1154.20588720484</v>
      </c>
      <c r="J763" s="59" t="n">
        <f aca="false">I763*2</f>
        <v>2308.41177440968</v>
      </c>
      <c r="K763" s="59" t="n">
        <f aca="false">J763*2</f>
        <v>4616.82354881937</v>
      </c>
      <c r="L763" s="59" t="n">
        <f aca="false">K763*2</f>
        <v>9233.64709763874</v>
      </c>
      <c r="M763" s="59" t="n">
        <f aca="false">L763*2</f>
        <v>18467.2941952775</v>
      </c>
      <c r="N763" s="59" t="n">
        <f aca="false">M763*2</f>
        <v>36934.588390555</v>
      </c>
      <c r="O763" s="1"/>
      <c r="P763" s="61" t="str">
        <f aca="false">C763</f>
        <v>αφ</v>
      </c>
      <c r="Q763" s="60" t="n">
        <f aca="false">1200*LOG(E763/$E$2,2)</f>
        <v>169.494684205776</v>
      </c>
      <c r="R763" s="1"/>
      <c r="S763" s="41"/>
      <c r="T763" s="44"/>
      <c r="U763" s="45"/>
      <c r="V763" s="1"/>
      <c r="W763" s="1"/>
      <c r="X763" s="1"/>
    </row>
    <row r="764" s="8" customFormat="true" ht="14.15" hidden="false" customHeight="true" outlineLevel="0" collapsed="false">
      <c r="A764" s="1"/>
      <c r="B764" s="41" t="n">
        <f aca="false">B$6+IFERROR(B763,0)</f>
        <v>22</v>
      </c>
      <c r="C764" s="61" t="str">
        <f aca="true">C$354&amp;INDIRECT("C"&amp;354+(IFERROR(INDIRECT("B"&amp;408+IFERROR(B763,0)),0)))</f>
        <v>αχ</v>
      </c>
      <c r="D764" s="59" t="n">
        <f aca="false">0.5*E764</f>
        <v>36.7903707047613</v>
      </c>
      <c r="E764" s="59" t="n">
        <f aca="false">E763*POWER(2,1/C$742)</f>
        <v>73.5807414095226</v>
      </c>
      <c r="F764" s="59" t="n">
        <f aca="false">E764*2</f>
        <v>147.161482819045</v>
      </c>
      <c r="G764" s="59" t="n">
        <f aca="false">F764*2</f>
        <v>294.322965638091</v>
      </c>
      <c r="H764" s="59" t="n">
        <f aca="false">G764*2</f>
        <v>588.645931276181</v>
      </c>
      <c r="I764" s="59" t="n">
        <f aca="false">H764*2</f>
        <v>1177.29186255236</v>
      </c>
      <c r="J764" s="59" t="n">
        <f aca="false">I764*2</f>
        <v>2354.58372510472</v>
      </c>
      <c r="K764" s="59" t="n">
        <f aca="false">J764*2</f>
        <v>4709.16745020945</v>
      </c>
      <c r="L764" s="59" t="n">
        <f aca="false">K764*2</f>
        <v>9418.3349004189</v>
      </c>
      <c r="M764" s="59" t="n">
        <f aca="false">L764*2</f>
        <v>18836.6698008378</v>
      </c>
      <c r="N764" s="59" t="n">
        <f aca="false">M764*2</f>
        <v>37673.3396016756</v>
      </c>
      <c r="O764" s="1"/>
      <c r="P764" s="61" t="str">
        <f aca="false">C764</f>
        <v>αχ</v>
      </c>
      <c r="Q764" s="60" t="n">
        <f aca="false">1200*LOG(E764/$E$2,2)</f>
        <v>203.78039849149</v>
      </c>
      <c r="R764" s="1"/>
      <c r="S764" s="41"/>
      <c r="T764" s="44"/>
      <c r="U764" s="45"/>
      <c r="V764" s="1"/>
      <c r="W764" s="1"/>
      <c r="X764" s="1"/>
    </row>
    <row r="765" s="8" customFormat="true" ht="14.15" hidden="false" customHeight="true" outlineLevel="0" collapsed="false">
      <c r="A765" s="1"/>
      <c r="B765" s="41" t="n">
        <f aca="false">B$6+IFERROR(B764,0)</f>
        <v>23</v>
      </c>
      <c r="C765" s="61" t="str">
        <f aca="true">C$354&amp;INDIRECT("C"&amp;354+(IFERROR(INDIRECT("B"&amp;408+IFERROR(B764,0)),0)))</f>
        <v>αψ</v>
      </c>
      <c r="D765" s="59" t="n">
        <f aca="false">0.5*E765</f>
        <v>37.5262373300591</v>
      </c>
      <c r="E765" s="59" t="n">
        <f aca="false">E764*POWER(2,1/C$742)</f>
        <v>75.0524746601182</v>
      </c>
      <c r="F765" s="59" t="n">
        <f aca="false">E765*2</f>
        <v>150.104949320236</v>
      </c>
      <c r="G765" s="59" t="n">
        <f aca="false">F765*2</f>
        <v>300.209898640473</v>
      </c>
      <c r="H765" s="59" t="n">
        <f aca="false">G765*2</f>
        <v>600.419797280945</v>
      </c>
      <c r="I765" s="59" t="n">
        <f aca="false">H765*2</f>
        <v>1200.83959456189</v>
      </c>
      <c r="J765" s="59" t="n">
        <f aca="false">I765*2</f>
        <v>2401.67918912378</v>
      </c>
      <c r="K765" s="59" t="n">
        <f aca="false">J765*2</f>
        <v>4803.35837824756</v>
      </c>
      <c r="L765" s="59" t="n">
        <f aca="false">K765*2</f>
        <v>9606.71675649512</v>
      </c>
      <c r="M765" s="59" t="n">
        <f aca="false">L765*2</f>
        <v>19213.4335129902</v>
      </c>
      <c r="N765" s="59" t="n">
        <f aca="false">M765*2</f>
        <v>38426.8670259805</v>
      </c>
      <c r="O765" s="1"/>
      <c r="P765" s="61" t="str">
        <f aca="false">C765</f>
        <v>αψ</v>
      </c>
      <c r="Q765" s="60" t="n">
        <f aca="false">1200*LOG(E765/$E$2,2)</f>
        <v>238.066112777204</v>
      </c>
      <c r="R765" s="1"/>
      <c r="S765" s="41"/>
      <c r="T765" s="44"/>
      <c r="U765" s="45"/>
      <c r="V765" s="1"/>
      <c r="W765" s="1"/>
      <c r="X765" s="1"/>
    </row>
    <row r="766" s="8" customFormat="true" ht="14.15" hidden="false" customHeight="true" outlineLevel="0" collapsed="false">
      <c r="A766" s="1"/>
      <c r="B766" s="41" t="n">
        <f aca="false">B$6+IFERROR(B765,0)</f>
        <v>24</v>
      </c>
      <c r="C766" s="61" t="str">
        <f aca="true">C$354&amp;INDIRECT("C"&amp;354+(IFERROR(INDIRECT("B"&amp;408+IFERROR(B765,0)),0)))</f>
        <v>αω</v>
      </c>
      <c r="D766" s="59" t="n">
        <f aca="false">0.5*E766</f>
        <v>38.2768224721821</v>
      </c>
      <c r="E766" s="59" t="n">
        <f aca="false">E765*POWER(2,1/C$742)</f>
        <v>76.5536449443643</v>
      </c>
      <c r="F766" s="59" t="n">
        <f aca="false">E766*2</f>
        <v>153.107289888729</v>
      </c>
      <c r="G766" s="59" t="n">
        <f aca="false">F766*2</f>
        <v>306.214579777457</v>
      </c>
      <c r="H766" s="59" t="n">
        <f aca="false">G766*2</f>
        <v>612.429159554914</v>
      </c>
      <c r="I766" s="59" t="n">
        <f aca="false">H766*2</f>
        <v>1224.85831910983</v>
      </c>
      <c r="J766" s="59" t="n">
        <f aca="false">I766*2</f>
        <v>2449.71663821966</v>
      </c>
      <c r="K766" s="59" t="n">
        <f aca="false">J766*2</f>
        <v>4899.43327643931</v>
      </c>
      <c r="L766" s="59" t="n">
        <f aca="false">K766*2</f>
        <v>9798.86655287863</v>
      </c>
      <c r="M766" s="59" t="n">
        <f aca="false">L766*2</f>
        <v>19597.7331057573</v>
      </c>
      <c r="N766" s="59" t="n">
        <f aca="false">M766*2</f>
        <v>39195.4662115145</v>
      </c>
      <c r="O766" s="1"/>
      <c r="P766" s="61" t="str">
        <f aca="false">C766</f>
        <v>αω</v>
      </c>
      <c r="Q766" s="60" t="n">
        <f aca="false">1200*LOG(E766/$E$2,2)</f>
        <v>272.351827062918</v>
      </c>
      <c r="R766" s="1"/>
      <c r="S766" s="41"/>
      <c r="T766" s="44"/>
      <c r="U766" s="45"/>
      <c r="V766" s="1"/>
      <c r="W766" s="1"/>
      <c r="X766" s="1"/>
    </row>
    <row r="767" s="8" customFormat="true" ht="14.15" hidden="false" customHeight="true" outlineLevel="0" collapsed="false">
      <c r="A767" s="1"/>
      <c r="B767" s="41" t="n">
        <f aca="false">B$6+IFERROR(B766,0)</f>
        <v>25</v>
      </c>
      <c r="C767" s="61" t="str">
        <f aca="true">C$355&amp;INDIRECT("C"&amp;354+(IFERROR(INDIRECT("B"&amp;408+IFERROR(B742,0)),0)))</f>
        <v>βα</v>
      </c>
      <c r="D767" s="59" t="n">
        <f aca="false">0.5*E767</f>
        <v>39.0424205251553</v>
      </c>
      <c r="E767" s="59" t="n">
        <f aca="false">E766*POWER(2,1/C$742)</f>
        <v>78.0848410503106</v>
      </c>
      <c r="F767" s="59" t="n">
        <f aca="false">E767*2</f>
        <v>156.169682100621</v>
      </c>
      <c r="G767" s="59" t="n">
        <f aca="false">F767*2</f>
        <v>312.339364201242</v>
      </c>
      <c r="H767" s="59" t="n">
        <f aca="false">G767*2</f>
        <v>624.678728402485</v>
      </c>
      <c r="I767" s="59" t="n">
        <f aca="false">H767*2</f>
        <v>1249.35745680497</v>
      </c>
      <c r="J767" s="59" t="n">
        <f aca="false">I767*2</f>
        <v>2498.71491360994</v>
      </c>
      <c r="K767" s="59" t="n">
        <f aca="false">J767*2</f>
        <v>4997.42982721988</v>
      </c>
      <c r="L767" s="59" t="n">
        <f aca="false">K767*2</f>
        <v>9994.85965443976</v>
      </c>
      <c r="M767" s="59" t="n">
        <f aca="false">L767*2</f>
        <v>19989.7193088795</v>
      </c>
      <c r="N767" s="59" t="n">
        <f aca="false">M767*2</f>
        <v>39979.438617759</v>
      </c>
      <c r="O767" s="1"/>
      <c r="P767" s="61" t="str">
        <f aca="false">C767</f>
        <v>βα</v>
      </c>
      <c r="Q767" s="60" t="n">
        <f aca="false">1200*LOG(E767/$E$2,2)</f>
        <v>306.637541348633</v>
      </c>
      <c r="R767" s="1"/>
      <c r="S767" s="41"/>
      <c r="T767" s="44"/>
      <c r="U767" s="45"/>
      <c r="V767" s="1"/>
      <c r="W767" s="1"/>
      <c r="X767" s="1"/>
    </row>
    <row r="768" s="8" customFormat="true" ht="14.15" hidden="false" customHeight="true" outlineLevel="0" collapsed="false">
      <c r="A768" s="1"/>
      <c r="B768" s="41" t="n">
        <f aca="false">B$6+IFERROR(B767,0)</f>
        <v>26</v>
      </c>
      <c r="C768" s="61" t="str">
        <f aca="true">C$355&amp;INDIRECT("C"&amp;354+(IFERROR(INDIRECT("B"&amp;408+IFERROR(B743,0)),0)))</f>
        <v>ββ</v>
      </c>
      <c r="D768" s="59" t="n">
        <f aca="false">0.5*E768</f>
        <v>39.8233317713577</v>
      </c>
      <c r="E768" s="59" t="n">
        <f aca="false">E767*POWER(2,1/C$742)</f>
        <v>79.6466635427153</v>
      </c>
      <c r="F768" s="59" t="n">
        <f aca="false">E768*2</f>
        <v>159.293327085431</v>
      </c>
      <c r="G768" s="59" t="n">
        <f aca="false">F768*2</f>
        <v>318.586654170861</v>
      </c>
      <c r="H768" s="59" t="n">
        <f aca="false">G768*2</f>
        <v>637.173308341722</v>
      </c>
      <c r="I768" s="59" t="n">
        <f aca="false">H768*2</f>
        <v>1274.34661668344</v>
      </c>
      <c r="J768" s="59" t="n">
        <f aca="false">I768*2</f>
        <v>2548.69323336689</v>
      </c>
      <c r="K768" s="59" t="n">
        <f aca="false">J768*2</f>
        <v>5097.38646673378</v>
      </c>
      <c r="L768" s="59" t="n">
        <f aca="false">K768*2</f>
        <v>10194.7729334676</v>
      </c>
      <c r="M768" s="59" t="n">
        <f aca="false">L768*2</f>
        <v>20389.5458669351</v>
      </c>
      <c r="N768" s="59" t="n">
        <f aca="false">M768*2</f>
        <v>40779.0917338702</v>
      </c>
      <c r="O768" s="1"/>
      <c r="P768" s="61" t="str">
        <f aca="false">C768</f>
        <v>ββ</v>
      </c>
      <c r="Q768" s="60" t="n">
        <f aca="false">1200*LOG(E768/$E$2,2)</f>
        <v>340.923255634346</v>
      </c>
      <c r="R768" s="1"/>
      <c r="S768" s="41"/>
      <c r="T768" s="44"/>
      <c r="U768" s="45"/>
      <c r="V768" s="1"/>
      <c r="W768" s="1"/>
      <c r="X768" s="1"/>
    </row>
    <row r="769" s="8" customFormat="true" ht="14.15" hidden="false" customHeight="true" outlineLevel="0" collapsed="false">
      <c r="A769" s="1"/>
      <c r="B769" s="41" t="n">
        <f aca="false">B$6+IFERROR(B768,0)</f>
        <v>27</v>
      </c>
      <c r="C769" s="61" t="str">
        <f aca="true">C$355&amp;INDIRECT("C"&amp;354+(IFERROR(INDIRECT("B"&amp;408+IFERROR(B744,0)),0)))</f>
        <v>βγ</v>
      </c>
      <c r="D769" s="59" t="n">
        <f aca="false">0.5*E769</f>
        <v>40.6198624992992</v>
      </c>
      <c r="E769" s="59" t="n">
        <f aca="false">E768*POWER(2,1/C$742)</f>
        <v>81.2397249985984</v>
      </c>
      <c r="F769" s="59" t="n">
        <f aca="false">E769*2</f>
        <v>162.479449997197</v>
      </c>
      <c r="G769" s="59" t="n">
        <f aca="false">F769*2</f>
        <v>324.958899994393</v>
      </c>
      <c r="H769" s="59" t="n">
        <f aca="false">G769*2</f>
        <v>649.917799988787</v>
      </c>
      <c r="I769" s="59" t="n">
        <f aca="false">H769*2</f>
        <v>1299.83559997757</v>
      </c>
      <c r="J769" s="59" t="n">
        <f aca="false">I769*2</f>
        <v>2599.67119995515</v>
      </c>
      <c r="K769" s="59" t="n">
        <f aca="false">J769*2</f>
        <v>5199.34239991029</v>
      </c>
      <c r="L769" s="59" t="n">
        <f aca="false">K769*2</f>
        <v>10398.6847998206</v>
      </c>
      <c r="M769" s="59" t="n">
        <f aca="false">L769*2</f>
        <v>20797.3695996412</v>
      </c>
      <c r="N769" s="59" t="n">
        <f aca="false">M769*2</f>
        <v>41594.7391992824</v>
      </c>
      <c r="O769" s="1"/>
      <c r="P769" s="61" t="str">
        <f aca="false">C769</f>
        <v>βγ</v>
      </c>
      <c r="Q769" s="60" t="n">
        <f aca="false">1200*LOG(E769/$E$2,2)</f>
        <v>375.208969920061</v>
      </c>
      <c r="R769" s="1"/>
      <c r="S769" s="41"/>
      <c r="T769" s="44"/>
      <c r="U769" s="45"/>
      <c r="V769" s="1"/>
      <c r="W769" s="1"/>
      <c r="X769" s="1"/>
    </row>
    <row r="770" s="8" customFormat="true" ht="14.15" hidden="false" customHeight="true" outlineLevel="0" collapsed="false">
      <c r="A770" s="1"/>
      <c r="B770" s="41" t="n">
        <f aca="false">B$6+IFERROR(B769,0)</f>
        <v>28</v>
      </c>
      <c r="C770" s="61" t="str">
        <f aca="true">C$355&amp;INDIRECT("C"&amp;354+(IFERROR(INDIRECT("B"&amp;408+IFERROR(B745,0)),0)))</f>
        <v>βδ</v>
      </c>
      <c r="D770" s="59" t="n">
        <f aca="false">0.5*E770</f>
        <v>41.432325123753</v>
      </c>
      <c r="E770" s="59" t="n">
        <f aca="false">E769*POWER(2,1/C$742)</f>
        <v>82.8646502475059</v>
      </c>
      <c r="F770" s="59" t="n">
        <f aca="false">E770*2</f>
        <v>165.729300495012</v>
      </c>
      <c r="G770" s="59" t="n">
        <f aca="false">F770*2</f>
        <v>331.458600990024</v>
      </c>
      <c r="H770" s="59" t="n">
        <f aca="false">G770*2</f>
        <v>662.917201980048</v>
      </c>
      <c r="I770" s="59" t="n">
        <f aca="false">H770*2</f>
        <v>1325.8344039601</v>
      </c>
      <c r="J770" s="59" t="n">
        <f aca="false">I770*2</f>
        <v>2651.66880792019</v>
      </c>
      <c r="K770" s="59" t="n">
        <f aca="false">J770*2</f>
        <v>5303.33761584038</v>
      </c>
      <c r="L770" s="59" t="n">
        <f aca="false">K770*2</f>
        <v>10606.6752316808</v>
      </c>
      <c r="M770" s="59" t="n">
        <f aca="false">L770*2</f>
        <v>21213.3504633615</v>
      </c>
      <c r="N770" s="59" t="n">
        <f aca="false">M770*2</f>
        <v>42426.700926723</v>
      </c>
      <c r="O770" s="1"/>
      <c r="P770" s="61" t="str">
        <f aca="false">C770</f>
        <v>βδ</v>
      </c>
      <c r="Q770" s="60" t="n">
        <f aca="false">1200*LOG(E770/$E$2,2)</f>
        <v>409.494684205775</v>
      </c>
      <c r="R770" s="1"/>
      <c r="S770" s="41"/>
      <c r="T770" s="44"/>
      <c r="U770" s="45"/>
      <c r="V770" s="1"/>
      <c r="W770" s="1"/>
      <c r="X770" s="1"/>
    </row>
    <row r="771" s="8" customFormat="true" ht="14.15" hidden="false" customHeight="true" outlineLevel="0" collapsed="false">
      <c r="A771" s="1"/>
      <c r="B771" s="41" t="n">
        <f aca="false">B$6+IFERROR(B770,0)</f>
        <v>29</v>
      </c>
      <c r="C771" s="61" t="str">
        <f aca="true">C$355&amp;INDIRECT("C"&amp;354+(IFERROR(INDIRECT("B"&amp;408+IFERROR(B746,0)),0)))</f>
        <v>βϵ</v>
      </c>
      <c r="D771" s="59" t="n">
        <f aca="false">0.5*E771</f>
        <v>42.2610383082904</v>
      </c>
      <c r="E771" s="59" t="n">
        <f aca="false">E770*POWER(2,1/C$742)</f>
        <v>84.5220766165808</v>
      </c>
      <c r="F771" s="59" t="n">
        <f aca="false">E771*2</f>
        <v>169.044153233162</v>
      </c>
      <c r="G771" s="59" t="n">
        <f aca="false">F771*2</f>
        <v>338.088306466323</v>
      </c>
      <c r="H771" s="59" t="n">
        <f aca="false">G771*2</f>
        <v>676.176612932646</v>
      </c>
      <c r="I771" s="59" t="n">
        <f aca="false">H771*2</f>
        <v>1352.35322586529</v>
      </c>
      <c r="J771" s="59" t="n">
        <f aca="false">I771*2</f>
        <v>2704.70645173059</v>
      </c>
      <c r="K771" s="59" t="n">
        <f aca="false">J771*2</f>
        <v>5409.41290346117</v>
      </c>
      <c r="L771" s="59" t="n">
        <f aca="false">K771*2</f>
        <v>10818.8258069223</v>
      </c>
      <c r="M771" s="59" t="n">
        <f aca="false">L771*2</f>
        <v>21637.6516138447</v>
      </c>
      <c r="N771" s="59" t="n">
        <f aca="false">M771*2</f>
        <v>43275.3032276894</v>
      </c>
      <c r="O771" s="1"/>
      <c r="P771" s="61" t="str">
        <f aca="false">C771</f>
        <v>βϵ</v>
      </c>
      <c r="Q771" s="60" t="n">
        <f aca="false">1200*LOG(E771/$E$2,2)</f>
        <v>443.780398491489</v>
      </c>
      <c r="R771" s="1"/>
      <c r="S771" s="41"/>
      <c r="T771" s="44"/>
      <c r="U771" s="45"/>
      <c r="V771" s="1"/>
      <c r="W771" s="1"/>
      <c r="X771" s="1"/>
    </row>
    <row r="772" s="8" customFormat="true" ht="14.15" hidden="false" customHeight="true" outlineLevel="0" collapsed="false">
      <c r="A772" s="1"/>
      <c r="B772" s="41" t="n">
        <f aca="false">B$6+IFERROR(B771,0)</f>
        <v>30</v>
      </c>
      <c r="C772" s="61" t="str">
        <f aca="true">C$355&amp;INDIRECT("C"&amp;354+(IFERROR(INDIRECT("B"&amp;408+IFERROR(B747,0)),0)))</f>
        <v>βζ</v>
      </c>
      <c r="D772" s="59" t="n">
        <f aca="false">0.5*E772</f>
        <v>43.1063270902672</v>
      </c>
      <c r="E772" s="59" t="n">
        <f aca="false">E771*POWER(2,1/C$742)</f>
        <v>86.2126541805343</v>
      </c>
      <c r="F772" s="59" t="n">
        <f aca="false">E772*2</f>
        <v>172.425308361069</v>
      </c>
      <c r="G772" s="59" t="n">
        <f aca="false">F772*2</f>
        <v>344.850616722137</v>
      </c>
      <c r="H772" s="59" t="n">
        <f aca="false">G772*2</f>
        <v>689.701233444275</v>
      </c>
      <c r="I772" s="59" t="n">
        <f aca="false">H772*2</f>
        <v>1379.40246688855</v>
      </c>
      <c r="J772" s="59" t="n">
        <f aca="false">I772*2</f>
        <v>2758.8049337771</v>
      </c>
      <c r="K772" s="59" t="n">
        <f aca="false">J772*2</f>
        <v>5517.6098675542</v>
      </c>
      <c r="L772" s="59" t="n">
        <f aca="false">K772*2</f>
        <v>11035.2197351084</v>
      </c>
      <c r="M772" s="59" t="n">
        <f aca="false">L772*2</f>
        <v>22070.4394702168</v>
      </c>
      <c r="N772" s="59" t="n">
        <f aca="false">M772*2</f>
        <v>44140.8789404336</v>
      </c>
      <c r="O772" s="1"/>
      <c r="P772" s="61" t="str">
        <f aca="false">C772</f>
        <v>βζ</v>
      </c>
      <c r="Q772" s="60" t="n">
        <f aca="false">1200*LOG(E772/$E$2,2)</f>
        <v>478.066112777203</v>
      </c>
      <c r="R772" s="1"/>
      <c r="S772" s="41"/>
      <c r="T772" s="44"/>
      <c r="U772" s="45"/>
      <c r="V772" s="1"/>
      <c r="W772" s="1"/>
      <c r="X772" s="1"/>
    </row>
    <row r="773" s="8" customFormat="true" ht="14.15" hidden="false" customHeight="true" outlineLevel="0" collapsed="false">
      <c r="A773" s="1"/>
      <c r="B773" s="41" t="n">
        <f aca="false">B$6+IFERROR(B772,0)</f>
        <v>31</v>
      </c>
      <c r="C773" s="61" t="str">
        <f aca="true">C$355&amp;INDIRECT("C"&amp;354+(IFERROR(INDIRECT("B"&amp;408+IFERROR(B748,0)),0)))</f>
        <v>βη</v>
      </c>
      <c r="D773" s="59" t="n">
        <f aca="false">0.5*E773</f>
        <v>43.9685230083091</v>
      </c>
      <c r="E773" s="59" t="n">
        <f aca="false">E772*POWER(2,1/C$742)</f>
        <v>87.9370460166183</v>
      </c>
      <c r="F773" s="59" t="n">
        <f aca="false">E773*2</f>
        <v>175.874092033237</v>
      </c>
      <c r="G773" s="59" t="n">
        <f aca="false">F773*2</f>
        <v>351.748184066473</v>
      </c>
      <c r="H773" s="59" t="n">
        <f aca="false">G773*2</f>
        <v>703.496368132946</v>
      </c>
      <c r="I773" s="59" t="n">
        <f aca="false">H773*2</f>
        <v>1406.99273626589</v>
      </c>
      <c r="J773" s="59" t="n">
        <f aca="false">I773*2</f>
        <v>2813.98547253178</v>
      </c>
      <c r="K773" s="59" t="n">
        <f aca="false">J773*2</f>
        <v>5627.97094506357</v>
      </c>
      <c r="L773" s="59" t="n">
        <f aca="false">K773*2</f>
        <v>11255.9418901271</v>
      </c>
      <c r="M773" s="59" t="n">
        <f aca="false">L773*2</f>
        <v>22511.8837802543</v>
      </c>
      <c r="N773" s="59" t="n">
        <f aca="false">M773*2</f>
        <v>45023.7675605086</v>
      </c>
      <c r="O773" s="1"/>
      <c r="P773" s="61" t="str">
        <f aca="false">C773</f>
        <v>βη</v>
      </c>
      <c r="Q773" s="60" t="n">
        <f aca="false">1200*LOG(E773/$E$2,2)</f>
        <v>512.351827062917</v>
      </c>
      <c r="R773" s="1"/>
      <c r="S773" s="41"/>
      <c r="T773" s="44"/>
      <c r="U773" s="45"/>
      <c r="V773" s="1"/>
      <c r="W773" s="1"/>
      <c r="X773" s="1"/>
    </row>
    <row r="774" s="8" customFormat="true" ht="14.15" hidden="false" customHeight="true" outlineLevel="0" collapsed="false">
      <c r="A774" s="1"/>
      <c r="B774" s="41" t="n">
        <f aca="false">B$6+IFERROR(B773,0)</f>
        <v>32</v>
      </c>
      <c r="C774" s="61" t="str">
        <f aca="true">C$355&amp;INDIRECT("C"&amp;354+(IFERROR(INDIRECT("B"&amp;408+IFERROR(B749,0)),0)))</f>
        <v>βθ</v>
      </c>
      <c r="D774" s="59" t="n">
        <f aca="false">0.5*E774</f>
        <v>44.8479642323483</v>
      </c>
      <c r="E774" s="59" t="n">
        <f aca="false">E773*POWER(2,1/C$742)</f>
        <v>89.6959284646967</v>
      </c>
      <c r="F774" s="59" t="n">
        <f aca="false">E774*2</f>
        <v>179.391856929393</v>
      </c>
      <c r="G774" s="59" t="n">
        <f aca="false">F774*2</f>
        <v>358.783713858787</v>
      </c>
      <c r="H774" s="59" t="n">
        <f aca="false">G774*2</f>
        <v>717.567427717573</v>
      </c>
      <c r="I774" s="59" t="n">
        <f aca="false">H774*2</f>
        <v>1435.13485543515</v>
      </c>
      <c r="J774" s="59" t="n">
        <f aca="false">I774*2</f>
        <v>2870.26971087029</v>
      </c>
      <c r="K774" s="59" t="n">
        <f aca="false">J774*2</f>
        <v>5740.53942174059</v>
      </c>
      <c r="L774" s="59" t="n">
        <f aca="false">K774*2</f>
        <v>11481.0788434812</v>
      </c>
      <c r="M774" s="59" t="n">
        <f aca="false">L774*2</f>
        <v>22962.1576869623</v>
      </c>
      <c r="N774" s="59" t="n">
        <f aca="false">M774*2</f>
        <v>45924.3153739247</v>
      </c>
      <c r="O774" s="1"/>
      <c r="P774" s="61" t="str">
        <f aca="false">C774</f>
        <v>βθ</v>
      </c>
      <c r="Q774" s="60" t="n">
        <f aca="false">1200*LOG(E774/$E$2,2)</f>
        <v>546.637541348631</v>
      </c>
      <c r="R774" s="1"/>
      <c r="S774" s="41"/>
      <c r="T774" s="44"/>
      <c r="U774" s="45"/>
      <c r="V774" s="1"/>
      <c r="W774" s="1"/>
      <c r="X774" s="1"/>
    </row>
    <row r="775" s="8" customFormat="true" ht="14.15" hidden="false" customHeight="true" outlineLevel="0" collapsed="false">
      <c r="A775" s="1"/>
      <c r="B775" s="41" t="n">
        <f aca="false">B$6+IFERROR(B774,0)</f>
        <v>33</v>
      </c>
      <c r="C775" s="61" t="str">
        <f aca="true">C$355&amp;INDIRECT("C"&amp;354+(IFERROR(INDIRECT("B"&amp;408+IFERROR(B750,0)),0)))</f>
        <v>βι</v>
      </c>
      <c r="D775" s="59" t="n">
        <f aca="false">0.5*E775</f>
        <v>45.7449956962597</v>
      </c>
      <c r="E775" s="59" t="n">
        <f aca="false">E774*POWER(2,1/C$742)</f>
        <v>91.4899913925193</v>
      </c>
      <c r="F775" s="59" t="n">
        <f aca="false">E775*2</f>
        <v>182.979982785039</v>
      </c>
      <c r="G775" s="59" t="n">
        <f aca="false">F775*2</f>
        <v>365.959965570077</v>
      </c>
      <c r="H775" s="59" t="n">
        <f aca="false">G775*2</f>
        <v>731.919931140155</v>
      </c>
      <c r="I775" s="59" t="n">
        <f aca="false">H775*2</f>
        <v>1463.83986228031</v>
      </c>
      <c r="J775" s="59" t="n">
        <f aca="false">I775*2</f>
        <v>2927.67972456062</v>
      </c>
      <c r="K775" s="59" t="n">
        <f aca="false">J775*2</f>
        <v>5855.35944912124</v>
      </c>
      <c r="L775" s="59" t="n">
        <f aca="false">K775*2</f>
        <v>11710.7188982425</v>
      </c>
      <c r="M775" s="59" t="n">
        <f aca="false">L775*2</f>
        <v>23421.437796485</v>
      </c>
      <c r="N775" s="59" t="n">
        <f aca="false">M775*2</f>
        <v>46842.8755929699</v>
      </c>
      <c r="O775" s="1"/>
      <c r="P775" s="61" t="str">
        <f aca="false">C775</f>
        <v>βι</v>
      </c>
      <c r="Q775" s="60" t="n">
        <f aca="false">1200*LOG(E775/$E$2,2)</f>
        <v>580.923255634345</v>
      </c>
      <c r="R775" s="1"/>
      <c r="S775" s="41"/>
      <c r="T775" s="44"/>
      <c r="U775" s="45"/>
      <c r="V775" s="1"/>
      <c r="W775" s="1"/>
      <c r="X775" s="1"/>
    </row>
    <row r="776" s="8" customFormat="true" ht="14.15" hidden="false" customHeight="true" outlineLevel="0" collapsed="false">
      <c r="A776" s="1"/>
      <c r="B776" s="41" t="n">
        <f aca="false">B$6+IFERROR(B775,0)</f>
        <v>34</v>
      </c>
      <c r="C776" s="61" t="str">
        <f aca="true">C$355&amp;INDIRECT("C"&amp;354+(IFERROR(INDIRECT("B"&amp;408+IFERROR(B751,0)),0)))</f>
        <v>βκ</v>
      </c>
      <c r="D776" s="59" t="n">
        <f aca="false">0.5*E776</f>
        <v>46.6599692331507</v>
      </c>
      <c r="E776" s="59" t="n">
        <f aca="false">E775*POWER(2,1/C$742)</f>
        <v>93.3199384663014</v>
      </c>
      <c r="F776" s="59" t="n">
        <f aca="false">E776*2</f>
        <v>186.639876932603</v>
      </c>
      <c r="G776" s="59" t="n">
        <f aca="false">F776*2</f>
        <v>373.279753865205</v>
      </c>
      <c r="H776" s="59" t="n">
        <f aca="false">G776*2</f>
        <v>746.559507730411</v>
      </c>
      <c r="I776" s="59" t="n">
        <f aca="false">H776*2</f>
        <v>1493.11901546082</v>
      </c>
      <c r="J776" s="59" t="n">
        <f aca="false">I776*2</f>
        <v>2986.23803092164</v>
      </c>
      <c r="K776" s="59" t="n">
        <f aca="false">J776*2</f>
        <v>5972.47606184329</v>
      </c>
      <c r="L776" s="59" t="n">
        <f aca="false">K776*2</f>
        <v>11944.9521236866</v>
      </c>
      <c r="M776" s="59" t="n">
        <f aca="false">L776*2</f>
        <v>23889.9042473731</v>
      </c>
      <c r="N776" s="59" t="n">
        <f aca="false">M776*2</f>
        <v>47779.8084947463</v>
      </c>
      <c r="O776" s="1"/>
      <c r="P776" s="61" t="str">
        <f aca="false">C776</f>
        <v>βκ</v>
      </c>
      <c r="Q776" s="60" t="n">
        <f aca="false">1200*LOG(E776/$E$2,2)</f>
        <v>615.208969920059</v>
      </c>
      <c r="R776" s="1"/>
      <c r="S776" s="41"/>
      <c r="T776" s="44"/>
      <c r="U776" s="45"/>
      <c r="V776" s="1"/>
      <c r="W776" s="1"/>
      <c r="X776" s="1"/>
    </row>
    <row r="777" s="8" customFormat="true" ht="14.15" hidden="false" customHeight="true" outlineLevel="0" collapsed="false">
      <c r="A777" s="1"/>
      <c r="B777" s="41" t="n">
        <f aca="false">B$6+IFERROR(B776,0)</f>
        <v>35</v>
      </c>
      <c r="C777" s="61" t="str">
        <f aca="true">C$355&amp;INDIRECT("C"&amp;354+(IFERROR(INDIRECT("B"&amp;408+IFERROR(B752,0)),0)))</f>
        <v>βλ</v>
      </c>
      <c r="D777" s="59" t="n">
        <f aca="false">0.5*E777</f>
        <v>47.5932437133573</v>
      </c>
      <c r="E777" s="59" t="n">
        <f aca="false">E776*POWER(2,1/C$742)</f>
        <v>95.1864874267146</v>
      </c>
      <c r="F777" s="59" t="n">
        <f aca="false">E777*2</f>
        <v>190.372974853429</v>
      </c>
      <c r="G777" s="59" t="n">
        <f aca="false">F777*2</f>
        <v>380.745949706859</v>
      </c>
      <c r="H777" s="59" t="n">
        <f aca="false">G777*2</f>
        <v>761.491899413717</v>
      </c>
      <c r="I777" s="59" t="n">
        <f aca="false">H777*2</f>
        <v>1522.98379882743</v>
      </c>
      <c r="J777" s="59" t="n">
        <f aca="false">I777*2</f>
        <v>3045.96759765487</v>
      </c>
      <c r="K777" s="59" t="n">
        <f aca="false">J777*2</f>
        <v>6091.93519530974</v>
      </c>
      <c r="L777" s="59" t="n">
        <f aca="false">K777*2</f>
        <v>12183.8703906195</v>
      </c>
      <c r="M777" s="59" t="n">
        <f aca="false">L777*2</f>
        <v>24367.7407812389</v>
      </c>
      <c r="N777" s="59" t="n">
        <f aca="false">M777*2</f>
        <v>48735.4815624779</v>
      </c>
      <c r="O777" s="1"/>
      <c r="P777" s="61" t="str">
        <f aca="false">C777</f>
        <v>βλ</v>
      </c>
      <c r="Q777" s="60" t="n">
        <f aca="false">1200*LOG(E777/$E$2,2)</f>
        <v>649.494684205774</v>
      </c>
      <c r="R777" s="1"/>
      <c r="S777" s="41"/>
      <c r="T777" s="44"/>
      <c r="U777" s="45"/>
      <c r="V777" s="1"/>
      <c r="W777" s="1"/>
      <c r="X777" s="1"/>
    </row>
    <row r="778" s="8" customFormat="true" ht="14.15" hidden="false" customHeight="true" outlineLevel="0" collapsed="false">
      <c r="A778" s="1"/>
      <c r="B778" s="41"/>
      <c r="C778" s="61" t="str">
        <f aca="false">C743&amp;"'"</f>
        <v>αα'</v>
      </c>
      <c r="D778" s="59" t="n">
        <f aca="false">0.5*E778</f>
        <v>48.5451851851998</v>
      </c>
      <c r="E778" s="59" t="n">
        <f aca="false">E777*POWER(2,1/C$742)</f>
        <v>97.0903703703997</v>
      </c>
      <c r="F778" s="59" t="n">
        <f aca="false">E778*2</f>
        <v>194.180740740799</v>
      </c>
      <c r="G778" s="59" t="n">
        <f aca="false">F778*2</f>
        <v>388.361481481599</v>
      </c>
      <c r="H778" s="59" t="n">
        <f aca="false">G778*2</f>
        <v>776.722962963197</v>
      </c>
      <c r="I778" s="59" t="n">
        <f aca="false">H778*2</f>
        <v>1553.44592592639</v>
      </c>
      <c r="J778" s="59" t="n">
        <f aca="false">I778*2</f>
        <v>3106.89185185279</v>
      </c>
      <c r="K778" s="59" t="n">
        <f aca="false">J778*2</f>
        <v>6213.78370370558</v>
      </c>
      <c r="L778" s="59" t="n">
        <f aca="false">K778*2</f>
        <v>12427.5674074112</v>
      </c>
      <c r="M778" s="59" t="n">
        <f aca="false">L778*2</f>
        <v>24855.1348148223</v>
      </c>
      <c r="N778" s="59" t="n">
        <f aca="false">M778*2</f>
        <v>49710.2696296446</v>
      </c>
      <c r="O778" s="1"/>
      <c r="P778" s="61" t="str">
        <f aca="false">C778</f>
        <v>αα'</v>
      </c>
      <c r="Q778" s="60" t="n">
        <f aca="false">1200*LOG(E778/$E$2,2)</f>
        <v>683.780398491488</v>
      </c>
      <c r="R778" s="1"/>
      <c r="S778" s="41"/>
      <c r="T778" s="44"/>
      <c r="U778" s="45"/>
      <c r="V778" s="1"/>
      <c r="W778" s="1"/>
      <c r="X778" s="1"/>
    </row>
    <row r="779" s="8" customFormat="true" ht="14.15" hidden="false" customHeight="true" outlineLevel="0" collapsed="false">
      <c r="A779" s="1"/>
      <c r="B779" s="41"/>
      <c r="C779" s="41"/>
      <c r="D779" s="41"/>
      <c r="E779" s="42"/>
      <c r="F779" s="42"/>
      <c r="G779" s="42"/>
      <c r="H779" s="42"/>
      <c r="I779" s="42"/>
      <c r="J779" s="42"/>
      <c r="K779" s="42"/>
      <c r="L779" s="42"/>
      <c r="M779" s="42"/>
      <c r="N779" s="42"/>
      <c r="O779" s="1"/>
      <c r="P779" s="41"/>
      <c r="Q779" s="43"/>
      <c r="R779" s="1"/>
      <c r="S779" s="41"/>
      <c r="T779" s="44"/>
      <c r="U779" s="45"/>
      <c r="V779" s="1"/>
      <c r="W779" s="1"/>
      <c r="X779" s="1"/>
    </row>
    <row r="780" s="8" customFormat="true" ht="14.15" hidden="false" customHeight="true" outlineLevel="0" collapsed="false">
      <c r="A780" s="66" t="s">
        <v>63</v>
      </c>
      <c r="B780" s="41"/>
      <c r="C780" s="57" t="n">
        <v>36</v>
      </c>
      <c r="D780" s="58" t="n">
        <v>0</v>
      </c>
      <c r="E780" s="59" t="s">
        <v>5</v>
      </c>
      <c r="F780" s="59" t="s">
        <v>6</v>
      </c>
      <c r="G780" s="59" t="s">
        <v>7</v>
      </c>
      <c r="H780" s="59" t="s">
        <v>8</v>
      </c>
      <c r="I780" s="59" t="s">
        <v>9</v>
      </c>
      <c r="J780" s="59" t="s">
        <v>10</v>
      </c>
      <c r="K780" s="59" t="s">
        <v>11</v>
      </c>
      <c r="L780" s="59" t="s">
        <v>12</v>
      </c>
      <c r="M780" s="59" t="s">
        <v>13</v>
      </c>
      <c r="N780" s="59" t="s">
        <v>14</v>
      </c>
      <c r="O780" s="1"/>
      <c r="P780" s="58" t="s">
        <v>15</v>
      </c>
      <c r="Q780" s="60" t="s">
        <v>16</v>
      </c>
      <c r="R780" s="1"/>
      <c r="S780" s="41"/>
      <c r="T780" s="67" t="s">
        <v>55</v>
      </c>
      <c r="U780" s="67"/>
      <c r="V780" s="41" t="s">
        <v>64</v>
      </c>
      <c r="W780" s="1"/>
      <c r="X780" s="1"/>
    </row>
    <row r="781" s="8" customFormat="true" ht="14.15" hidden="false" customHeight="true" outlineLevel="0" collapsed="false">
      <c r="A781" s="66"/>
      <c r="B781" s="41" t="n">
        <f aca="false">B$6+IFERROR(B780,0)</f>
        <v>1</v>
      </c>
      <c r="C781" s="61" t="str">
        <f aca="true">C$354&amp;INDIRECT("C"&amp;354+(IFERROR(INDIRECT("B"&amp;408+IFERROR(B780,0)),0)))</f>
        <v>αα</v>
      </c>
      <c r="D781" s="59" t="n">
        <f aca="false">0.5*E781</f>
        <v>24.2725925926</v>
      </c>
      <c r="E781" s="62" t="n">
        <f aca="false">$E$3</f>
        <v>48.5451851852</v>
      </c>
      <c r="F781" s="59" t="n">
        <f aca="false">E781*2</f>
        <v>97.0903703704</v>
      </c>
      <c r="G781" s="59" t="n">
        <f aca="false">F781*2</f>
        <v>194.1807407408</v>
      </c>
      <c r="H781" s="59" t="n">
        <f aca="false">G781*2</f>
        <v>388.3614814816</v>
      </c>
      <c r="I781" s="59" t="n">
        <f aca="false">H781*2</f>
        <v>776.7229629632</v>
      </c>
      <c r="J781" s="59" t="n">
        <f aca="false">I781*2</f>
        <v>1553.4459259264</v>
      </c>
      <c r="K781" s="59" t="n">
        <f aca="false">J781*2</f>
        <v>3106.8918518528</v>
      </c>
      <c r="L781" s="59" t="n">
        <f aca="false">K781*2</f>
        <v>6213.7837037056</v>
      </c>
      <c r="M781" s="59" t="n">
        <f aca="false">L781*2</f>
        <v>12427.5674074112</v>
      </c>
      <c r="N781" s="59" t="n">
        <f aca="false">M781*2</f>
        <v>24855.1348148224</v>
      </c>
      <c r="O781" s="1"/>
      <c r="P781" s="61" t="str">
        <f aca="false">C781</f>
        <v>αα</v>
      </c>
      <c r="Q781" s="60" t="n">
        <f aca="false">1200*LOG(E781/$E$2,2)</f>
        <v>-516.219601508506</v>
      </c>
      <c r="R781" s="1"/>
      <c r="S781" s="41"/>
      <c r="T781" s="44" t="s">
        <v>29</v>
      </c>
      <c r="U781" s="69" t="s">
        <v>17</v>
      </c>
      <c r="V781" s="1"/>
      <c r="W781" s="63"/>
      <c r="X781" s="1"/>
    </row>
    <row r="782" s="8" customFormat="true" ht="14.15" hidden="false" customHeight="true" outlineLevel="0" collapsed="false">
      <c r="A782" s="66"/>
      <c r="B782" s="41" t="n">
        <f aca="false">B$6+IFERROR(B781,0)</f>
        <v>2</v>
      </c>
      <c r="C782" s="61" t="str">
        <f aca="true">C$354&amp;INDIRECT("C"&amp;354+(IFERROR(INDIRECT("B"&amp;408+IFERROR(B781,0)),0)))</f>
        <v>αβ</v>
      </c>
      <c r="D782" s="59" t="n">
        <f aca="false">0.5*E782</f>
        <v>24.7444674169201</v>
      </c>
      <c r="E782" s="59" t="n">
        <f aca="false">E781*POWER(2,1/C$780)</f>
        <v>49.4889348338401</v>
      </c>
      <c r="F782" s="59" t="n">
        <f aca="false">E782*2</f>
        <v>98.9778696676802</v>
      </c>
      <c r="G782" s="59" t="n">
        <f aca="false">F782*2</f>
        <v>197.95573933536</v>
      </c>
      <c r="H782" s="59" t="n">
        <f aca="false">G782*2</f>
        <v>395.911478670721</v>
      </c>
      <c r="I782" s="59" t="n">
        <f aca="false">H782*2</f>
        <v>791.822957341442</v>
      </c>
      <c r="J782" s="59" t="n">
        <f aca="false">I782*2</f>
        <v>1583.64591468288</v>
      </c>
      <c r="K782" s="59" t="n">
        <f aca="false">J782*2</f>
        <v>3167.29182936577</v>
      </c>
      <c r="L782" s="59" t="n">
        <f aca="false">K782*2</f>
        <v>6334.58365873153</v>
      </c>
      <c r="M782" s="59" t="n">
        <f aca="false">L782*2</f>
        <v>12669.1673174631</v>
      </c>
      <c r="N782" s="59" t="n">
        <f aca="false">M782*2</f>
        <v>25338.3346349261</v>
      </c>
      <c r="O782" s="1"/>
      <c r="P782" s="61" t="str">
        <f aca="false">C782</f>
        <v>αβ</v>
      </c>
      <c r="Q782" s="60" t="n">
        <f aca="false">1200*LOG(E782/$E$2,2)</f>
        <v>-482.886268175173</v>
      </c>
      <c r="R782" s="1"/>
      <c r="S782" s="41"/>
      <c r="T782" s="44" t="s">
        <v>29</v>
      </c>
      <c r="U782" s="69" t="s">
        <v>18</v>
      </c>
      <c r="V782" s="1"/>
      <c r="W782" s="63"/>
      <c r="X782" s="1"/>
    </row>
    <row r="783" s="8" customFormat="true" ht="14.15" hidden="false" customHeight="true" outlineLevel="0" collapsed="false">
      <c r="A783" s="66"/>
      <c r="B783" s="41" t="n">
        <f aca="false">B$6+IFERROR(B782,0)</f>
        <v>3</v>
      </c>
      <c r="C783" s="61" t="str">
        <f aca="true">C$354&amp;INDIRECT("C"&amp;354+(IFERROR(INDIRECT("B"&amp;408+IFERROR(B782,0)),0)))</f>
        <v>αγ</v>
      </c>
      <c r="D783" s="59" t="n">
        <f aca="false">0.5*E783</f>
        <v>25.2255157915717</v>
      </c>
      <c r="E783" s="59" t="n">
        <f aca="false">E782*POWER(2,1/C$780)</f>
        <v>50.4510315831435</v>
      </c>
      <c r="F783" s="59" t="n">
        <f aca="false">E783*2</f>
        <v>100.902063166287</v>
      </c>
      <c r="G783" s="59" t="n">
        <f aca="false">F783*2</f>
        <v>201.804126332574</v>
      </c>
      <c r="H783" s="59" t="n">
        <f aca="false">G783*2</f>
        <v>403.608252665148</v>
      </c>
      <c r="I783" s="59" t="n">
        <f aca="false">H783*2</f>
        <v>807.216505330295</v>
      </c>
      <c r="J783" s="59" t="n">
        <f aca="false">I783*2</f>
        <v>1614.43301066059</v>
      </c>
      <c r="K783" s="59" t="n">
        <f aca="false">J783*2</f>
        <v>3228.86602132118</v>
      </c>
      <c r="L783" s="59" t="n">
        <f aca="false">K783*2</f>
        <v>6457.73204264236</v>
      </c>
      <c r="M783" s="59" t="n">
        <f aca="false">L783*2</f>
        <v>12915.4640852847</v>
      </c>
      <c r="N783" s="59" t="n">
        <f aca="false">M783*2</f>
        <v>25830.9281705695</v>
      </c>
      <c r="O783" s="1"/>
      <c r="P783" s="61" t="str">
        <f aca="false">C783</f>
        <v>αγ</v>
      </c>
      <c r="Q783" s="60" t="n">
        <f aca="false">1200*LOG(E783/$E$2,2)</f>
        <v>-449.55293484184</v>
      </c>
      <c r="R783" s="1"/>
      <c r="S783" s="41"/>
      <c r="T783" s="44" t="s">
        <v>29</v>
      </c>
      <c r="U783" s="69" t="s">
        <v>19</v>
      </c>
      <c r="V783" s="1"/>
      <c r="W783" s="63"/>
      <c r="X783" s="1"/>
    </row>
    <row r="784" s="8" customFormat="true" ht="14.15" hidden="false" customHeight="true" outlineLevel="0" collapsed="false">
      <c r="A784" s="66"/>
      <c r="B784" s="41" t="n">
        <f aca="false">B$6+IFERROR(B783,0)</f>
        <v>4</v>
      </c>
      <c r="C784" s="61" t="str">
        <f aca="true">C$354&amp;INDIRECT("C"&amp;354+(IFERROR(INDIRECT("B"&amp;408+IFERROR(B783,0)),0)))</f>
        <v>αδ</v>
      </c>
      <c r="D784" s="59" t="n">
        <f aca="false">0.5*E784</f>
        <v>25.7159160562785</v>
      </c>
      <c r="E784" s="59" t="n">
        <f aca="false">E783*POWER(2,1/C$780)</f>
        <v>51.431832112557</v>
      </c>
      <c r="F784" s="59" t="n">
        <f aca="false">E784*2</f>
        <v>102.863664225114</v>
      </c>
      <c r="G784" s="59" t="n">
        <f aca="false">F784*2</f>
        <v>205.727328450228</v>
      </c>
      <c r="H784" s="59" t="n">
        <f aca="false">G784*2</f>
        <v>411.454656900456</v>
      </c>
      <c r="I784" s="59" t="n">
        <f aca="false">H784*2</f>
        <v>822.909313800912</v>
      </c>
      <c r="J784" s="59" t="n">
        <f aca="false">I784*2</f>
        <v>1645.81862760182</v>
      </c>
      <c r="K784" s="59" t="n">
        <f aca="false">J784*2</f>
        <v>3291.63725520365</v>
      </c>
      <c r="L784" s="59" t="n">
        <f aca="false">K784*2</f>
        <v>6583.2745104073</v>
      </c>
      <c r="M784" s="59" t="n">
        <f aca="false">L784*2</f>
        <v>13166.5490208146</v>
      </c>
      <c r="N784" s="59" t="n">
        <f aca="false">M784*2</f>
        <v>26333.0980416292</v>
      </c>
      <c r="O784" s="1"/>
      <c r="P784" s="61" t="str">
        <f aca="false">C784</f>
        <v>αδ</v>
      </c>
      <c r="Q784" s="60" t="n">
        <f aca="false">1200*LOG(E784/$E$2,2)</f>
        <v>-416.219601508506</v>
      </c>
      <c r="R784" s="1"/>
      <c r="S784" s="41"/>
      <c r="T784" s="44" t="s">
        <v>30</v>
      </c>
      <c r="U784" s="69" t="s">
        <v>17</v>
      </c>
      <c r="V784" s="1"/>
      <c r="W784" s="63"/>
      <c r="X784" s="1"/>
    </row>
    <row r="785" s="8" customFormat="true" ht="14.15" hidden="false" customHeight="true" outlineLevel="0" collapsed="false">
      <c r="A785" s="66"/>
      <c r="B785" s="41" t="n">
        <f aca="false">B$6+IFERROR(B784,0)</f>
        <v>5</v>
      </c>
      <c r="C785" s="61" t="str">
        <f aca="true">C$354&amp;INDIRECT("C"&amp;354+(IFERROR(INDIRECT("B"&amp;408+IFERROR(B784,0)),0)))</f>
        <v>αϵ</v>
      </c>
      <c r="D785" s="59" t="n">
        <f aca="false">0.5*E785</f>
        <v>26.2158500178029</v>
      </c>
      <c r="E785" s="59" t="n">
        <f aca="false">E784*POWER(2,1/C$780)</f>
        <v>52.4317000356058</v>
      </c>
      <c r="F785" s="59" t="n">
        <f aca="false">E785*2</f>
        <v>104.863400071212</v>
      </c>
      <c r="G785" s="59" t="n">
        <f aca="false">F785*2</f>
        <v>209.726800142423</v>
      </c>
      <c r="H785" s="59" t="n">
        <f aca="false">G785*2</f>
        <v>419.453600284846</v>
      </c>
      <c r="I785" s="59" t="n">
        <f aca="false">H785*2</f>
        <v>838.907200569692</v>
      </c>
      <c r="J785" s="59" t="n">
        <f aca="false">I785*2</f>
        <v>1677.81440113938</v>
      </c>
      <c r="K785" s="59" t="n">
        <f aca="false">J785*2</f>
        <v>3355.62880227877</v>
      </c>
      <c r="L785" s="59" t="n">
        <f aca="false">K785*2</f>
        <v>6711.25760455754</v>
      </c>
      <c r="M785" s="59" t="n">
        <f aca="false">L785*2</f>
        <v>13422.5152091151</v>
      </c>
      <c r="N785" s="59" t="n">
        <f aca="false">M785*2</f>
        <v>26845.0304182302</v>
      </c>
      <c r="O785" s="1"/>
      <c r="P785" s="61" t="str">
        <f aca="false">C785</f>
        <v>αϵ</v>
      </c>
      <c r="Q785" s="60" t="n">
        <f aca="false">1200*LOG(E785/$E$2,2)</f>
        <v>-382.886268175173</v>
      </c>
      <c r="R785" s="1"/>
      <c r="S785" s="41"/>
      <c r="T785" s="44" t="s">
        <v>30</v>
      </c>
      <c r="U785" s="69" t="s">
        <v>18</v>
      </c>
      <c r="V785" s="1"/>
      <c r="W785" s="63"/>
      <c r="X785" s="1"/>
    </row>
    <row r="786" s="8" customFormat="true" ht="14.15" hidden="false" customHeight="true" outlineLevel="0" collapsed="false">
      <c r="A786" s="66"/>
      <c r="B786" s="41" t="n">
        <f aca="false">B$6+IFERROR(B785,0)</f>
        <v>6</v>
      </c>
      <c r="C786" s="61" t="str">
        <f aca="true">C$354&amp;INDIRECT("C"&amp;354+(IFERROR(INDIRECT("B"&amp;408+IFERROR(B785,0)),0)))</f>
        <v>αζ</v>
      </c>
      <c r="D786" s="59" t="n">
        <f aca="false">0.5*E786</f>
        <v>26.7255030173479</v>
      </c>
      <c r="E786" s="59" t="n">
        <f aca="false">E785*POWER(2,1/C$780)</f>
        <v>53.4510060346957</v>
      </c>
      <c r="F786" s="59" t="n">
        <f aca="false">E786*2</f>
        <v>106.902012069391</v>
      </c>
      <c r="G786" s="59" t="n">
        <f aca="false">F786*2</f>
        <v>213.804024138783</v>
      </c>
      <c r="H786" s="59" t="n">
        <f aca="false">G786*2</f>
        <v>427.608048277566</v>
      </c>
      <c r="I786" s="59" t="n">
        <f aca="false">H786*2</f>
        <v>855.216096555131</v>
      </c>
      <c r="J786" s="59" t="n">
        <f aca="false">I786*2</f>
        <v>1710.43219311026</v>
      </c>
      <c r="K786" s="59" t="n">
        <f aca="false">J786*2</f>
        <v>3420.86438622053</v>
      </c>
      <c r="L786" s="59" t="n">
        <f aca="false">K786*2</f>
        <v>6841.72877244105</v>
      </c>
      <c r="M786" s="59" t="n">
        <f aca="false">L786*2</f>
        <v>13683.4575448821</v>
      </c>
      <c r="N786" s="59" t="n">
        <f aca="false">M786*2</f>
        <v>27366.9150897642</v>
      </c>
      <c r="O786" s="1"/>
      <c r="P786" s="61" t="str">
        <f aca="false">C786</f>
        <v>αζ</v>
      </c>
      <c r="Q786" s="60" t="n">
        <f aca="false">1200*LOG(E786/$E$2,2)</f>
        <v>-349.55293484184</v>
      </c>
      <c r="R786" s="1"/>
      <c r="S786" s="41"/>
      <c r="T786" s="44" t="s">
        <v>30</v>
      </c>
      <c r="U786" s="69" t="s">
        <v>19</v>
      </c>
      <c r="V786" s="1"/>
      <c r="W786" s="63"/>
      <c r="X786" s="1"/>
    </row>
    <row r="787" s="8" customFormat="true" ht="14.15" hidden="false" customHeight="true" outlineLevel="0" collapsed="false">
      <c r="A787" s="66"/>
      <c r="B787" s="41" t="n">
        <f aca="false">B$6+IFERROR(B786,0)</f>
        <v>7</v>
      </c>
      <c r="C787" s="61" t="str">
        <f aca="true">C$354&amp;INDIRECT("C"&amp;354+(IFERROR(INDIRECT("B"&amp;408+IFERROR(B786,0)),0)))</f>
        <v>αη</v>
      </c>
      <c r="D787" s="59" t="n">
        <f aca="false">0.5*E787</f>
        <v>27.2450639992687</v>
      </c>
      <c r="E787" s="59" t="n">
        <f aca="false">E786*POWER(2,1/C$780)</f>
        <v>54.4901279985374</v>
      </c>
      <c r="F787" s="59" t="n">
        <f aca="false">E787*2</f>
        <v>108.980255997075</v>
      </c>
      <c r="G787" s="59" t="n">
        <f aca="false">F787*2</f>
        <v>217.96051199415</v>
      </c>
      <c r="H787" s="59" t="n">
        <f aca="false">G787*2</f>
        <v>435.921023988299</v>
      </c>
      <c r="I787" s="59" t="n">
        <f aca="false">H787*2</f>
        <v>871.842047976599</v>
      </c>
      <c r="J787" s="59" t="n">
        <f aca="false">I787*2</f>
        <v>1743.6840959532</v>
      </c>
      <c r="K787" s="59" t="n">
        <f aca="false">J787*2</f>
        <v>3487.3681919064</v>
      </c>
      <c r="L787" s="59" t="n">
        <f aca="false">K787*2</f>
        <v>6974.73638381279</v>
      </c>
      <c r="M787" s="59" t="n">
        <f aca="false">L787*2</f>
        <v>13949.4727676256</v>
      </c>
      <c r="N787" s="59" t="n">
        <f aca="false">M787*2</f>
        <v>27898.9455352512</v>
      </c>
      <c r="O787" s="1"/>
      <c r="P787" s="61" t="str">
        <f aca="false">C787</f>
        <v>αη</v>
      </c>
      <c r="Q787" s="60" t="n">
        <f aca="false">1200*LOG(E787/$E$2,2)</f>
        <v>-316.219601508506</v>
      </c>
      <c r="R787" s="1"/>
      <c r="S787" s="41"/>
      <c r="T787" s="44" t="s">
        <v>31</v>
      </c>
      <c r="U787" s="69" t="s">
        <v>17</v>
      </c>
      <c r="V787" s="1"/>
      <c r="W787" s="63"/>
      <c r="X787" s="1"/>
    </row>
    <row r="788" s="8" customFormat="true" ht="14.15" hidden="false" customHeight="true" outlineLevel="0" collapsed="false">
      <c r="A788" s="66"/>
      <c r="B788" s="41" t="n">
        <f aca="false">B$6+IFERROR(B787,0)</f>
        <v>8</v>
      </c>
      <c r="C788" s="61" t="str">
        <f aca="true">C$354&amp;INDIRECT("C"&amp;354+(IFERROR(INDIRECT("B"&amp;408+IFERROR(B787,0)),0)))</f>
        <v>αθ</v>
      </c>
      <c r="D788" s="59" t="n">
        <f aca="false">0.5*E788</f>
        <v>27.7747255811206</v>
      </c>
      <c r="E788" s="59" t="n">
        <f aca="false">E787*POWER(2,1/C$780)</f>
        <v>55.5494511622413</v>
      </c>
      <c r="F788" s="59" t="n">
        <f aca="false">E788*2</f>
        <v>111.098902324483</v>
      </c>
      <c r="G788" s="59" t="n">
        <f aca="false">F788*2</f>
        <v>222.197804648965</v>
      </c>
      <c r="H788" s="59" t="n">
        <f aca="false">G788*2</f>
        <v>444.39560929793</v>
      </c>
      <c r="I788" s="59" t="n">
        <f aca="false">H788*2</f>
        <v>888.79121859586</v>
      </c>
      <c r="J788" s="59" t="n">
        <f aca="false">I788*2</f>
        <v>1777.58243719172</v>
      </c>
      <c r="K788" s="59" t="n">
        <f aca="false">J788*2</f>
        <v>3555.16487438344</v>
      </c>
      <c r="L788" s="59" t="n">
        <f aca="false">K788*2</f>
        <v>7110.32974876688</v>
      </c>
      <c r="M788" s="59" t="n">
        <f aca="false">L788*2</f>
        <v>14220.6594975338</v>
      </c>
      <c r="N788" s="59" t="n">
        <f aca="false">M788*2</f>
        <v>28441.3189950675</v>
      </c>
      <c r="O788" s="1"/>
      <c r="P788" s="61" t="str">
        <f aca="false">C788</f>
        <v>αθ</v>
      </c>
      <c r="Q788" s="60" t="n">
        <f aca="false">1200*LOG(E788/$E$2,2)</f>
        <v>-282.886268175173</v>
      </c>
      <c r="R788" s="1"/>
      <c r="S788" s="41"/>
      <c r="T788" s="44" t="s">
        <v>31</v>
      </c>
      <c r="U788" s="69" t="s">
        <v>18</v>
      </c>
      <c r="V788" s="1"/>
      <c r="W788" s="63"/>
      <c r="X788" s="1"/>
    </row>
    <row r="789" s="8" customFormat="true" ht="14.15" hidden="false" customHeight="true" outlineLevel="0" collapsed="false">
      <c r="A789" s="66"/>
      <c r="B789" s="41" t="n">
        <f aca="false">B$6+IFERROR(B788,0)</f>
        <v>9</v>
      </c>
      <c r="C789" s="61" t="str">
        <f aca="true">C$354&amp;INDIRECT("C"&amp;354+(IFERROR(INDIRECT("B"&amp;408+IFERROR(B788,0)),0)))</f>
        <v>αι</v>
      </c>
      <c r="D789" s="59" t="n">
        <f aca="false">0.5*E789</f>
        <v>28.314684125068</v>
      </c>
      <c r="E789" s="59" t="n">
        <f aca="false">E788*POWER(2,1/C$780)</f>
        <v>56.6293682501361</v>
      </c>
      <c r="F789" s="59" t="n">
        <f aca="false">E789*2</f>
        <v>113.258736500272</v>
      </c>
      <c r="G789" s="59" t="n">
        <f aca="false">F789*2</f>
        <v>226.517473000544</v>
      </c>
      <c r="H789" s="59" t="n">
        <f aca="false">G789*2</f>
        <v>453.034946001089</v>
      </c>
      <c r="I789" s="59" t="n">
        <f aca="false">H789*2</f>
        <v>906.069892002177</v>
      </c>
      <c r="J789" s="59" t="n">
        <f aca="false">I789*2</f>
        <v>1812.13978400435</v>
      </c>
      <c r="K789" s="59" t="n">
        <f aca="false">J789*2</f>
        <v>3624.27956800871</v>
      </c>
      <c r="L789" s="59" t="n">
        <f aca="false">K789*2</f>
        <v>7248.55913601742</v>
      </c>
      <c r="M789" s="59" t="n">
        <f aca="false">L789*2</f>
        <v>14497.1182720348</v>
      </c>
      <c r="N789" s="59" t="n">
        <f aca="false">M789*2</f>
        <v>28994.2365440697</v>
      </c>
      <c r="O789" s="1"/>
      <c r="P789" s="61" t="str">
        <f aca="false">C789</f>
        <v>αι</v>
      </c>
      <c r="Q789" s="60" t="n">
        <f aca="false">1200*LOG(E789/$E$2,2)</f>
        <v>-249.55293484184</v>
      </c>
      <c r="R789" s="1"/>
      <c r="S789" s="41"/>
      <c r="T789" s="44" t="s">
        <v>31</v>
      </c>
      <c r="U789" s="69" t="s">
        <v>19</v>
      </c>
      <c r="V789" s="1"/>
      <c r="W789" s="63"/>
      <c r="X789" s="1"/>
    </row>
    <row r="790" s="8" customFormat="true" ht="14.15" hidden="false" customHeight="true" outlineLevel="0" collapsed="false">
      <c r="A790" s="1"/>
      <c r="B790" s="41" t="n">
        <f aca="false">B$6+IFERROR(B789,0)</f>
        <v>10</v>
      </c>
      <c r="C790" s="61" t="str">
        <f aca="true">C$354&amp;INDIRECT("C"&amp;354+(IFERROR(INDIRECT("B"&amp;408+IFERROR(B789,0)),0)))</f>
        <v>ακ</v>
      </c>
      <c r="D790" s="59" t="n">
        <f aca="false">0.5*E790</f>
        <v>28.8651398106823</v>
      </c>
      <c r="E790" s="59" t="n">
        <f aca="false">E789*POWER(2,1/C$780)</f>
        <v>57.7302796213645</v>
      </c>
      <c r="F790" s="59" t="n">
        <f aca="false">E790*2</f>
        <v>115.460559242729</v>
      </c>
      <c r="G790" s="59" t="n">
        <f aca="false">F790*2</f>
        <v>230.921118485458</v>
      </c>
      <c r="H790" s="59" t="n">
        <f aca="false">G790*2</f>
        <v>461.842236970916</v>
      </c>
      <c r="I790" s="59" t="n">
        <f aca="false">H790*2</f>
        <v>923.684473941833</v>
      </c>
      <c r="J790" s="59" t="n">
        <f aca="false">I790*2</f>
        <v>1847.36894788367</v>
      </c>
      <c r="K790" s="59" t="n">
        <f aca="false">J790*2</f>
        <v>3694.73789576733</v>
      </c>
      <c r="L790" s="59" t="n">
        <f aca="false">K790*2</f>
        <v>7389.47579153466</v>
      </c>
      <c r="M790" s="59" t="n">
        <f aca="false">L790*2</f>
        <v>14778.9515830693</v>
      </c>
      <c r="N790" s="59" t="n">
        <f aca="false">M790*2</f>
        <v>29557.9031661386</v>
      </c>
      <c r="O790" s="1"/>
      <c r="P790" s="61" t="str">
        <f aca="false">C790</f>
        <v>ακ</v>
      </c>
      <c r="Q790" s="60" t="n">
        <f aca="false">1200*LOG(E790/$E$2,2)</f>
        <v>-216.219601508506</v>
      </c>
      <c r="R790" s="1"/>
      <c r="S790" s="41"/>
      <c r="T790" s="44" t="s">
        <v>32</v>
      </c>
      <c r="U790" s="69" t="s">
        <v>17</v>
      </c>
      <c r="V790" s="1"/>
      <c r="W790" s="63"/>
      <c r="X790" s="1"/>
    </row>
    <row r="791" s="8" customFormat="true" ht="14.15" hidden="false" customHeight="true" outlineLevel="0" collapsed="false">
      <c r="A791" s="1"/>
      <c r="B791" s="41" t="n">
        <f aca="false">B$6+IFERROR(B790,0)</f>
        <v>11</v>
      </c>
      <c r="C791" s="61" t="str">
        <f aca="true">C$354&amp;INDIRECT("C"&amp;354+(IFERROR(INDIRECT("B"&amp;408+IFERROR(B790,0)),0)))</f>
        <v>αλ</v>
      </c>
      <c r="D791" s="59" t="n">
        <f aca="false">0.5*E791</f>
        <v>29.4262967091543</v>
      </c>
      <c r="E791" s="59" t="n">
        <f aca="false">E790*POWER(2,1/C$780)</f>
        <v>58.8525934183087</v>
      </c>
      <c r="F791" s="59" t="n">
        <f aca="false">E791*2</f>
        <v>117.705186836617</v>
      </c>
      <c r="G791" s="59" t="n">
        <f aca="false">F791*2</f>
        <v>235.410373673235</v>
      </c>
      <c r="H791" s="59" t="n">
        <f aca="false">G791*2</f>
        <v>470.820747346469</v>
      </c>
      <c r="I791" s="59" t="n">
        <f aca="false">H791*2</f>
        <v>941.641494692939</v>
      </c>
      <c r="J791" s="59" t="n">
        <f aca="false">I791*2</f>
        <v>1883.28298938588</v>
      </c>
      <c r="K791" s="59" t="n">
        <f aca="false">J791*2</f>
        <v>3766.56597877176</v>
      </c>
      <c r="L791" s="59" t="n">
        <f aca="false">K791*2</f>
        <v>7533.13195754351</v>
      </c>
      <c r="M791" s="59" t="n">
        <f aca="false">L791*2</f>
        <v>15066.263915087</v>
      </c>
      <c r="N791" s="59" t="n">
        <f aca="false">M791*2</f>
        <v>30132.527830174</v>
      </c>
      <c r="O791" s="1"/>
      <c r="P791" s="61" t="str">
        <f aca="false">C791</f>
        <v>αλ</v>
      </c>
      <c r="Q791" s="60" t="n">
        <f aca="false">1200*LOG(E791/$E$2,2)</f>
        <v>-182.886268175173</v>
      </c>
      <c r="R791" s="1"/>
      <c r="S791" s="41"/>
      <c r="T791" s="44" t="s">
        <v>32</v>
      </c>
      <c r="U791" s="69" t="s">
        <v>18</v>
      </c>
      <c r="V791" s="1"/>
      <c r="W791" s="63"/>
      <c r="X791" s="1"/>
    </row>
    <row r="792" s="8" customFormat="true" ht="14.15" hidden="false" customHeight="true" outlineLevel="0" collapsed="false">
      <c r="A792" s="1"/>
      <c r="B792" s="41" t="n">
        <f aca="false">B$6+IFERROR(B791,0)</f>
        <v>12</v>
      </c>
      <c r="C792" s="61" t="str">
        <f aca="true">C$354&amp;INDIRECT("C"&amp;354+(IFERROR(INDIRECT("B"&amp;408+IFERROR(B791,0)),0)))</f>
        <v>αμ</v>
      </c>
      <c r="D792" s="59" t="n">
        <f aca="false">0.5*E792</f>
        <v>29.9983628589506</v>
      </c>
      <c r="E792" s="59" t="n">
        <f aca="false">E791*POWER(2,1/C$780)</f>
        <v>59.9967257179012</v>
      </c>
      <c r="F792" s="59" t="n">
        <f aca="false">E792*2</f>
        <v>119.993451435802</v>
      </c>
      <c r="G792" s="59" t="n">
        <f aca="false">F792*2</f>
        <v>239.986902871605</v>
      </c>
      <c r="H792" s="59" t="n">
        <f aca="false">G792*2</f>
        <v>479.97380574321</v>
      </c>
      <c r="I792" s="59" t="n">
        <f aca="false">H792*2</f>
        <v>959.947611486419</v>
      </c>
      <c r="J792" s="59" t="n">
        <f aca="false">I792*2</f>
        <v>1919.89522297284</v>
      </c>
      <c r="K792" s="59" t="n">
        <f aca="false">J792*2</f>
        <v>3839.79044594568</v>
      </c>
      <c r="L792" s="59" t="n">
        <f aca="false">K792*2</f>
        <v>7679.58089189135</v>
      </c>
      <c r="M792" s="59" t="n">
        <f aca="false">L792*2</f>
        <v>15359.1617837827</v>
      </c>
      <c r="N792" s="59" t="n">
        <f aca="false">M792*2</f>
        <v>30718.3235675654</v>
      </c>
      <c r="O792" s="1"/>
      <c r="P792" s="61" t="str">
        <f aca="false">C792</f>
        <v>αμ</v>
      </c>
      <c r="Q792" s="60" t="n">
        <f aca="false">1200*LOG(E792/$E$2,2)</f>
        <v>-149.552934841839</v>
      </c>
      <c r="R792" s="1"/>
      <c r="S792" s="41"/>
      <c r="T792" s="44" t="s">
        <v>32</v>
      </c>
      <c r="U792" s="69" t="s">
        <v>19</v>
      </c>
      <c r="V792" s="1"/>
      <c r="W792" s="63"/>
      <c r="X792" s="1"/>
    </row>
    <row r="793" s="8" customFormat="true" ht="14.15" hidden="false" customHeight="true" outlineLevel="0" collapsed="false">
      <c r="A793" s="1"/>
      <c r="B793" s="41" t="n">
        <f aca="false">B$6+IFERROR(B792,0)</f>
        <v>13</v>
      </c>
      <c r="C793" s="61" t="str">
        <f aca="true">C$354&amp;INDIRECT("C"&amp;354+(IFERROR(INDIRECT("B"&amp;408+IFERROR(B792,0)),0)))</f>
        <v>αν</v>
      </c>
      <c r="D793" s="59" t="n">
        <f aca="false">0.5*E793</f>
        <v>30.5815503429391</v>
      </c>
      <c r="E793" s="59" t="n">
        <f aca="false">E792*POWER(2,1/C$780)</f>
        <v>61.1631006858782</v>
      </c>
      <c r="F793" s="59" t="n">
        <f aca="false">E793*2</f>
        <v>122.326201371756</v>
      </c>
      <c r="G793" s="59" t="n">
        <f aca="false">F793*2</f>
        <v>244.652402743513</v>
      </c>
      <c r="H793" s="59" t="n">
        <f aca="false">G793*2</f>
        <v>489.304805487026</v>
      </c>
      <c r="I793" s="59" t="n">
        <f aca="false">H793*2</f>
        <v>978.609610974052</v>
      </c>
      <c r="J793" s="59" t="n">
        <f aca="false">I793*2</f>
        <v>1957.2192219481</v>
      </c>
      <c r="K793" s="59" t="n">
        <f aca="false">J793*2</f>
        <v>3914.43844389621</v>
      </c>
      <c r="L793" s="59" t="n">
        <f aca="false">K793*2</f>
        <v>7828.87688779241</v>
      </c>
      <c r="M793" s="59" t="n">
        <f aca="false">L793*2</f>
        <v>15657.7537755848</v>
      </c>
      <c r="N793" s="59" t="n">
        <f aca="false">M793*2</f>
        <v>31315.5075511697</v>
      </c>
      <c r="O793" s="1"/>
      <c r="P793" s="61" t="str">
        <f aca="false">C793</f>
        <v>αν</v>
      </c>
      <c r="Q793" s="60" t="n">
        <f aca="false">1200*LOG(E793/$E$2,2)</f>
        <v>-116.219601508506</v>
      </c>
      <c r="R793" s="1"/>
      <c r="S793" s="41"/>
      <c r="T793" s="44" t="s">
        <v>33</v>
      </c>
      <c r="U793" s="69" t="s">
        <v>17</v>
      </c>
      <c r="V793" s="1"/>
      <c r="W793" s="1"/>
      <c r="X793" s="1"/>
    </row>
    <row r="794" s="8" customFormat="true" ht="14.15" hidden="false" customHeight="true" outlineLevel="0" collapsed="false">
      <c r="A794" s="1"/>
      <c r="B794" s="41" t="n">
        <f aca="false">B$6+IFERROR(B793,0)</f>
        <v>14</v>
      </c>
      <c r="C794" s="61" t="str">
        <f aca="true">C$354&amp;INDIRECT("C"&amp;354+(IFERROR(INDIRECT("B"&amp;408+IFERROR(B793,0)),0)))</f>
        <v>αξ</v>
      </c>
      <c r="D794" s="59" t="n">
        <f aca="false">0.5*E794</f>
        <v>31.1760753670154</v>
      </c>
      <c r="E794" s="59" t="n">
        <f aca="false">E793*POWER(2,1/C$780)</f>
        <v>62.3521507340308</v>
      </c>
      <c r="F794" s="59" t="n">
        <f aca="false">E794*2</f>
        <v>124.704301468062</v>
      </c>
      <c r="G794" s="59" t="n">
        <f aca="false">F794*2</f>
        <v>249.408602936123</v>
      </c>
      <c r="H794" s="59" t="n">
        <f aca="false">G794*2</f>
        <v>498.817205872246</v>
      </c>
      <c r="I794" s="59" t="n">
        <f aca="false">H794*2</f>
        <v>997.634411744493</v>
      </c>
      <c r="J794" s="59" t="n">
        <f aca="false">I794*2</f>
        <v>1995.26882348899</v>
      </c>
      <c r="K794" s="59" t="n">
        <f aca="false">J794*2</f>
        <v>3990.53764697797</v>
      </c>
      <c r="L794" s="59" t="n">
        <f aca="false">K794*2</f>
        <v>7981.07529395594</v>
      </c>
      <c r="M794" s="59" t="n">
        <f aca="false">L794*2</f>
        <v>15962.1505879119</v>
      </c>
      <c r="N794" s="59" t="n">
        <f aca="false">M794*2</f>
        <v>31924.3011758238</v>
      </c>
      <c r="O794" s="1"/>
      <c r="P794" s="61" t="str">
        <f aca="false">C794</f>
        <v>αξ</v>
      </c>
      <c r="Q794" s="60" t="n">
        <f aca="false">1200*LOG(E794/$E$2,2)</f>
        <v>-82.8862681751728</v>
      </c>
      <c r="R794" s="1"/>
      <c r="S794" s="41"/>
      <c r="T794" s="44" t="s">
        <v>33</v>
      </c>
      <c r="U794" s="69" t="s">
        <v>18</v>
      </c>
      <c r="V794" s="1"/>
      <c r="W794" s="1"/>
      <c r="X794" s="1"/>
    </row>
    <row r="795" s="8" customFormat="true" ht="14.15" hidden="false" customHeight="true" outlineLevel="0" collapsed="false">
      <c r="A795" s="1"/>
      <c r="B795" s="41" t="n">
        <f aca="false">B$6+IFERROR(B794,0)</f>
        <v>15</v>
      </c>
      <c r="C795" s="61" t="str">
        <f aca="true">C$354&amp;INDIRECT("C"&amp;354+(IFERROR(INDIRECT("B"&amp;408+IFERROR(B794,0)),0)))</f>
        <v>αο</v>
      </c>
      <c r="D795" s="59" t="n">
        <f aca="false">0.5*E795</f>
        <v>31.7821583402568</v>
      </c>
      <c r="E795" s="59" t="n">
        <f aca="false">E794*POWER(2,1/C$780)</f>
        <v>63.5643166805135</v>
      </c>
      <c r="F795" s="59" t="n">
        <f aca="false">E795*2</f>
        <v>127.128633361027</v>
      </c>
      <c r="G795" s="59" t="n">
        <f aca="false">F795*2</f>
        <v>254.257266722054</v>
      </c>
      <c r="H795" s="59" t="n">
        <f aca="false">G795*2</f>
        <v>508.514533444108</v>
      </c>
      <c r="I795" s="59" t="n">
        <f aca="false">H795*2</f>
        <v>1017.02906688822</v>
      </c>
      <c r="J795" s="59" t="n">
        <f aca="false">I795*2</f>
        <v>2034.05813377643</v>
      </c>
      <c r="K795" s="59" t="n">
        <f aca="false">J795*2</f>
        <v>4068.11626755287</v>
      </c>
      <c r="L795" s="59" t="n">
        <f aca="false">K795*2</f>
        <v>8136.23253510573</v>
      </c>
      <c r="M795" s="59" t="n">
        <f aca="false">L795*2</f>
        <v>16272.4650702115</v>
      </c>
      <c r="N795" s="59" t="n">
        <f aca="false">M795*2</f>
        <v>32544.9301404229</v>
      </c>
      <c r="O795" s="1"/>
      <c r="P795" s="61" t="str">
        <f aca="false">C795</f>
        <v>αο</v>
      </c>
      <c r="Q795" s="60" t="n">
        <f aca="false">1200*LOG(E795/$E$2,2)</f>
        <v>-49.5529348418394</v>
      </c>
      <c r="R795" s="1"/>
      <c r="S795" s="41"/>
      <c r="T795" s="44" t="s">
        <v>33</v>
      </c>
      <c r="U795" s="69" t="s">
        <v>19</v>
      </c>
      <c r="V795" s="1"/>
      <c r="W795" s="1"/>
      <c r="X795" s="1"/>
    </row>
    <row r="796" s="8" customFormat="true" ht="14.15" hidden="false" customHeight="true" outlineLevel="0" collapsed="false">
      <c r="A796" s="1"/>
      <c r="B796" s="41" t="n">
        <f aca="false">B$6+IFERROR(B795,0)</f>
        <v>16</v>
      </c>
      <c r="C796" s="61" t="str">
        <f aca="true">C$354&amp;INDIRECT("C"&amp;354+(IFERROR(INDIRECT("B"&amp;408+IFERROR(B795,0)),0)))</f>
        <v>απ</v>
      </c>
      <c r="D796" s="59" t="n">
        <f aca="false">0.5*E796</f>
        <v>32.4000239566348</v>
      </c>
      <c r="E796" s="59" t="n">
        <f aca="false">E795*POWER(2,1/C$780)</f>
        <v>64.8000479132697</v>
      </c>
      <c r="F796" s="59" t="n">
        <f aca="false">E796*2</f>
        <v>129.600095826539</v>
      </c>
      <c r="G796" s="59" t="n">
        <f aca="false">F796*2</f>
        <v>259.200191653079</v>
      </c>
      <c r="H796" s="59" t="n">
        <f aca="false">G796*2</f>
        <v>518.400383306157</v>
      </c>
      <c r="I796" s="59" t="n">
        <f aca="false">H796*2</f>
        <v>1036.80076661231</v>
      </c>
      <c r="J796" s="59" t="n">
        <f aca="false">I796*2</f>
        <v>2073.60153322463</v>
      </c>
      <c r="K796" s="59" t="n">
        <f aca="false">J796*2</f>
        <v>4147.20306644926</v>
      </c>
      <c r="L796" s="59" t="n">
        <f aca="false">K796*2</f>
        <v>8294.40613289852</v>
      </c>
      <c r="M796" s="59" t="n">
        <f aca="false">L796*2</f>
        <v>16588.812265797</v>
      </c>
      <c r="N796" s="59" t="n">
        <f aca="false">M796*2</f>
        <v>33177.6245315941</v>
      </c>
      <c r="O796" s="1"/>
      <c r="P796" s="61" t="str">
        <f aca="false">C796</f>
        <v>απ</v>
      </c>
      <c r="Q796" s="60" t="n">
        <f aca="false">1200*LOG(E796/$E$2,2)</f>
        <v>-16.2196015085062</v>
      </c>
      <c r="R796" s="1"/>
      <c r="S796" s="41"/>
      <c r="T796" s="44" t="s">
        <v>34</v>
      </c>
      <c r="U796" s="69" t="s">
        <v>17</v>
      </c>
      <c r="V796" s="1"/>
      <c r="W796" s="1"/>
      <c r="X796" s="1"/>
    </row>
    <row r="797" s="8" customFormat="true" ht="14.15" hidden="false" customHeight="true" outlineLevel="0" collapsed="false">
      <c r="A797" s="1"/>
      <c r="B797" s="41" t="n">
        <f aca="false">B$6+IFERROR(B796,0)</f>
        <v>17</v>
      </c>
      <c r="C797" s="61" t="str">
        <f aca="true">C$354&amp;INDIRECT("C"&amp;354+(IFERROR(INDIRECT("B"&amp;408+IFERROR(B796,0)),0)))</f>
        <v>αρ</v>
      </c>
      <c r="D797" s="59" t="n">
        <f aca="false">0.5*E797</f>
        <v>33.0299012783167</v>
      </c>
      <c r="E797" s="59" t="n">
        <f aca="false">E796*POWER(2,1/C$780)</f>
        <v>66.0598025566335</v>
      </c>
      <c r="F797" s="59" t="n">
        <f aca="false">E797*2</f>
        <v>132.119605113267</v>
      </c>
      <c r="G797" s="59" t="n">
        <f aca="false">F797*2</f>
        <v>264.239210226534</v>
      </c>
      <c r="H797" s="59" t="n">
        <f aca="false">G797*2</f>
        <v>528.478420453068</v>
      </c>
      <c r="I797" s="59" t="n">
        <f aca="false">H797*2</f>
        <v>1056.95684090614</v>
      </c>
      <c r="J797" s="59" t="n">
        <f aca="false">I797*2</f>
        <v>2113.91368181227</v>
      </c>
      <c r="K797" s="59" t="n">
        <f aca="false">J797*2</f>
        <v>4227.82736362454</v>
      </c>
      <c r="L797" s="59" t="n">
        <f aca="false">K797*2</f>
        <v>8455.65472724908</v>
      </c>
      <c r="M797" s="59" t="n">
        <f aca="false">L797*2</f>
        <v>16911.3094544982</v>
      </c>
      <c r="N797" s="59" t="n">
        <f aca="false">M797*2</f>
        <v>33822.6189089963</v>
      </c>
      <c r="O797" s="1"/>
      <c r="P797" s="61" t="str">
        <f aca="false">C797</f>
        <v>αρ</v>
      </c>
      <c r="Q797" s="60" t="n">
        <f aca="false">1200*LOG(E797/$E$2,2)</f>
        <v>17.1137318248273</v>
      </c>
      <c r="R797" s="1"/>
      <c r="S797" s="41"/>
      <c r="T797" s="44" t="s">
        <v>34</v>
      </c>
      <c r="U797" s="69" t="s">
        <v>18</v>
      </c>
      <c r="V797" s="1"/>
      <c r="W797" s="1"/>
      <c r="X797" s="1"/>
    </row>
    <row r="798" s="8" customFormat="true" ht="14.15" hidden="false" customHeight="true" outlineLevel="0" collapsed="false">
      <c r="A798" s="1"/>
      <c r="B798" s="41" t="n">
        <f aca="false">B$6+IFERROR(B797,0)</f>
        <v>18</v>
      </c>
      <c r="C798" s="61" t="str">
        <f aca="true">C$354&amp;INDIRECT("C"&amp;354+(IFERROR(INDIRECT("B"&amp;408+IFERROR(B797,0)),0)))</f>
        <v>ασ</v>
      </c>
      <c r="D798" s="59" t="n">
        <f aca="false">0.5*E798</f>
        <v>33.6720238205855</v>
      </c>
      <c r="E798" s="59" t="n">
        <f aca="false">E797*POWER(2,1/C$780)</f>
        <v>67.344047641171</v>
      </c>
      <c r="F798" s="59" t="n">
        <f aca="false">E798*2</f>
        <v>134.688095282342</v>
      </c>
      <c r="G798" s="59" t="n">
        <f aca="false">F798*2</f>
        <v>269.376190564684</v>
      </c>
      <c r="H798" s="59" t="n">
        <f aca="false">G798*2</f>
        <v>538.752381129368</v>
      </c>
      <c r="I798" s="59" t="n">
        <f aca="false">H798*2</f>
        <v>1077.50476225874</v>
      </c>
      <c r="J798" s="59" t="n">
        <f aca="false">I798*2</f>
        <v>2155.00952451747</v>
      </c>
      <c r="K798" s="59" t="n">
        <f aca="false">J798*2</f>
        <v>4310.01904903495</v>
      </c>
      <c r="L798" s="59" t="n">
        <f aca="false">K798*2</f>
        <v>8620.03809806989</v>
      </c>
      <c r="M798" s="59" t="n">
        <f aca="false">L798*2</f>
        <v>17240.0761961398</v>
      </c>
      <c r="N798" s="59" t="n">
        <f aca="false">M798*2</f>
        <v>34480.1523922796</v>
      </c>
      <c r="O798" s="1"/>
      <c r="P798" s="61" t="str">
        <f aca="false">C798</f>
        <v>ασ</v>
      </c>
      <c r="Q798" s="60" t="n">
        <f aca="false">1200*LOG(E798/$E$2,2)</f>
        <v>50.4470651581603</v>
      </c>
      <c r="R798" s="1"/>
      <c r="S798" s="41"/>
      <c r="T798" s="44" t="s">
        <v>34</v>
      </c>
      <c r="U798" s="69" t="s">
        <v>19</v>
      </c>
      <c r="V798" s="1"/>
      <c r="W798" s="1"/>
      <c r="X798" s="1"/>
    </row>
    <row r="799" s="8" customFormat="true" ht="14.15" hidden="false" customHeight="true" outlineLevel="0" collapsed="false">
      <c r="A799" s="1"/>
      <c r="B799" s="41" t="n">
        <f aca="false">B$6+IFERROR(B798,0)</f>
        <v>19</v>
      </c>
      <c r="C799" s="61" t="str">
        <f aca="true">C$354&amp;INDIRECT("C"&amp;354+(IFERROR(INDIRECT("B"&amp;408+IFERROR(B798,0)),0)))</f>
        <v>ατ</v>
      </c>
      <c r="D799" s="59" t="n">
        <f aca="false">0.5*E799</f>
        <v>34.3266296384116</v>
      </c>
      <c r="E799" s="59" t="n">
        <f aca="false">E798*POWER(2,1/C$780)</f>
        <v>68.6532592768233</v>
      </c>
      <c r="F799" s="59" t="n">
        <f aca="false">E799*2</f>
        <v>137.306518553647</v>
      </c>
      <c r="G799" s="59" t="n">
        <f aca="false">F799*2</f>
        <v>274.613037107293</v>
      </c>
      <c r="H799" s="59" t="n">
        <f aca="false">G799*2</f>
        <v>549.226074214586</v>
      </c>
      <c r="I799" s="59" t="n">
        <f aca="false">H799*2</f>
        <v>1098.45214842917</v>
      </c>
      <c r="J799" s="59" t="n">
        <f aca="false">I799*2</f>
        <v>2196.90429685835</v>
      </c>
      <c r="K799" s="59" t="n">
        <f aca="false">J799*2</f>
        <v>4393.80859371669</v>
      </c>
      <c r="L799" s="59" t="n">
        <f aca="false">K799*2</f>
        <v>8787.61718743338</v>
      </c>
      <c r="M799" s="59" t="n">
        <f aca="false">L799*2</f>
        <v>17575.2343748668</v>
      </c>
      <c r="N799" s="59" t="n">
        <f aca="false">M799*2</f>
        <v>35150.4687497335</v>
      </c>
      <c r="O799" s="1"/>
      <c r="P799" s="61" t="str">
        <f aca="false">C799</f>
        <v>ατ</v>
      </c>
      <c r="Q799" s="60" t="n">
        <f aca="false">1200*LOG(E799/$E$2,2)</f>
        <v>83.7803984914939</v>
      </c>
      <c r="R799" s="1"/>
      <c r="S799" s="41"/>
      <c r="T799" s="44" t="s">
        <v>35</v>
      </c>
      <c r="U799" s="69" t="s">
        <v>17</v>
      </c>
      <c r="V799" s="1"/>
      <c r="W799" s="1"/>
      <c r="X799" s="1"/>
    </row>
    <row r="800" s="8" customFormat="true" ht="14.15" hidden="false" customHeight="true" outlineLevel="0" collapsed="false">
      <c r="A800" s="1"/>
      <c r="B800" s="41" t="n">
        <f aca="false">B$6+IFERROR(B799,0)</f>
        <v>20</v>
      </c>
      <c r="C800" s="61" t="str">
        <f aca="true">C$354&amp;INDIRECT("C"&amp;354+(IFERROR(INDIRECT("B"&amp;408+IFERROR(B799,0)),0)))</f>
        <v>αυ</v>
      </c>
      <c r="D800" s="59" t="n">
        <f aca="false">0.5*E800</f>
        <v>34.9939614147075</v>
      </c>
      <c r="E800" s="59" t="n">
        <f aca="false">E799*POWER(2,1/C$780)</f>
        <v>69.987922829415</v>
      </c>
      <c r="F800" s="59" t="n">
        <f aca="false">E800*2</f>
        <v>139.97584565883</v>
      </c>
      <c r="G800" s="59" t="n">
        <f aca="false">F800*2</f>
        <v>279.95169131766</v>
      </c>
      <c r="H800" s="59" t="n">
        <f aca="false">G800*2</f>
        <v>559.90338263532</v>
      </c>
      <c r="I800" s="59" t="n">
        <f aca="false">H800*2</f>
        <v>1119.80676527064</v>
      </c>
      <c r="J800" s="59" t="n">
        <f aca="false">I800*2</f>
        <v>2239.61353054128</v>
      </c>
      <c r="K800" s="59" t="n">
        <f aca="false">J800*2</f>
        <v>4479.22706108256</v>
      </c>
      <c r="L800" s="59" t="n">
        <f aca="false">K800*2</f>
        <v>8958.45412216512</v>
      </c>
      <c r="M800" s="59" t="n">
        <f aca="false">L800*2</f>
        <v>17916.9082443302</v>
      </c>
      <c r="N800" s="59" t="n">
        <f aca="false">M800*2</f>
        <v>35833.8164886605</v>
      </c>
      <c r="O800" s="1"/>
      <c r="P800" s="61" t="str">
        <f aca="false">C800</f>
        <v>αυ</v>
      </c>
      <c r="Q800" s="60" t="n">
        <f aca="false">1200*LOG(E800/$E$2,2)</f>
        <v>117.113731824827</v>
      </c>
      <c r="R800" s="1"/>
      <c r="S800" s="41"/>
      <c r="T800" s="44" t="s">
        <v>35</v>
      </c>
      <c r="U800" s="69" t="s">
        <v>18</v>
      </c>
      <c r="V800" s="1"/>
      <c r="W800" s="1"/>
      <c r="X800" s="1"/>
    </row>
    <row r="801" s="8" customFormat="true" ht="14.15" hidden="false" customHeight="true" outlineLevel="0" collapsed="false">
      <c r="A801" s="1"/>
      <c r="B801" s="41" t="n">
        <f aca="false">B$6+IFERROR(B800,0)</f>
        <v>21</v>
      </c>
      <c r="C801" s="61" t="str">
        <f aca="true">C$354&amp;INDIRECT("C"&amp;354+(IFERROR(INDIRECT("B"&amp;408+IFERROR(B800,0)),0)))</f>
        <v>αφ</v>
      </c>
      <c r="D801" s="59" t="n">
        <f aca="false">0.5*E801</f>
        <v>35.6742665502974</v>
      </c>
      <c r="E801" s="59" t="n">
        <f aca="false">E800*POWER(2,1/C$780)</f>
        <v>71.3485331005949</v>
      </c>
      <c r="F801" s="59" t="n">
        <f aca="false">E801*2</f>
        <v>142.69706620119</v>
      </c>
      <c r="G801" s="59" t="n">
        <f aca="false">F801*2</f>
        <v>285.394132402379</v>
      </c>
      <c r="H801" s="59" t="n">
        <f aca="false">G801*2</f>
        <v>570.788264804759</v>
      </c>
      <c r="I801" s="59" t="n">
        <f aca="false">H801*2</f>
        <v>1141.57652960952</v>
      </c>
      <c r="J801" s="59" t="n">
        <f aca="false">I801*2</f>
        <v>2283.15305921904</v>
      </c>
      <c r="K801" s="59" t="n">
        <f aca="false">J801*2</f>
        <v>4566.30611843807</v>
      </c>
      <c r="L801" s="59" t="n">
        <f aca="false">K801*2</f>
        <v>9132.61223687614</v>
      </c>
      <c r="M801" s="59" t="n">
        <f aca="false">L801*2</f>
        <v>18265.2244737523</v>
      </c>
      <c r="N801" s="59" t="n">
        <f aca="false">M801*2</f>
        <v>36530.4489475046</v>
      </c>
      <c r="O801" s="1"/>
      <c r="P801" s="61" t="str">
        <f aca="false">C801</f>
        <v>αφ</v>
      </c>
      <c r="Q801" s="60" t="n">
        <f aca="false">1200*LOG(E801/$E$2,2)</f>
        <v>150.447065158161</v>
      </c>
      <c r="R801" s="1"/>
      <c r="S801" s="41"/>
      <c r="T801" s="44" t="s">
        <v>35</v>
      </c>
      <c r="U801" s="69" t="s">
        <v>19</v>
      </c>
      <c r="V801" s="1"/>
      <c r="W801" s="1"/>
      <c r="X801" s="1"/>
    </row>
    <row r="802" s="8" customFormat="true" ht="14.15" hidden="false" customHeight="true" outlineLevel="0" collapsed="false">
      <c r="A802" s="1"/>
      <c r="B802" s="41" t="n">
        <f aca="false">B$6+IFERROR(B801,0)</f>
        <v>22</v>
      </c>
      <c r="C802" s="61" t="str">
        <f aca="true">C$354&amp;INDIRECT("C"&amp;354+(IFERROR(INDIRECT("B"&amp;408+IFERROR(B801,0)),0)))</f>
        <v>αχ</v>
      </c>
      <c r="D802" s="59" t="n">
        <f aca="false">0.5*E802</f>
        <v>36.3677972556371</v>
      </c>
      <c r="E802" s="59" t="n">
        <f aca="false">E801*POWER(2,1/C$780)</f>
        <v>72.7355945112742</v>
      </c>
      <c r="F802" s="59" t="n">
        <f aca="false">E802*2</f>
        <v>145.471189022548</v>
      </c>
      <c r="G802" s="59" t="n">
        <f aca="false">F802*2</f>
        <v>290.942378045097</v>
      </c>
      <c r="H802" s="59" t="n">
        <f aca="false">G802*2</f>
        <v>581.884756090194</v>
      </c>
      <c r="I802" s="59" t="n">
        <f aca="false">H802*2</f>
        <v>1163.76951218039</v>
      </c>
      <c r="J802" s="59" t="n">
        <f aca="false">I802*2</f>
        <v>2327.53902436077</v>
      </c>
      <c r="K802" s="59" t="n">
        <f aca="false">J802*2</f>
        <v>4655.07804872155</v>
      </c>
      <c r="L802" s="59" t="n">
        <f aca="false">K802*2</f>
        <v>9310.1560974431</v>
      </c>
      <c r="M802" s="59" t="n">
        <f aca="false">L802*2</f>
        <v>18620.3121948862</v>
      </c>
      <c r="N802" s="59" t="n">
        <f aca="false">M802*2</f>
        <v>37240.6243897724</v>
      </c>
      <c r="O802" s="1"/>
      <c r="P802" s="61" t="str">
        <f aca="false">C802</f>
        <v>αχ</v>
      </c>
      <c r="Q802" s="60" t="n">
        <f aca="false">1200*LOG(E802/$E$2,2)</f>
        <v>183.780398491494</v>
      </c>
      <c r="R802" s="1"/>
      <c r="S802" s="41"/>
      <c r="T802" s="44" t="s">
        <v>36</v>
      </c>
      <c r="U802" s="69" t="s">
        <v>17</v>
      </c>
      <c r="V802" s="1"/>
      <c r="W802" s="1"/>
      <c r="X802" s="1"/>
    </row>
    <row r="803" s="8" customFormat="true" ht="14.15" hidden="false" customHeight="true" outlineLevel="0" collapsed="false">
      <c r="A803" s="1"/>
      <c r="B803" s="41" t="n">
        <f aca="false">B$6+IFERROR(B802,0)</f>
        <v>23</v>
      </c>
      <c r="C803" s="61" t="str">
        <f aca="true">C$354&amp;INDIRECT("C"&amp;354+(IFERROR(INDIRECT("B"&amp;408+IFERROR(B802,0)),0)))</f>
        <v>αψ</v>
      </c>
      <c r="D803" s="59" t="n">
        <f aca="false">0.5*E803</f>
        <v>37.0748106443158</v>
      </c>
      <c r="E803" s="59" t="n">
        <f aca="false">E802*POWER(2,1/C$780)</f>
        <v>74.1496212886316</v>
      </c>
      <c r="F803" s="59" t="n">
        <f aca="false">E803*2</f>
        <v>148.299242577263</v>
      </c>
      <c r="G803" s="59" t="n">
        <f aca="false">F803*2</f>
        <v>296.598485154526</v>
      </c>
      <c r="H803" s="59" t="n">
        <f aca="false">G803*2</f>
        <v>593.196970309053</v>
      </c>
      <c r="I803" s="59" t="n">
        <f aca="false">H803*2</f>
        <v>1186.39394061811</v>
      </c>
      <c r="J803" s="59" t="n">
        <f aca="false">I803*2</f>
        <v>2372.78788123621</v>
      </c>
      <c r="K803" s="59" t="n">
        <f aca="false">J803*2</f>
        <v>4745.57576247242</v>
      </c>
      <c r="L803" s="59" t="n">
        <f aca="false">K803*2</f>
        <v>9491.15152494484</v>
      </c>
      <c r="M803" s="59" t="n">
        <f aca="false">L803*2</f>
        <v>18982.3030498897</v>
      </c>
      <c r="N803" s="59" t="n">
        <f aca="false">M803*2</f>
        <v>37964.6060997794</v>
      </c>
      <c r="O803" s="1"/>
      <c r="P803" s="61" t="str">
        <f aca="false">C803</f>
        <v>αψ</v>
      </c>
      <c r="Q803" s="60" t="n">
        <f aca="false">1200*LOG(E803/$E$2,2)</f>
        <v>217.113731824827</v>
      </c>
      <c r="R803" s="1"/>
      <c r="S803" s="41"/>
      <c r="T803" s="44" t="s">
        <v>36</v>
      </c>
      <c r="U803" s="69" t="s">
        <v>18</v>
      </c>
      <c r="V803" s="1"/>
      <c r="W803" s="1"/>
      <c r="X803" s="1"/>
    </row>
    <row r="804" s="8" customFormat="true" ht="14.15" hidden="false" customHeight="true" outlineLevel="0" collapsed="false">
      <c r="A804" s="1"/>
      <c r="B804" s="41" t="n">
        <f aca="false">B$6+IFERROR(B803,0)</f>
        <v>24</v>
      </c>
      <c r="C804" s="61" t="str">
        <f aca="true">C$354&amp;INDIRECT("C"&amp;354+(IFERROR(INDIRECT("B"&amp;408+IFERROR(B803,0)),0)))</f>
        <v>αω</v>
      </c>
      <c r="D804" s="59" t="n">
        <f aca="false">0.5*E804</f>
        <v>37.7955688283764</v>
      </c>
      <c r="E804" s="59" t="n">
        <f aca="false">E803*POWER(2,1/C$780)</f>
        <v>75.5911376567528</v>
      </c>
      <c r="F804" s="59" t="n">
        <f aca="false">E804*2</f>
        <v>151.182275313506</v>
      </c>
      <c r="G804" s="59" t="n">
        <f aca="false">F804*2</f>
        <v>302.364550627011</v>
      </c>
      <c r="H804" s="59" t="n">
        <f aca="false">G804*2</f>
        <v>604.729101254023</v>
      </c>
      <c r="I804" s="59" t="n">
        <f aca="false">H804*2</f>
        <v>1209.45820250805</v>
      </c>
      <c r="J804" s="59" t="n">
        <f aca="false">I804*2</f>
        <v>2418.91640501609</v>
      </c>
      <c r="K804" s="59" t="n">
        <f aca="false">J804*2</f>
        <v>4837.83281003218</v>
      </c>
      <c r="L804" s="59" t="n">
        <f aca="false">K804*2</f>
        <v>9675.66562006436</v>
      </c>
      <c r="M804" s="59" t="n">
        <f aca="false">L804*2</f>
        <v>19351.3312401287</v>
      </c>
      <c r="N804" s="59" t="n">
        <f aca="false">M804*2</f>
        <v>38702.6624802574</v>
      </c>
      <c r="O804" s="1"/>
      <c r="P804" s="61" t="str">
        <f aca="false">C804</f>
        <v>αω</v>
      </c>
      <c r="Q804" s="60" t="n">
        <f aca="false">1200*LOG(E804/$E$2,2)</f>
        <v>250.447065158161</v>
      </c>
      <c r="R804" s="1"/>
      <c r="S804" s="41"/>
      <c r="T804" s="44" t="s">
        <v>36</v>
      </c>
      <c r="U804" s="69" t="s">
        <v>19</v>
      </c>
      <c r="V804" s="1"/>
      <c r="W804" s="1"/>
      <c r="X804" s="1"/>
    </row>
    <row r="805" s="8" customFormat="true" ht="14.15" hidden="false" customHeight="true" outlineLevel="0" collapsed="false">
      <c r="A805" s="1"/>
      <c r="B805" s="41" t="n">
        <f aca="false">B$6+IFERROR(B804,0)</f>
        <v>25</v>
      </c>
      <c r="C805" s="61" t="str">
        <f aca="true">C$355&amp;INDIRECT("C"&amp;354+(IFERROR(INDIRECT("B"&amp;408+IFERROR(B780,0)),0)))</f>
        <v>βα</v>
      </c>
      <c r="D805" s="59" t="n">
        <f aca="false">0.5*E805</f>
        <v>38.5303390154888</v>
      </c>
      <c r="E805" s="59" t="n">
        <f aca="false">E804*POWER(2,1/C$780)</f>
        <v>77.0606780309775</v>
      </c>
      <c r="F805" s="59" t="n">
        <f aca="false">E805*2</f>
        <v>154.121356061955</v>
      </c>
      <c r="G805" s="59" t="n">
        <f aca="false">F805*2</f>
        <v>308.24271212391</v>
      </c>
      <c r="H805" s="59" t="n">
        <f aca="false">G805*2</f>
        <v>616.48542424782</v>
      </c>
      <c r="I805" s="59" t="n">
        <f aca="false">H805*2</f>
        <v>1232.97084849564</v>
      </c>
      <c r="J805" s="59" t="n">
        <f aca="false">I805*2</f>
        <v>2465.94169699128</v>
      </c>
      <c r="K805" s="59" t="n">
        <f aca="false">J805*2</f>
        <v>4931.88339398256</v>
      </c>
      <c r="L805" s="59" t="n">
        <f aca="false">K805*2</f>
        <v>9863.76678796513</v>
      </c>
      <c r="M805" s="59" t="n">
        <f aca="false">L805*2</f>
        <v>19727.5335759303</v>
      </c>
      <c r="N805" s="59" t="n">
        <f aca="false">M805*2</f>
        <v>39455.0671518605</v>
      </c>
      <c r="O805" s="1"/>
      <c r="P805" s="61" t="str">
        <f aca="false">C805</f>
        <v>βα</v>
      </c>
      <c r="Q805" s="60" t="n">
        <f aca="false">1200*LOG(E805/$E$2,2)</f>
        <v>283.780398491494</v>
      </c>
      <c r="R805" s="1"/>
      <c r="S805" s="41"/>
      <c r="T805" s="44" t="s">
        <v>37</v>
      </c>
      <c r="U805" s="69" t="s">
        <v>17</v>
      </c>
      <c r="V805" s="1"/>
      <c r="W805" s="1"/>
      <c r="X805" s="1"/>
    </row>
    <row r="806" s="8" customFormat="true" ht="14.15" hidden="false" customHeight="true" outlineLevel="0" collapsed="false">
      <c r="A806" s="1"/>
      <c r="B806" s="41" t="n">
        <f aca="false">B$6+IFERROR(B805,0)</f>
        <v>26</v>
      </c>
      <c r="C806" s="61" t="str">
        <f aca="true">C$355&amp;INDIRECT("C"&amp;354+(IFERROR(INDIRECT("B"&amp;408+IFERROR(B781,0)),0)))</f>
        <v>ββ</v>
      </c>
      <c r="D806" s="59" t="n">
        <f aca="false">0.5*E806</f>
        <v>39.2793936080117</v>
      </c>
      <c r="E806" s="59" t="n">
        <f aca="false">E805*POWER(2,1/C$780)</f>
        <v>78.5587872160235</v>
      </c>
      <c r="F806" s="59" t="n">
        <f aca="false">E806*2</f>
        <v>157.117574432047</v>
      </c>
      <c r="G806" s="59" t="n">
        <f aca="false">F806*2</f>
        <v>314.235148864094</v>
      </c>
      <c r="H806" s="59" t="n">
        <f aca="false">G806*2</f>
        <v>628.470297728188</v>
      </c>
      <c r="I806" s="59" t="n">
        <f aca="false">H806*2</f>
        <v>1256.94059545638</v>
      </c>
      <c r="J806" s="59" t="n">
        <f aca="false">I806*2</f>
        <v>2513.88119091275</v>
      </c>
      <c r="K806" s="59" t="n">
        <f aca="false">J806*2</f>
        <v>5027.7623818255</v>
      </c>
      <c r="L806" s="59" t="n">
        <f aca="false">K806*2</f>
        <v>10055.524763651</v>
      </c>
      <c r="M806" s="59" t="n">
        <f aca="false">L806*2</f>
        <v>20111.049527302</v>
      </c>
      <c r="N806" s="59" t="n">
        <f aca="false">M806*2</f>
        <v>40222.099054604</v>
      </c>
      <c r="O806" s="1"/>
      <c r="P806" s="61" t="str">
        <f aca="false">C806</f>
        <v>ββ</v>
      </c>
      <c r="Q806" s="60" t="n">
        <f aca="false">1200*LOG(E806/$E$2,2)</f>
        <v>317.113731824827</v>
      </c>
      <c r="R806" s="1"/>
      <c r="S806" s="41"/>
      <c r="T806" s="44" t="s">
        <v>37</v>
      </c>
      <c r="U806" s="69" t="s">
        <v>17</v>
      </c>
      <c r="V806" s="1"/>
      <c r="W806" s="63"/>
      <c r="X806" s="1"/>
    </row>
    <row r="807" s="8" customFormat="true" ht="14.15" hidden="false" customHeight="true" outlineLevel="0" collapsed="false">
      <c r="A807" s="1"/>
      <c r="B807" s="41" t="n">
        <f aca="false">B$6+IFERROR(B806,0)</f>
        <v>27</v>
      </c>
      <c r="C807" s="61" t="str">
        <f aca="true">C$355&amp;INDIRECT("C"&amp;354+(IFERROR(INDIRECT("B"&amp;408+IFERROR(B782,0)),0)))</f>
        <v>βγ</v>
      </c>
      <c r="D807" s="59" t="n">
        <f aca="false">0.5*E807</f>
        <v>40.0430103039814</v>
      </c>
      <c r="E807" s="59" t="n">
        <f aca="false">E806*POWER(2,1/C$780)</f>
        <v>80.0860206079628</v>
      </c>
      <c r="F807" s="59" t="n">
        <f aca="false">E807*2</f>
        <v>160.172041215926</v>
      </c>
      <c r="G807" s="59" t="n">
        <f aca="false">F807*2</f>
        <v>320.344082431851</v>
      </c>
      <c r="H807" s="59" t="n">
        <f aca="false">G807*2</f>
        <v>640.688164863702</v>
      </c>
      <c r="I807" s="59" t="n">
        <f aca="false">H807*2</f>
        <v>1281.3763297274</v>
      </c>
      <c r="J807" s="59" t="n">
        <f aca="false">I807*2</f>
        <v>2562.75265945481</v>
      </c>
      <c r="K807" s="59" t="n">
        <f aca="false">J807*2</f>
        <v>5125.50531890962</v>
      </c>
      <c r="L807" s="59" t="n">
        <f aca="false">K807*2</f>
        <v>10251.0106378192</v>
      </c>
      <c r="M807" s="59" t="n">
        <f aca="false">L807*2</f>
        <v>20502.0212756385</v>
      </c>
      <c r="N807" s="59" t="n">
        <f aca="false">M807*2</f>
        <v>41004.042551277</v>
      </c>
      <c r="O807" s="1"/>
      <c r="P807" s="61" t="str">
        <f aca="false">C807</f>
        <v>βγ</v>
      </c>
      <c r="Q807" s="60" t="n">
        <f aca="false">1200*LOG(E807/$E$2,2)</f>
        <v>350.447065158161</v>
      </c>
      <c r="R807" s="1"/>
      <c r="S807" s="41"/>
      <c r="T807" s="44" t="s">
        <v>37</v>
      </c>
      <c r="U807" s="69" t="s">
        <v>18</v>
      </c>
      <c r="V807" s="1"/>
      <c r="W807" s="63"/>
      <c r="X807" s="1"/>
    </row>
    <row r="808" s="8" customFormat="true" ht="14.15" hidden="false" customHeight="true" outlineLevel="0" collapsed="false">
      <c r="A808" s="1"/>
      <c r="B808" s="41" t="n">
        <f aca="false">B$6+IFERROR(B807,0)</f>
        <v>28</v>
      </c>
      <c r="C808" s="61" t="str">
        <f aca="true">C$355&amp;INDIRECT("C"&amp;354+(IFERROR(INDIRECT("B"&amp;408+IFERROR(B783,0)),0)))</f>
        <v>βδ</v>
      </c>
      <c r="D808" s="59" t="n">
        <f aca="false">0.5*E808</f>
        <v>40.8214722000624</v>
      </c>
      <c r="E808" s="59" t="n">
        <f aca="false">E807*POWER(2,1/C$780)</f>
        <v>81.6429444001248</v>
      </c>
      <c r="F808" s="59" t="n">
        <f aca="false">E808*2</f>
        <v>163.28588880025</v>
      </c>
      <c r="G808" s="59" t="n">
        <f aca="false">F808*2</f>
        <v>326.571777600499</v>
      </c>
      <c r="H808" s="59" t="n">
        <f aca="false">G808*2</f>
        <v>653.143555200999</v>
      </c>
      <c r="I808" s="59" t="n">
        <f aca="false">H808*2</f>
        <v>1306.287110402</v>
      </c>
      <c r="J808" s="59" t="n">
        <f aca="false">I808*2</f>
        <v>2612.57422080399</v>
      </c>
      <c r="K808" s="59" t="n">
        <f aca="false">J808*2</f>
        <v>5225.14844160799</v>
      </c>
      <c r="L808" s="59" t="n">
        <f aca="false">K808*2</f>
        <v>10450.296883216</v>
      </c>
      <c r="M808" s="59" t="n">
        <f aca="false">L808*2</f>
        <v>20900.593766432</v>
      </c>
      <c r="N808" s="59" t="n">
        <f aca="false">M808*2</f>
        <v>41801.1875328639</v>
      </c>
      <c r="O808" s="1"/>
      <c r="P808" s="61" t="str">
        <f aca="false">C808</f>
        <v>βδ</v>
      </c>
      <c r="Q808" s="60" t="n">
        <f aca="false">1200*LOG(E808/$E$2,2)</f>
        <v>383.780398491494</v>
      </c>
      <c r="R808" s="1"/>
      <c r="S808" s="41"/>
      <c r="T808" s="44" t="s">
        <v>38</v>
      </c>
      <c r="U808" s="69" t="s">
        <v>19</v>
      </c>
      <c r="V808" s="1"/>
      <c r="W808" s="63"/>
      <c r="X808" s="1"/>
    </row>
    <row r="809" s="8" customFormat="true" ht="14.15" hidden="false" customHeight="true" outlineLevel="0" collapsed="false">
      <c r="A809" s="1"/>
      <c r="B809" s="41" t="n">
        <f aca="false">B$6+IFERROR(B808,0)</f>
        <v>29</v>
      </c>
      <c r="C809" s="61" t="str">
        <f aca="true">C$355&amp;INDIRECT("C"&amp;354+(IFERROR(INDIRECT("B"&amp;408+IFERROR(B784,0)),0)))</f>
        <v>βϵ</v>
      </c>
      <c r="D809" s="59" t="n">
        <f aca="false">0.5*E809</f>
        <v>41.6150678965008</v>
      </c>
      <c r="E809" s="59" t="n">
        <f aca="false">E808*POWER(2,1/C$780)</f>
        <v>83.2301357930017</v>
      </c>
      <c r="F809" s="59" t="n">
        <f aca="false">E809*2</f>
        <v>166.460271586003</v>
      </c>
      <c r="G809" s="59" t="n">
        <f aca="false">F809*2</f>
        <v>332.920543172007</v>
      </c>
      <c r="H809" s="59" t="n">
        <f aca="false">G809*2</f>
        <v>665.841086344013</v>
      </c>
      <c r="I809" s="59" t="n">
        <f aca="false">H809*2</f>
        <v>1331.68217268803</v>
      </c>
      <c r="J809" s="59" t="n">
        <f aca="false">I809*2</f>
        <v>2663.36434537605</v>
      </c>
      <c r="K809" s="59" t="n">
        <f aca="false">J809*2</f>
        <v>5326.72869075211</v>
      </c>
      <c r="L809" s="59" t="n">
        <f aca="false">K809*2</f>
        <v>10653.4573815042</v>
      </c>
      <c r="M809" s="59" t="n">
        <f aca="false">L809*2</f>
        <v>21306.9147630084</v>
      </c>
      <c r="N809" s="59" t="n">
        <f aca="false">M809*2</f>
        <v>42613.8295260169</v>
      </c>
      <c r="O809" s="1"/>
      <c r="P809" s="61" t="str">
        <f aca="false">C809</f>
        <v>βϵ</v>
      </c>
      <c r="Q809" s="60" t="n">
        <f aca="false">1200*LOG(E809/$E$2,2)</f>
        <v>417.113731824827</v>
      </c>
      <c r="R809" s="1"/>
      <c r="S809" s="41"/>
      <c r="T809" s="44" t="s">
        <v>38</v>
      </c>
      <c r="U809" s="69" t="s">
        <v>17</v>
      </c>
      <c r="V809" s="1"/>
      <c r="W809" s="63"/>
      <c r="X809" s="1"/>
    </row>
    <row r="810" s="8" customFormat="true" ht="14.15" hidden="false" customHeight="true" outlineLevel="0" collapsed="false">
      <c r="A810" s="1"/>
      <c r="B810" s="41" t="n">
        <f aca="false">B$6+IFERROR(B809,0)</f>
        <v>30</v>
      </c>
      <c r="C810" s="61" t="str">
        <f aca="true">C$355&amp;INDIRECT("C"&amp;354+(IFERROR(INDIRECT("B"&amp;408+IFERROR(B785,0)),0)))</f>
        <v>βζ</v>
      </c>
      <c r="D810" s="59" t="n">
        <f aca="false">0.5*E810</f>
        <v>42.4240916041173</v>
      </c>
      <c r="E810" s="59" t="n">
        <f aca="false">E809*POWER(2,1/C$780)</f>
        <v>84.8481832082346</v>
      </c>
      <c r="F810" s="59" t="n">
        <f aca="false">E810*2</f>
        <v>169.696366416469</v>
      </c>
      <c r="G810" s="59" t="n">
        <f aca="false">F810*2</f>
        <v>339.392732832938</v>
      </c>
      <c r="H810" s="59" t="n">
        <f aca="false">G810*2</f>
        <v>678.785465665877</v>
      </c>
      <c r="I810" s="59" t="n">
        <f aca="false">H810*2</f>
        <v>1357.57093133175</v>
      </c>
      <c r="J810" s="59" t="n">
        <f aca="false">I810*2</f>
        <v>2715.14186266351</v>
      </c>
      <c r="K810" s="59" t="n">
        <f aca="false">J810*2</f>
        <v>5430.28372532701</v>
      </c>
      <c r="L810" s="59" t="n">
        <f aca="false">K810*2</f>
        <v>10860.567450654</v>
      </c>
      <c r="M810" s="59" t="n">
        <f aca="false">L810*2</f>
        <v>21721.134901308</v>
      </c>
      <c r="N810" s="59" t="n">
        <f aca="false">M810*2</f>
        <v>43442.2698026161</v>
      </c>
      <c r="O810" s="1"/>
      <c r="P810" s="61" t="str">
        <f aca="false">C810</f>
        <v>βζ</v>
      </c>
      <c r="Q810" s="60" t="n">
        <f aca="false">1200*LOG(E810/$E$2,2)</f>
        <v>450.447065158161</v>
      </c>
      <c r="R810" s="1"/>
      <c r="S810" s="41"/>
      <c r="T810" s="44" t="s">
        <v>38</v>
      </c>
      <c r="U810" s="69" t="s">
        <v>18</v>
      </c>
      <c r="V810" s="1"/>
      <c r="W810" s="63"/>
      <c r="X810" s="1"/>
    </row>
    <row r="811" s="8" customFormat="true" ht="14.15" hidden="false" customHeight="true" outlineLevel="0" collapsed="false">
      <c r="A811" s="1"/>
      <c r="B811" s="41" t="n">
        <f aca="false">B$6+IFERROR(B810,0)</f>
        <v>31</v>
      </c>
      <c r="C811" s="61" t="str">
        <f aca="true">C$355&amp;INDIRECT("C"&amp;354+(IFERROR(INDIRECT("B"&amp;408+IFERROR(B786,0)),0)))</f>
        <v>βη</v>
      </c>
      <c r="D811" s="59" t="n">
        <f aca="false">0.5*E811</f>
        <v>43.2488432533801</v>
      </c>
      <c r="E811" s="59" t="n">
        <f aca="false">E810*POWER(2,1/C$780)</f>
        <v>86.4976865067602</v>
      </c>
      <c r="F811" s="59" t="n">
        <f aca="false">E811*2</f>
        <v>172.99537301352</v>
      </c>
      <c r="G811" s="59" t="n">
        <f aca="false">F811*2</f>
        <v>345.990746027041</v>
      </c>
      <c r="H811" s="59" t="n">
        <f aca="false">G811*2</f>
        <v>691.981492054081</v>
      </c>
      <c r="I811" s="59" t="n">
        <f aca="false">H811*2</f>
        <v>1383.96298410816</v>
      </c>
      <c r="J811" s="59" t="n">
        <f aca="false">I811*2</f>
        <v>2767.92596821633</v>
      </c>
      <c r="K811" s="59" t="n">
        <f aca="false">J811*2</f>
        <v>5535.85193643265</v>
      </c>
      <c r="L811" s="59" t="n">
        <f aca="false">K811*2</f>
        <v>11071.7038728653</v>
      </c>
      <c r="M811" s="59" t="n">
        <f aca="false">L811*2</f>
        <v>22143.4077457306</v>
      </c>
      <c r="N811" s="59" t="n">
        <f aca="false">M811*2</f>
        <v>44286.8154914612</v>
      </c>
      <c r="O811" s="1"/>
      <c r="P811" s="61" t="str">
        <f aca="false">C811</f>
        <v>βη</v>
      </c>
      <c r="Q811" s="60" t="n">
        <f aca="false">1200*LOG(E811/$E$2,2)</f>
        <v>483.780398491494</v>
      </c>
      <c r="R811" s="1"/>
      <c r="S811" s="41"/>
      <c r="T811" s="44" t="s">
        <v>39</v>
      </c>
      <c r="U811" s="69" t="s">
        <v>19</v>
      </c>
      <c r="V811" s="1"/>
      <c r="W811" s="63"/>
      <c r="X811" s="1"/>
    </row>
    <row r="812" s="8" customFormat="true" ht="14.15" hidden="false" customHeight="true" outlineLevel="0" collapsed="false">
      <c r="A812" s="1"/>
      <c r="B812" s="41" t="n">
        <f aca="false">B$6+IFERROR(B811,0)</f>
        <v>32</v>
      </c>
      <c r="C812" s="61" t="str">
        <f aca="true">C$355&amp;INDIRECT("C"&amp;354+(IFERROR(INDIRECT("B"&amp;408+IFERROR(B787,0)),0)))</f>
        <v>βθ</v>
      </c>
      <c r="D812" s="59" t="n">
        <f aca="false">0.5*E812</f>
        <v>44.089628605599</v>
      </c>
      <c r="E812" s="59" t="n">
        <f aca="false">E811*POWER(2,1/C$780)</f>
        <v>88.1792572111979</v>
      </c>
      <c r="F812" s="59" t="n">
        <f aca="false">E812*2</f>
        <v>176.358514422396</v>
      </c>
      <c r="G812" s="59" t="n">
        <f aca="false">F812*2</f>
        <v>352.717028844792</v>
      </c>
      <c r="H812" s="59" t="n">
        <f aca="false">G812*2</f>
        <v>705.434057689583</v>
      </c>
      <c r="I812" s="59" t="n">
        <f aca="false">H812*2</f>
        <v>1410.86811537917</v>
      </c>
      <c r="J812" s="59" t="n">
        <f aca="false">I812*2</f>
        <v>2821.73623075833</v>
      </c>
      <c r="K812" s="59" t="n">
        <f aca="false">J812*2</f>
        <v>5643.47246151667</v>
      </c>
      <c r="L812" s="59" t="n">
        <f aca="false">K812*2</f>
        <v>11286.9449230333</v>
      </c>
      <c r="M812" s="59" t="n">
        <f aca="false">L812*2</f>
        <v>22573.8898460667</v>
      </c>
      <c r="N812" s="59" t="n">
        <f aca="false">M812*2</f>
        <v>45147.7796921333</v>
      </c>
      <c r="O812" s="1"/>
      <c r="P812" s="61" t="str">
        <f aca="false">C812</f>
        <v>βθ</v>
      </c>
      <c r="Q812" s="60" t="n">
        <f aca="false">1200*LOG(E812/$E$2,2)</f>
        <v>517.113731824828</v>
      </c>
      <c r="R812" s="1"/>
      <c r="S812" s="41"/>
      <c r="T812" s="44" t="s">
        <v>39</v>
      </c>
      <c r="U812" s="69" t="s">
        <v>17</v>
      </c>
      <c r="V812" s="1"/>
      <c r="W812" s="63"/>
      <c r="X812" s="1"/>
    </row>
    <row r="813" s="8" customFormat="true" ht="14.15" hidden="false" customHeight="true" outlineLevel="0" collapsed="false">
      <c r="A813" s="1"/>
      <c r="B813" s="41" t="n">
        <f aca="false">B$6+IFERROR(B812,0)</f>
        <v>33</v>
      </c>
      <c r="C813" s="61" t="str">
        <f aca="true">C$355&amp;INDIRECT("C"&amp;354+(IFERROR(INDIRECT("B"&amp;408+IFERROR(B788,0)),0)))</f>
        <v>βι</v>
      </c>
      <c r="D813" s="59" t="n">
        <f aca="false">0.5*E813</f>
        <v>44.9467593662803</v>
      </c>
      <c r="E813" s="59" t="n">
        <f aca="false">E812*POWER(2,1/C$780)</f>
        <v>89.8935187325606</v>
      </c>
      <c r="F813" s="59" t="n">
        <f aca="false">E813*2</f>
        <v>179.787037465121</v>
      </c>
      <c r="G813" s="59" t="n">
        <f aca="false">F813*2</f>
        <v>359.574074930242</v>
      </c>
      <c r="H813" s="59" t="n">
        <f aca="false">G813*2</f>
        <v>719.148149860485</v>
      </c>
      <c r="I813" s="59" t="n">
        <f aca="false">H813*2</f>
        <v>1438.29629972097</v>
      </c>
      <c r="J813" s="59" t="n">
        <f aca="false">I813*2</f>
        <v>2876.59259944194</v>
      </c>
      <c r="K813" s="59" t="n">
        <f aca="false">J813*2</f>
        <v>5753.18519888388</v>
      </c>
      <c r="L813" s="59" t="n">
        <f aca="false">K813*2</f>
        <v>11506.3703977678</v>
      </c>
      <c r="M813" s="59" t="n">
        <f aca="false">L813*2</f>
        <v>23012.7407955355</v>
      </c>
      <c r="N813" s="59" t="n">
        <f aca="false">M813*2</f>
        <v>46025.481591071</v>
      </c>
      <c r="O813" s="1"/>
      <c r="P813" s="61" t="str">
        <f aca="false">C813</f>
        <v>βι</v>
      </c>
      <c r="Q813" s="60" t="n">
        <f aca="false">1200*LOG(E813/$E$2,2)</f>
        <v>550.447065158161</v>
      </c>
      <c r="R813" s="1"/>
      <c r="S813" s="41"/>
      <c r="T813" s="44" t="s">
        <v>39</v>
      </c>
      <c r="U813" s="69" t="s">
        <v>18</v>
      </c>
      <c r="V813" s="1"/>
      <c r="W813" s="63"/>
      <c r="X813" s="1"/>
    </row>
    <row r="814" s="8" customFormat="true" ht="14.15" hidden="false" customHeight="true" outlineLevel="0" collapsed="false">
      <c r="A814" s="1"/>
      <c r="B814" s="41" t="n">
        <f aca="false">B$6+IFERROR(B813,0)</f>
        <v>34</v>
      </c>
      <c r="C814" s="61" t="str">
        <f aca="true">C$355&amp;INDIRECT("C"&amp;354+(IFERROR(INDIRECT("B"&amp;408+IFERROR(B789,0)),0)))</f>
        <v>βκ</v>
      </c>
      <c r="D814" s="59" t="n">
        <f aca="false">0.5*E814</f>
        <v>45.8205533006862</v>
      </c>
      <c r="E814" s="59" t="n">
        <f aca="false">E813*POWER(2,1/C$780)</f>
        <v>91.6411066013724</v>
      </c>
      <c r="F814" s="59" t="n">
        <f aca="false">E814*2</f>
        <v>183.282213202745</v>
      </c>
      <c r="G814" s="59" t="n">
        <f aca="false">F814*2</f>
        <v>366.56442640549</v>
      </c>
      <c r="H814" s="59" t="n">
        <f aca="false">G814*2</f>
        <v>733.128852810979</v>
      </c>
      <c r="I814" s="59" t="n">
        <f aca="false">H814*2</f>
        <v>1466.25770562196</v>
      </c>
      <c r="J814" s="59" t="n">
        <f aca="false">I814*2</f>
        <v>2932.51541124392</v>
      </c>
      <c r="K814" s="59" t="n">
        <f aca="false">J814*2</f>
        <v>5865.03082248783</v>
      </c>
      <c r="L814" s="59" t="n">
        <f aca="false">K814*2</f>
        <v>11730.0616449757</v>
      </c>
      <c r="M814" s="59" t="n">
        <f aca="false">L814*2</f>
        <v>23460.1232899513</v>
      </c>
      <c r="N814" s="59" t="n">
        <f aca="false">M814*2</f>
        <v>46920.2465799027</v>
      </c>
      <c r="O814" s="1"/>
      <c r="P814" s="61" t="str">
        <f aca="false">C814</f>
        <v>βκ</v>
      </c>
      <c r="Q814" s="60" t="n">
        <f aca="false">1200*LOG(E814/$E$2,2)</f>
        <v>583.780398491494</v>
      </c>
      <c r="R814" s="1"/>
      <c r="S814" s="41"/>
      <c r="T814" s="44" t="s">
        <v>40</v>
      </c>
      <c r="U814" s="69" t="s">
        <v>19</v>
      </c>
      <c r="V814" s="1"/>
      <c r="W814" s="63"/>
      <c r="X814" s="1"/>
    </row>
    <row r="815" s="8" customFormat="true" ht="14.15" hidden="false" customHeight="true" outlineLevel="0" collapsed="false">
      <c r="A815" s="1"/>
      <c r="B815" s="41" t="n">
        <f aca="false">B$6+IFERROR(B814,0)</f>
        <v>35</v>
      </c>
      <c r="C815" s="61" t="str">
        <f aca="true">C$355&amp;INDIRECT("C"&amp;354+(IFERROR(INDIRECT("B"&amp;408+IFERROR(B790,0)),0)))</f>
        <v>βλ</v>
      </c>
      <c r="D815" s="59" t="n">
        <f aca="false">0.5*E815</f>
        <v>46.71133435164</v>
      </c>
      <c r="E815" s="59" t="n">
        <f aca="false">E814*POWER(2,1/C$780)</f>
        <v>93.4226687032799</v>
      </c>
      <c r="F815" s="59" t="n">
        <f aca="false">E815*2</f>
        <v>186.84533740656</v>
      </c>
      <c r="G815" s="59" t="n">
        <f aca="false">F815*2</f>
        <v>373.69067481312</v>
      </c>
      <c r="H815" s="59" t="n">
        <f aca="false">G815*2</f>
        <v>747.38134962624</v>
      </c>
      <c r="I815" s="59" t="n">
        <f aca="false">H815*2</f>
        <v>1494.76269925248</v>
      </c>
      <c r="J815" s="59" t="n">
        <f aca="false">I815*2</f>
        <v>2989.52539850496</v>
      </c>
      <c r="K815" s="59" t="n">
        <f aca="false">J815*2</f>
        <v>5979.05079700992</v>
      </c>
      <c r="L815" s="59" t="n">
        <f aca="false">K815*2</f>
        <v>11958.1015940198</v>
      </c>
      <c r="M815" s="59" t="n">
        <f aca="false">L815*2</f>
        <v>23916.2031880397</v>
      </c>
      <c r="N815" s="59" t="n">
        <f aca="false">M815*2</f>
        <v>47832.4063760793</v>
      </c>
      <c r="O815" s="1"/>
      <c r="P815" s="61" t="str">
        <f aca="false">C815</f>
        <v>βλ</v>
      </c>
      <c r="Q815" s="60" t="n">
        <f aca="false">1200*LOG(E815/$E$2,2)</f>
        <v>617.113731824828</v>
      </c>
      <c r="R815" s="1"/>
      <c r="S815" s="41"/>
      <c r="T815" s="44" t="s">
        <v>40</v>
      </c>
      <c r="U815" s="69" t="s">
        <v>17</v>
      </c>
      <c r="V815" s="1"/>
      <c r="W815" s="63"/>
      <c r="X815" s="1"/>
    </row>
    <row r="816" s="8" customFormat="true" ht="14.15" hidden="false" customHeight="true" outlineLevel="0" collapsed="false">
      <c r="A816" s="1"/>
      <c r="B816" s="41" t="n">
        <f aca="false">B$6+IFERROR(B815,0)</f>
        <v>36</v>
      </c>
      <c r="C816" s="61" t="str">
        <f aca="true">C$355&amp;INDIRECT("C"&amp;354+(IFERROR(INDIRECT("B"&amp;408+IFERROR(B791,0)),0)))</f>
        <v>βμ</v>
      </c>
      <c r="D816" s="59" t="n">
        <f aca="false">0.5*E816</f>
        <v>47.619432759622</v>
      </c>
      <c r="E816" s="59" t="n">
        <f aca="false">E815*POWER(2,1/C$780)</f>
        <v>95.2388655192439</v>
      </c>
      <c r="F816" s="59" t="n">
        <f aca="false">E816*2</f>
        <v>190.477731038488</v>
      </c>
      <c r="G816" s="59" t="n">
        <f aca="false">F816*2</f>
        <v>380.955462076976</v>
      </c>
      <c r="H816" s="59" t="n">
        <f aca="false">G816*2</f>
        <v>761.910924153951</v>
      </c>
      <c r="I816" s="59" t="n">
        <f aca="false">H816*2</f>
        <v>1523.8218483079</v>
      </c>
      <c r="J816" s="59" t="n">
        <f aca="false">I816*2</f>
        <v>3047.64369661581</v>
      </c>
      <c r="K816" s="59" t="n">
        <f aca="false">J816*2</f>
        <v>6095.28739323161</v>
      </c>
      <c r="L816" s="59" t="n">
        <f aca="false">K816*2</f>
        <v>12190.5747864632</v>
      </c>
      <c r="M816" s="59" t="n">
        <f aca="false">L816*2</f>
        <v>24381.1495729264</v>
      </c>
      <c r="N816" s="59" t="n">
        <f aca="false">M816*2</f>
        <v>48762.2991458529</v>
      </c>
      <c r="O816" s="1"/>
      <c r="P816" s="61" t="str">
        <f aca="false">C816</f>
        <v>βμ</v>
      </c>
      <c r="Q816" s="60" t="n">
        <f aca="false">1200*LOG(E816/$E$2,2)</f>
        <v>650.447065158161</v>
      </c>
      <c r="R816" s="1"/>
      <c r="S816" s="41"/>
      <c r="T816" s="44" t="s">
        <v>40</v>
      </c>
      <c r="U816" s="69" t="s">
        <v>18</v>
      </c>
      <c r="V816" s="1"/>
      <c r="W816" s="63"/>
      <c r="X816" s="1"/>
    </row>
    <row r="817" s="8" customFormat="true" ht="14.15" hidden="false" customHeight="true" outlineLevel="0" collapsed="false">
      <c r="A817" s="1"/>
      <c r="B817" s="41"/>
      <c r="C817" s="61" t="str">
        <f aca="false">C781&amp;"'"</f>
        <v>αα'</v>
      </c>
      <c r="D817" s="59" t="n">
        <f aca="false">0.5*E817</f>
        <v>48.5451851852</v>
      </c>
      <c r="E817" s="59" t="n">
        <f aca="false">E816*POWER(2,1/C$780)</f>
        <v>97.0903703704</v>
      </c>
      <c r="F817" s="59" t="n">
        <f aca="false">E817*2</f>
        <v>194.1807407408</v>
      </c>
      <c r="G817" s="59" t="n">
        <f aca="false">F817*2</f>
        <v>388.3614814816</v>
      </c>
      <c r="H817" s="59" t="n">
        <f aca="false">G817*2</f>
        <v>776.7229629632</v>
      </c>
      <c r="I817" s="59" t="n">
        <f aca="false">H817*2</f>
        <v>1553.4459259264</v>
      </c>
      <c r="J817" s="59" t="n">
        <f aca="false">I817*2</f>
        <v>3106.8918518528</v>
      </c>
      <c r="K817" s="59" t="n">
        <f aca="false">J817*2</f>
        <v>6213.7837037056</v>
      </c>
      <c r="L817" s="59" t="n">
        <f aca="false">K817*2</f>
        <v>12427.5674074112</v>
      </c>
      <c r="M817" s="59" t="n">
        <f aca="false">L817*2</f>
        <v>24855.1348148224</v>
      </c>
      <c r="N817" s="59" t="n">
        <f aca="false">M817*2</f>
        <v>49710.2696296448</v>
      </c>
      <c r="O817" s="1"/>
      <c r="P817" s="61" t="str">
        <f aca="false">C817</f>
        <v>αα'</v>
      </c>
      <c r="Q817" s="60" t="n">
        <f aca="false">1200*LOG(E817/$E$2,2)</f>
        <v>683.780398491494</v>
      </c>
      <c r="R817" s="1"/>
      <c r="S817" s="41"/>
      <c r="T817" s="44" t="s">
        <v>41</v>
      </c>
      <c r="U817" s="69" t="s">
        <v>17</v>
      </c>
      <c r="V817" s="1"/>
      <c r="W817" s="1"/>
      <c r="X817" s="1"/>
    </row>
    <row r="818" s="8" customFormat="true" ht="14.15" hidden="false" customHeight="true" outlineLevel="0" collapsed="false">
      <c r="A818" s="1"/>
      <c r="B818" s="41"/>
      <c r="C818" s="41"/>
      <c r="D818" s="41"/>
      <c r="E818" s="42"/>
      <c r="F818" s="42"/>
      <c r="G818" s="42"/>
      <c r="H818" s="42"/>
      <c r="I818" s="42"/>
      <c r="J818" s="42"/>
      <c r="K818" s="42"/>
      <c r="L818" s="42"/>
      <c r="M818" s="42"/>
      <c r="N818" s="42"/>
      <c r="O818" s="1"/>
      <c r="P818" s="41"/>
      <c r="Q818" s="43"/>
      <c r="R818" s="1"/>
      <c r="S818" s="41"/>
      <c r="T818" s="44"/>
      <c r="U818" s="45"/>
      <c r="V818" s="1"/>
      <c r="W818" s="1"/>
      <c r="X818" s="1"/>
    </row>
    <row r="819" s="8" customFormat="true" ht="14.15" hidden="false" customHeight="true" outlineLevel="0" collapsed="false">
      <c r="A819" s="1"/>
      <c r="B819" s="41"/>
      <c r="C819" s="57" t="n">
        <v>37</v>
      </c>
      <c r="D819" s="58" t="n">
        <v>0</v>
      </c>
      <c r="E819" s="59" t="s">
        <v>5</v>
      </c>
      <c r="F819" s="59" t="s">
        <v>6</v>
      </c>
      <c r="G819" s="59" t="s">
        <v>7</v>
      </c>
      <c r="H819" s="59" t="s">
        <v>8</v>
      </c>
      <c r="I819" s="59" t="s">
        <v>9</v>
      </c>
      <c r="J819" s="59" t="s">
        <v>10</v>
      </c>
      <c r="K819" s="59" t="s">
        <v>11</v>
      </c>
      <c r="L819" s="59" t="s">
        <v>12</v>
      </c>
      <c r="M819" s="59" t="s">
        <v>13</v>
      </c>
      <c r="N819" s="59" t="s">
        <v>14</v>
      </c>
      <c r="O819" s="1"/>
      <c r="P819" s="58" t="s">
        <v>15</v>
      </c>
      <c r="Q819" s="60" t="s">
        <v>16</v>
      </c>
      <c r="R819" s="1"/>
      <c r="S819" s="41"/>
      <c r="T819" s="44"/>
      <c r="U819" s="45"/>
      <c r="V819" s="1"/>
      <c r="W819" s="1"/>
      <c r="X819" s="1"/>
    </row>
    <row r="820" s="8" customFormat="true" ht="14.15" hidden="false" customHeight="true" outlineLevel="0" collapsed="false">
      <c r="A820" s="1"/>
      <c r="B820" s="41" t="n">
        <f aca="false">B$6+IFERROR(B819,0)</f>
        <v>1</v>
      </c>
      <c r="C820" s="61" t="str">
        <f aca="true">C$354&amp;INDIRECT("C"&amp;354+(IFERROR(INDIRECT("B"&amp;408+IFERROR(B819,0)),0)))</f>
        <v>αα</v>
      </c>
      <c r="D820" s="59" t="n">
        <f aca="false">0.5*E820</f>
        <v>24.2725925926</v>
      </c>
      <c r="E820" s="62" t="n">
        <f aca="false">$E$3</f>
        <v>48.5451851852</v>
      </c>
      <c r="F820" s="59" t="n">
        <f aca="false">E820*2</f>
        <v>97.0903703704</v>
      </c>
      <c r="G820" s="59" t="n">
        <f aca="false">F820*2</f>
        <v>194.1807407408</v>
      </c>
      <c r="H820" s="59" t="n">
        <f aca="false">G820*2</f>
        <v>388.3614814816</v>
      </c>
      <c r="I820" s="59" t="n">
        <f aca="false">H820*2</f>
        <v>776.7229629632</v>
      </c>
      <c r="J820" s="59" t="n">
        <f aca="false">I820*2</f>
        <v>1553.4459259264</v>
      </c>
      <c r="K820" s="59" t="n">
        <f aca="false">J820*2</f>
        <v>3106.8918518528</v>
      </c>
      <c r="L820" s="59" t="n">
        <f aca="false">K820*2</f>
        <v>6213.7837037056</v>
      </c>
      <c r="M820" s="59" t="n">
        <f aca="false">L820*2</f>
        <v>12427.5674074112</v>
      </c>
      <c r="N820" s="59" t="n">
        <f aca="false">M820*2</f>
        <v>24855.1348148224</v>
      </c>
      <c r="O820" s="1"/>
      <c r="P820" s="61" t="str">
        <f aca="false">C820</f>
        <v>αα</v>
      </c>
      <c r="Q820" s="60" t="n">
        <f aca="false">1200*LOG(E820/$E$2,2)</f>
        <v>-516.219601508506</v>
      </c>
      <c r="R820" s="1"/>
      <c r="S820" s="41"/>
      <c r="T820" s="44"/>
      <c r="U820" s="45"/>
      <c r="V820" s="1"/>
      <c r="W820" s="1"/>
      <c r="X820" s="1"/>
    </row>
    <row r="821" s="8" customFormat="true" ht="14.15" hidden="false" customHeight="true" outlineLevel="0" collapsed="false">
      <c r="A821" s="1"/>
      <c r="B821" s="41" t="n">
        <f aca="false">B$6+IFERROR(B820,0)</f>
        <v>2</v>
      </c>
      <c r="C821" s="61" t="str">
        <f aca="true">C$354&amp;INDIRECT("C"&amp;354+(IFERROR(INDIRECT("B"&amp;408+IFERROR(B820,0)),0)))</f>
        <v>αβ</v>
      </c>
      <c r="D821" s="59" t="n">
        <f aca="false">0.5*E821</f>
        <v>24.7315942217788</v>
      </c>
      <c r="E821" s="59" t="n">
        <f aca="false">E820*POWER(2,1/C$819)</f>
        <v>49.4631884435577</v>
      </c>
      <c r="F821" s="59" t="n">
        <f aca="false">E821*2</f>
        <v>98.9263768871154</v>
      </c>
      <c r="G821" s="59" t="n">
        <f aca="false">F821*2</f>
        <v>197.852753774231</v>
      </c>
      <c r="H821" s="59" t="n">
        <f aca="false">G821*2</f>
        <v>395.705507548462</v>
      </c>
      <c r="I821" s="59" t="n">
        <f aca="false">H821*2</f>
        <v>791.411015096923</v>
      </c>
      <c r="J821" s="59" t="n">
        <f aca="false">I821*2</f>
        <v>1582.82203019385</v>
      </c>
      <c r="K821" s="59" t="n">
        <f aca="false">J821*2</f>
        <v>3165.64406038769</v>
      </c>
      <c r="L821" s="59" t="n">
        <f aca="false">K821*2</f>
        <v>6331.28812077538</v>
      </c>
      <c r="M821" s="59" t="n">
        <f aca="false">L821*2</f>
        <v>12662.5762415508</v>
      </c>
      <c r="N821" s="59" t="n">
        <f aca="false">M821*2</f>
        <v>25325.1524831015</v>
      </c>
      <c r="O821" s="1"/>
      <c r="P821" s="61" t="str">
        <f aca="false">C821</f>
        <v>αβ</v>
      </c>
      <c r="Q821" s="60" t="n">
        <f aca="false">1200*LOG(E821/$E$2,2)</f>
        <v>-483.787169076074</v>
      </c>
      <c r="R821" s="1"/>
      <c r="S821" s="41"/>
      <c r="T821" s="44"/>
      <c r="U821" s="45"/>
      <c r="V821" s="1"/>
      <c r="W821" s="1"/>
      <c r="X821" s="1"/>
    </row>
    <row r="822" s="8" customFormat="true" ht="14.15" hidden="false" customHeight="true" outlineLevel="0" collapsed="false">
      <c r="A822" s="1"/>
      <c r="B822" s="41" t="n">
        <f aca="false">B$6+IFERROR(B821,0)</f>
        <v>3</v>
      </c>
      <c r="C822" s="61" t="str">
        <f aca="true">C$354&amp;INDIRECT("C"&amp;354+(IFERROR(INDIRECT("B"&amp;408+IFERROR(B821,0)),0)))</f>
        <v>αγ</v>
      </c>
      <c r="D822" s="59" t="n">
        <f aca="false">0.5*E822</f>
        <v>25.1992757023079</v>
      </c>
      <c r="E822" s="59" t="n">
        <f aca="false">E821*POWER(2,1/C$819)</f>
        <v>50.3985514046159</v>
      </c>
      <c r="F822" s="59" t="n">
        <f aca="false">E822*2</f>
        <v>100.797102809232</v>
      </c>
      <c r="G822" s="59" t="n">
        <f aca="false">F822*2</f>
        <v>201.594205618464</v>
      </c>
      <c r="H822" s="59" t="n">
        <f aca="false">G822*2</f>
        <v>403.188411236927</v>
      </c>
      <c r="I822" s="59" t="n">
        <f aca="false">H822*2</f>
        <v>806.376822473854</v>
      </c>
      <c r="J822" s="59" t="n">
        <f aca="false">I822*2</f>
        <v>1612.75364494771</v>
      </c>
      <c r="K822" s="59" t="n">
        <f aca="false">J822*2</f>
        <v>3225.50728989542</v>
      </c>
      <c r="L822" s="59" t="n">
        <f aca="false">K822*2</f>
        <v>6451.01457979083</v>
      </c>
      <c r="M822" s="59" t="n">
        <f aca="false">L822*2</f>
        <v>12902.0291595817</v>
      </c>
      <c r="N822" s="59" t="n">
        <f aca="false">M822*2</f>
        <v>25804.0583191633</v>
      </c>
      <c r="O822" s="1"/>
      <c r="P822" s="61" t="str">
        <f aca="false">C822</f>
        <v>αγ</v>
      </c>
      <c r="Q822" s="60" t="n">
        <f aca="false">1200*LOG(E822/$E$2,2)</f>
        <v>-451.354736643642</v>
      </c>
      <c r="R822" s="1"/>
      <c r="S822" s="41"/>
      <c r="T822" s="44"/>
      <c r="U822" s="45"/>
      <c r="V822" s="1"/>
      <c r="W822" s="1"/>
      <c r="X822" s="1"/>
    </row>
    <row r="823" s="8" customFormat="true" ht="14.15" hidden="false" customHeight="true" outlineLevel="0" collapsed="false">
      <c r="A823" s="1"/>
      <c r="B823" s="41" t="n">
        <f aca="false">B$6+IFERROR(B822,0)</f>
        <v>4</v>
      </c>
      <c r="C823" s="61" t="str">
        <f aca="true">C$354&amp;INDIRECT("C"&amp;354+(IFERROR(INDIRECT("B"&amp;408+IFERROR(B822,0)),0)))</f>
        <v>αδ</v>
      </c>
      <c r="D823" s="59" t="n">
        <f aca="false">0.5*E823</f>
        <v>25.6758011726449</v>
      </c>
      <c r="E823" s="59" t="n">
        <f aca="false">E822*POWER(2,1/C$819)</f>
        <v>51.3516023452898</v>
      </c>
      <c r="F823" s="59" t="n">
        <f aca="false">E823*2</f>
        <v>102.70320469058</v>
      </c>
      <c r="G823" s="59" t="n">
        <f aca="false">F823*2</f>
        <v>205.406409381159</v>
      </c>
      <c r="H823" s="59" t="n">
        <f aca="false">G823*2</f>
        <v>410.812818762318</v>
      </c>
      <c r="I823" s="59" t="n">
        <f aca="false">H823*2</f>
        <v>821.625637524637</v>
      </c>
      <c r="J823" s="59" t="n">
        <f aca="false">I823*2</f>
        <v>1643.25127504927</v>
      </c>
      <c r="K823" s="59" t="n">
        <f aca="false">J823*2</f>
        <v>3286.50255009855</v>
      </c>
      <c r="L823" s="59" t="n">
        <f aca="false">K823*2</f>
        <v>6573.0051001971</v>
      </c>
      <c r="M823" s="59" t="n">
        <f aca="false">L823*2</f>
        <v>13146.0102003942</v>
      </c>
      <c r="N823" s="59" t="n">
        <f aca="false">M823*2</f>
        <v>26292.0204007884</v>
      </c>
      <c r="O823" s="1"/>
      <c r="P823" s="61" t="str">
        <f aca="false">C823</f>
        <v>αδ</v>
      </c>
      <c r="Q823" s="60" t="n">
        <f aca="false">1200*LOG(E823/$E$2,2)</f>
        <v>-418.922304211209</v>
      </c>
      <c r="R823" s="1"/>
      <c r="S823" s="41"/>
      <c r="T823" s="44"/>
      <c r="U823" s="45"/>
      <c r="V823" s="1"/>
      <c r="W823" s="1"/>
      <c r="X823" s="1"/>
    </row>
    <row r="824" s="8" customFormat="true" ht="14.15" hidden="false" customHeight="true" outlineLevel="0" collapsed="false">
      <c r="A824" s="1"/>
      <c r="B824" s="41" t="n">
        <f aca="false">B$6+IFERROR(B823,0)</f>
        <v>5</v>
      </c>
      <c r="C824" s="61" t="str">
        <f aca="true">C$354&amp;INDIRECT("C"&amp;354+(IFERROR(INDIRECT("B"&amp;408+IFERROR(B823,0)),0)))</f>
        <v>αϵ</v>
      </c>
      <c r="D824" s="59" t="n">
        <f aca="false">0.5*E824</f>
        <v>26.1613378751523</v>
      </c>
      <c r="E824" s="59" t="n">
        <f aca="false">E823*POWER(2,1/C$819)</f>
        <v>52.3226757503046</v>
      </c>
      <c r="F824" s="59" t="n">
        <f aca="false">E824*2</f>
        <v>104.645351500609</v>
      </c>
      <c r="G824" s="59" t="n">
        <f aca="false">F824*2</f>
        <v>209.290703001218</v>
      </c>
      <c r="H824" s="59" t="n">
        <f aca="false">G824*2</f>
        <v>418.581406002437</v>
      </c>
      <c r="I824" s="59" t="n">
        <f aca="false">H824*2</f>
        <v>837.162812004873</v>
      </c>
      <c r="J824" s="59" t="n">
        <f aca="false">I824*2</f>
        <v>1674.32562400975</v>
      </c>
      <c r="K824" s="59" t="n">
        <f aca="false">J824*2</f>
        <v>3348.65124801949</v>
      </c>
      <c r="L824" s="59" t="n">
        <f aca="false">K824*2</f>
        <v>6697.30249603899</v>
      </c>
      <c r="M824" s="59" t="n">
        <f aca="false">L824*2</f>
        <v>13394.604992078</v>
      </c>
      <c r="N824" s="59" t="n">
        <f aca="false">M824*2</f>
        <v>26789.2099841559</v>
      </c>
      <c r="O824" s="1"/>
      <c r="P824" s="61" t="str">
        <f aca="false">C824</f>
        <v>αϵ</v>
      </c>
      <c r="Q824" s="60" t="n">
        <f aca="false">1200*LOG(E824/$E$2,2)</f>
        <v>-386.489871778777</v>
      </c>
      <c r="R824" s="1"/>
      <c r="S824" s="41"/>
      <c r="T824" s="44"/>
      <c r="U824" s="45"/>
      <c r="V824" s="1"/>
      <c r="W824" s="1"/>
      <c r="X824" s="1"/>
    </row>
    <row r="825" s="8" customFormat="true" ht="14.15" hidden="false" customHeight="true" outlineLevel="0" collapsed="false">
      <c r="A825" s="1"/>
      <c r="B825" s="41" t="n">
        <f aca="false">B$6+IFERROR(B824,0)</f>
        <v>6</v>
      </c>
      <c r="C825" s="61" t="str">
        <f aca="true">C$354&amp;INDIRECT("C"&amp;354+(IFERROR(INDIRECT("B"&amp;408+IFERROR(B824,0)),0)))</f>
        <v>αζ</v>
      </c>
      <c r="D825" s="59" t="n">
        <f aca="false">0.5*E825</f>
        <v>26.6560562147933</v>
      </c>
      <c r="E825" s="59" t="n">
        <f aca="false">E824*POWER(2,1/C$819)</f>
        <v>53.3121124295866</v>
      </c>
      <c r="F825" s="59" t="n">
        <f aca="false">E825*2</f>
        <v>106.624224859173</v>
      </c>
      <c r="G825" s="59" t="n">
        <f aca="false">F825*2</f>
        <v>213.248449718346</v>
      </c>
      <c r="H825" s="59" t="n">
        <f aca="false">G825*2</f>
        <v>426.496899436692</v>
      </c>
      <c r="I825" s="59" t="n">
        <f aca="false">H825*2</f>
        <v>852.993798873385</v>
      </c>
      <c r="J825" s="59" t="n">
        <f aca="false">I825*2</f>
        <v>1705.98759774677</v>
      </c>
      <c r="K825" s="59" t="n">
        <f aca="false">J825*2</f>
        <v>3411.97519549354</v>
      </c>
      <c r="L825" s="59" t="n">
        <f aca="false">K825*2</f>
        <v>6823.95039098708</v>
      </c>
      <c r="M825" s="59" t="n">
        <f aca="false">L825*2</f>
        <v>13647.9007819742</v>
      </c>
      <c r="N825" s="59" t="n">
        <f aca="false">M825*2</f>
        <v>27295.8015639483</v>
      </c>
      <c r="O825" s="1"/>
      <c r="P825" s="61" t="str">
        <f aca="false">C825</f>
        <v>αζ</v>
      </c>
      <c r="Q825" s="60" t="n">
        <f aca="false">1200*LOG(E825/$E$2,2)</f>
        <v>-354.057439346345</v>
      </c>
      <c r="R825" s="1"/>
      <c r="S825" s="41"/>
      <c r="T825" s="44"/>
      <c r="U825" s="45"/>
      <c r="V825" s="1"/>
      <c r="W825" s="1"/>
      <c r="X825" s="1"/>
    </row>
    <row r="826" s="8" customFormat="true" ht="14.15" hidden="false" customHeight="true" outlineLevel="0" collapsed="false">
      <c r="A826" s="1"/>
      <c r="B826" s="41" t="n">
        <f aca="false">B$6+IFERROR(B825,0)</f>
        <v>7</v>
      </c>
      <c r="C826" s="61" t="str">
        <f aca="true">C$354&amp;INDIRECT("C"&amp;354+(IFERROR(INDIRECT("B"&amp;408+IFERROR(B825,0)),0)))</f>
        <v>αη</v>
      </c>
      <c r="D826" s="59" t="n">
        <f aca="false">0.5*E826</f>
        <v>27.1601298189374</v>
      </c>
      <c r="E826" s="59" t="n">
        <f aca="false">E825*POWER(2,1/C$819)</f>
        <v>54.3202596378747</v>
      </c>
      <c r="F826" s="59" t="n">
        <f aca="false">E826*2</f>
        <v>108.640519275749</v>
      </c>
      <c r="G826" s="59" t="n">
        <f aca="false">F826*2</f>
        <v>217.281038551499</v>
      </c>
      <c r="H826" s="59" t="n">
        <f aca="false">G826*2</f>
        <v>434.562077102998</v>
      </c>
      <c r="I826" s="59" t="n">
        <f aca="false">H826*2</f>
        <v>869.124154205996</v>
      </c>
      <c r="J826" s="59" t="n">
        <f aca="false">I826*2</f>
        <v>1738.24830841199</v>
      </c>
      <c r="K826" s="59" t="n">
        <f aca="false">J826*2</f>
        <v>3476.49661682398</v>
      </c>
      <c r="L826" s="59" t="n">
        <f aca="false">K826*2</f>
        <v>6952.99323364797</v>
      </c>
      <c r="M826" s="59" t="n">
        <f aca="false">L826*2</f>
        <v>13905.9864672959</v>
      </c>
      <c r="N826" s="59" t="n">
        <f aca="false">M826*2</f>
        <v>27811.9729345919</v>
      </c>
      <c r="O826" s="1"/>
      <c r="P826" s="61" t="str">
        <f aca="false">C826</f>
        <v>αη</v>
      </c>
      <c r="Q826" s="60" t="n">
        <f aca="false">1200*LOG(E826/$E$2,2)</f>
        <v>-321.625006913912</v>
      </c>
      <c r="R826" s="1"/>
      <c r="S826" s="41"/>
      <c r="T826" s="44"/>
      <c r="U826" s="45"/>
      <c r="V826" s="1"/>
      <c r="W826" s="1"/>
      <c r="X826" s="1"/>
    </row>
    <row r="827" s="8" customFormat="true" ht="14.15" hidden="false" customHeight="true" outlineLevel="0" collapsed="false">
      <c r="A827" s="1"/>
      <c r="B827" s="41" t="n">
        <f aca="false">B$6+IFERROR(B826,0)</f>
        <v>8</v>
      </c>
      <c r="C827" s="61" t="str">
        <f aca="true">C$354&amp;INDIRECT("C"&amp;354+(IFERROR(INDIRECT("B"&amp;408+IFERROR(B826,0)),0)))</f>
        <v>αθ</v>
      </c>
      <c r="D827" s="59" t="n">
        <f aca="false">0.5*E827</f>
        <v>27.673735598297</v>
      </c>
      <c r="E827" s="59" t="n">
        <f aca="false">E826*POWER(2,1/C$819)</f>
        <v>55.347471196594</v>
      </c>
      <c r="F827" s="59" t="n">
        <f aca="false">E827*2</f>
        <v>110.694942393188</v>
      </c>
      <c r="G827" s="59" t="n">
        <f aca="false">F827*2</f>
        <v>221.389884786376</v>
      </c>
      <c r="H827" s="59" t="n">
        <f aca="false">G827*2</f>
        <v>442.779769572752</v>
      </c>
      <c r="I827" s="59" t="n">
        <f aca="false">H827*2</f>
        <v>885.559539145504</v>
      </c>
      <c r="J827" s="59" t="n">
        <f aca="false">I827*2</f>
        <v>1771.11907829101</v>
      </c>
      <c r="K827" s="59" t="n">
        <f aca="false">J827*2</f>
        <v>3542.23815658202</v>
      </c>
      <c r="L827" s="59" t="n">
        <f aca="false">K827*2</f>
        <v>7084.47631316403</v>
      </c>
      <c r="M827" s="59" t="n">
        <f aca="false">L827*2</f>
        <v>14168.9526263281</v>
      </c>
      <c r="N827" s="59" t="n">
        <f aca="false">M827*2</f>
        <v>28337.9052526561</v>
      </c>
      <c r="O827" s="1"/>
      <c r="P827" s="61" t="str">
        <f aca="false">C827</f>
        <v>αθ</v>
      </c>
      <c r="Q827" s="60" t="n">
        <f aca="false">1200*LOG(E827/$E$2,2)</f>
        <v>-289.19257448148</v>
      </c>
      <c r="R827" s="1"/>
      <c r="S827" s="41"/>
      <c r="T827" s="44"/>
      <c r="U827" s="45"/>
      <c r="V827" s="1"/>
      <c r="W827" s="1"/>
      <c r="X827" s="1"/>
    </row>
    <row r="828" s="8" customFormat="true" ht="14.15" hidden="false" customHeight="true" outlineLevel="0" collapsed="false">
      <c r="A828" s="1"/>
      <c r="B828" s="41" t="n">
        <f aca="false">B$6+IFERROR(B827,0)</f>
        <v>9</v>
      </c>
      <c r="C828" s="61" t="str">
        <f aca="true">C$354&amp;INDIRECT("C"&amp;354+(IFERROR(INDIRECT("B"&amp;408+IFERROR(B827,0)),0)))</f>
        <v>αι</v>
      </c>
      <c r="D828" s="59" t="n">
        <f aca="false">0.5*E828</f>
        <v>28.1970538090165</v>
      </c>
      <c r="E828" s="59" t="n">
        <f aca="false">E827*POWER(2,1/C$819)</f>
        <v>56.394107618033</v>
      </c>
      <c r="F828" s="59" t="n">
        <f aca="false">E828*2</f>
        <v>112.788215236066</v>
      </c>
      <c r="G828" s="59" t="n">
        <f aca="false">F828*2</f>
        <v>225.576430472132</v>
      </c>
      <c r="H828" s="59" t="n">
        <f aca="false">G828*2</f>
        <v>451.152860944264</v>
      </c>
      <c r="I828" s="59" t="n">
        <f aca="false">H828*2</f>
        <v>902.305721888528</v>
      </c>
      <c r="J828" s="59" t="n">
        <f aca="false">I828*2</f>
        <v>1804.61144377706</v>
      </c>
      <c r="K828" s="59" t="n">
        <f aca="false">J828*2</f>
        <v>3609.22288755411</v>
      </c>
      <c r="L828" s="59" t="n">
        <f aca="false">K828*2</f>
        <v>7218.44577510823</v>
      </c>
      <c r="M828" s="59" t="n">
        <f aca="false">L828*2</f>
        <v>14436.8915502165</v>
      </c>
      <c r="N828" s="59" t="n">
        <f aca="false">M828*2</f>
        <v>28873.7831004329</v>
      </c>
      <c r="O828" s="1"/>
      <c r="P828" s="61" t="str">
        <f aca="false">C828</f>
        <v>αι</v>
      </c>
      <c r="Q828" s="60" t="n">
        <f aca="false">1200*LOG(E828/$E$2,2)</f>
        <v>-256.760142049048</v>
      </c>
      <c r="R828" s="1"/>
      <c r="S828" s="41"/>
      <c r="T828" s="44"/>
      <c r="U828" s="45"/>
      <c r="V828" s="1"/>
      <c r="W828" s="1"/>
      <c r="X828" s="1"/>
    </row>
    <row r="829" s="8" customFormat="true" ht="14.15" hidden="false" customHeight="true" outlineLevel="0" collapsed="false">
      <c r="A829" s="1"/>
      <c r="B829" s="41" t="n">
        <f aca="false">B$6+IFERROR(B828,0)</f>
        <v>10</v>
      </c>
      <c r="C829" s="61" t="str">
        <f aca="true">C$354&amp;INDIRECT("C"&amp;354+(IFERROR(INDIRECT("B"&amp;408+IFERROR(B828,0)),0)))</f>
        <v>ακ</v>
      </c>
      <c r="D829" s="59" t="n">
        <f aca="false">0.5*E829</f>
        <v>28.7302681159352</v>
      </c>
      <c r="E829" s="59" t="n">
        <f aca="false">E828*POWER(2,1/C$819)</f>
        <v>57.4605362318703</v>
      </c>
      <c r="F829" s="59" t="n">
        <f aca="false">E829*2</f>
        <v>114.921072463741</v>
      </c>
      <c r="G829" s="59" t="n">
        <f aca="false">F829*2</f>
        <v>229.842144927481</v>
      </c>
      <c r="H829" s="59" t="n">
        <f aca="false">G829*2</f>
        <v>459.684289854963</v>
      </c>
      <c r="I829" s="59" t="n">
        <f aca="false">H829*2</f>
        <v>919.368579709925</v>
      </c>
      <c r="J829" s="59" t="n">
        <f aca="false">I829*2</f>
        <v>1838.73715941985</v>
      </c>
      <c r="K829" s="59" t="n">
        <f aca="false">J829*2</f>
        <v>3677.4743188397</v>
      </c>
      <c r="L829" s="59" t="n">
        <f aca="false">K829*2</f>
        <v>7354.9486376794</v>
      </c>
      <c r="M829" s="59" t="n">
        <f aca="false">L829*2</f>
        <v>14709.8972753588</v>
      </c>
      <c r="N829" s="59" t="n">
        <f aca="false">M829*2</f>
        <v>29419.7945507176</v>
      </c>
      <c r="O829" s="1"/>
      <c r="P829" s="61" t="str">
        <f aca="false">C829</f>
        <v>ακ</v>
      </c>
      <c r="Q829" s="60" t="n">
        <f aca="false">1200*LOG(E829/$E$2,2)</f>
        <v>-224.327709616615</v>
      </c>
      <c r="R829" s="1"/>
      <c r="S829" s="41"/>
      <c r="T829" s="44"/>
      <c r="U829" s="45"/>
      <c r="V829" s="1"/>
      <c r="W829" s="1"/>
      <c r="X829" s="1"/>
    </row>
    <row r="830" s="8" customFormat="true" ht="14.15" hidden="false" customHeight="true" outlineLevel="0" collapsed="false">
      <c r="A830" s="1"/>
      <c r="B830" s="41" t="n">
        <f aca="false">B$6+IFERROR(B829,0)</f>
        <v>11</v>
      </c>
      <c r="C830" s="61" t="str">
        <f aca="true">C$354&amp;INDIRECT("C"&amp;354+(IFERROR(INDIRECT("B"&amp;408+IFERROR(B829,0)),0)))</f>
        <v>αλ</v>
      </c>
      <c r="D830" s="59" t="n">
        <f aca="false">0.5*E830</f>
        <v>29.2735656570466</v>
      </c>
      <c r="E830" s="59" t="n">
        <f aca="false">E829*POWER(2,1/C$819)</f>
        <v>58.5471313140932</v>
      </c>
      <c r="F830" s="59" t="n">
        <f aca="false">E830*2</f>
        <v>117.094262628186</v>
      </c>
      <c r="G830" s="59" t="n">
        <f aca="false">F830*2</f>
        <v>234.188525256373</v>
      </c>
      <c r="H830" s="59" t="n">
        <f aca="false">G830*2</f>
        <v>468.377050512746</v>
      </c>
      <c r="I830" s="59" t="n">
        <f aca="false">H830*2</f>
        <v>936.754101025491</v>
      </c>
      <c r="J830" s="59" t="n">
        <f aca="false">I830*2</f>
        <v>1873.50820205098</v>
      </c>
      <c r="K830" s="59" t="n">
        <f aca="false">J830*2</f>
        <v>3747.01640410197</v>
      </c>
      <c r="L830" s="59" t="n">
        <f aca="false">K830*2</f>
        <v>7494.03280820393</v>
      </c>
      <c r="M830" s="59" t="n">
        <f aca="false">L830*2</f>
        <v>14988.0656164079</v>
      </c>
      <c r="N830" s="59" t="n">
        <f aca="false">M830*2</f>
        <v>29976.1312328157</v>
      </c>
      <c r="O830" s="1"/>
      <c r="P830" s="61" t="str">
        <f aca="false">C830</f>
        <v>αλ</v>
      </c>
      <c r="Q830" s="60" t="n">
        <f aca="false">1200*LOG(E830/$E$2,2)</f>
        <v>-191.895277184183</v>
      </c>
      <c r="R830" s="1"/>
      <c r="S830" s="41"/>
      <c r="T830" s="44"/>
      <c r="U830" s="45"/>
      <c r="V830" s="1"/>
      <c r="W830" s="1"/>
      <c r="X830" s="1"/>
    </row>
    <row r="831" s="8" customFormat="true" ht="14.15" hidden="false" customHeight="true" outlineLevel="0" collapsed="false">
      <c r="A831" s="1"/>
      <c r="B831" s="41" t="n">
        <f aca="false">B$6+IFERROR(B830,0)</f>
        <v>12</v>
      </c>
      <c r="C831" s="61" t="str">
        <f aca="true">C$354&amp;INDIRECT("C"&amp;354+(IFERROR(INDIRECT("B"&amp;408+IFERROR(B830,0)),0)))</f>
        <v>αμ</v>
      </c>
      <c r="D831" s="59" t="n">
        <f aca="false">0.5*E831</f>
        <v>29.8271371091771</v>
      </c>
      <c r="E831" s="59" t="n">
        <f aca="false">E830*POWER(2,1/C$819)</f>
        <v>59.6542742183543</v>
      </c>
      <c r="F831" s="59" t="n">
        <f aca="false">E831*2</f>
        <v>119.308548436709</v>
      </c>
      <c r="G831" s="59" t="n">
        <f aca="false">F831*2</f>
        <v>238.617096873417</v>
      </c>
      <c r="H831" s="59" t="n">
        <f aca="false">G831*2</f>
        <v>477.234193746834</v>
      </c>
      <c r="I831" s="59" t="n">
        <f aca="false">H831*2</f>
        <v>954.468387493668</v>
      </c>
      <c r="J831" s="59" t="n">
        <f aca="false">I831*2</f>
        <v>1908.93677498734</v>
      </c>
      <c r="K831" s="59" t="n">
        <f aca="false">J831*2</f>
        <v>3817.87354997467</v>
      </c>
      <c r="L831" s="59" t="n">
        <f aca="false">K831*2</f>
        <v>7635.74709994935</v>
      </c>
      <c r="M831" s="59" t="n">
        <f aca="false">L831*2</f>
        <v>15271.4941998987</v>
      </c>
      <c r="N831" s="59" t="n">
        <f aca="false">M831*2</f>
        <v>30542.9883997974</v>
      </c>
      <c r="O831" s="1"/>
      <c r="P831" s="61" t="str">
        <f aca="false">C831</f>
        <v>αμ</v>
      </c>
      <c r="Q831" s="60" t="n">
        <f aca="false">1200*LOG(E831/$E$2,2)</f>
        <v>-159.46284475175</v>
      </c>
      <c r="R831" s="1"/>
      <c r="S831" s="41"/>
      <c r="T831" s="44"/>
      <c r="U831" s="45"/>
      <c r="V831" s="1"/>
      <c r="W831" s="1"/>
      <c r="X831" s="1"/>
    </row>
    <row r="832" s="8" customFormat="true" ht="14.15" hidden="false" customHeight="true" outlineLevel="0" collapsed="false">
      <c r="A832" s="1"/>
      <c r="B832" s="41" t="n">
        <f aca="false">B$6+IFERROR(B831,0)</f>
        <v>13</v>
      </c>
      <c r="C832" s="61" t="str">
        <f aca="true">C$354&amp;INDIRECT("C"&amp;354+(IFERROR(INDIRECT("B"&amp;408+IFERROR(B831,0)),0)))</f>
        <v>αν</v>
      </c>
      <c r="D832" s="59" t="n">
        <f aca="false">0.5*E832</f>
        <v>30.3911767549061</v>
      </c>
      <c r="E832" s="59" t="n">
        <f aca="false">E831*POWER(2,1/C$819)</f>
        <v>60.7823535098122</v>
      </c>
      <c r="F832" s="59" t="n">
        <f aca="false">E832*2</f>
        <v>121.564707019624</v>
      </c>
      <c r="G832" s="59" t="n">
        <f aca="false">F832*2</f>
        <v>243.129414039249</v>
      </c>
      <c r="H832" s="59" t="n">
        <f aca="false">G832*2</f>
        <v>486.258828078497</v>
      </c>
      <c r="I832" s="59" t="n">
        <f aca="false">H832*2</f>
        <v>972.517656156995</v>
      </c>
      <c r="J832" s="59" t="n">
        <f aca="false">I832*2</f>
        <v>1945.03531231399</v>
      </c>
      <c r="K832" s="59" t="n">
        <f aca="false">J832*2</f>
        <v>3890.07062462798</v>
      </c>
      <c r="L832" s="59" t="n">
        <f aca="false">K832*2</f>
        <v>7780.14124925596</v>
      </c>
      <c r="M832" s="59" t="n">
        <f aca="false">L832*2</f>
        <v>15560.2824985119</v>
      </c>
      <c r="N832" s="59" t="n">
        <f aca="false">M832*2</f>
        <v>31120.5649970238</v>
      </c>
      <c r="O832" s="1"/>
      <c r="P832" s="61" t="str">
        <f aca="false">C832</f>
        <v>αν</v>
      </c>
      <c r="Q832" s="60" t="n">
        <f aca="false">1200*LOG(E832/$E$2,2)</f>
        <v>-127.030412319318</v>
      </c>
      <c r="R832" s="1"/>
      <c r="S832" s="41"/>
      <c r="T832" s="44"/>
      <c r="U832" s="45"/>
      <c r="V832" s="1"/>
      <c r="W832" s="1"/>
      <c r="X832" s="1"/>
    </row>
    <row r="833" s="8" customFormat="true" ht="14.15" hidden="false" customHeight="true" outlineLevel="0" collapsed="false">
      <c r="A833" s="1"/>
      <c r="B833" s="41" t="n">
        <f aca="false">B$6+IFERROR(B832,0)</f>
        <v>14</v>
      </c>
      <c r="C833" s="61" t="str">
        <f aca="true">C$354&amp;INDIRECT("C"&amp;354+(IFERROR(INDIRECT("B"&amp;408+IFERROR(B832,0)),0)))</f>
        <v>αξ</v>
      </c>
      <c r="D833" s="59" t="n">
        <f aca="false">0.5*E833</f>
        <v>30.9658825507516</v>
      </c>
      <c r="E833" s="59" t="n">
        <f aca="false">E832*POWER(2,1/C$819)</f>
        <v>61.9317651015032</v>
      </c>
      <c r="F833" s="59" t="n">
        <f aca="false">E833*2</f>
        <v>123.863530203006</v>
      </c>
      <c r="G833" s="59" t="n">
        <f aca="false">F833*2</f>
        <v>247.727060406013</v>
      </c>
      <c r="H833" s="59" t="n">
        <f aca="false">G833*2</f>
        <v>495.454120812026</v>
      </c>
      <c r="I833" s="59" t="n">
        <f aca="false">H833*2</f>
        <v>990.908241624051</v>
      </c>
      <c r="J833" s="59" t="n">
        <f aca="false">I833*2</f>
        <v>1981.8164832481</v>
      </c>
      <c r="K833" s="59" t="n">
        <f aca="false">J833*2</f>
        <v>3963.6329664962</v>
      </c>
      <c r="L833" s="59" t="n">
        <f aca="false">K833*2</f>
        <v>7927.26593299241</v>
      </c>
      <c r="M833" s="59" t="n">
        <f aca="false">L833*2</f>
        <v>15854.5318659848</v>
      </c>
      <c r="N833" s="59" t="n">
        <f aca="false">M833*2</f>
        <v>31709.0637319696</v>
      </c>
      <c r="O833" s="1"/>
      <c r="P833" s="61" t="str">
        <f aca="false">C833</f>
        <v>αξ</v>
      </c>
      <c r="Q833" s="60" t="n">
        <f aca="false">1200*LOG(E833/$E$2,2)</f>
        <v>-94.5979798868857</v>
      </c>
      <c r="R833" s="1"/>
      <c r="S833" s="41"/>
      <c r="T833" s="44"/>
      <c r="U833" s="45"/>
      <c r="V833" s="1"/>
      <c r="W833" s="1"/>
      <c r="X833" s="1"/>
    </row>
    <row r="834" s="8" customFormat="true" ht="14.15" hidden="false" customHeight="true" outlineLevel="0" collapsed="false">
      <c r="A834" s="1"/>
      <c r="B834" s="41" t="n">
        <f aca="false">B$6+IFERROR(B833,0)</f>
        <v>15</v>
      </c>
      <c r="C834" s="61" t="str">
        <f aca="true">C$354&amp;INDIRECT("C"&amp;354+(IFERROR(INDIRECT("B"&amp;408+IFERROR(B833,0)),0)))</f>
        <v>αο</v>
      </c>
      <c r="D834" s="59" t="n">
        <f aca="false">0.5*E834</f>
        <v>31.5514561966459</v>
      </c>
      <c r="E834" s="59" t="n">
        <f aca="false">E833*POWER(2,1/C$819)</f>
        <v>63.1029123932918</v>
      </c>
      <c r="F834" s="59" t="n">
        <f aca="false">E834*2</f>
        <v>126.205824786584</v>
      </c>
      <c r="G834" s="59" t="n">
        <f aca="false">F834*2</f>
        <v>252.411649573167</v>
      </c>
      <c r="H834" s="59" t="n">
        <f aca="false">G834*2</f>
        <v>504.823299146334</v>
      </c>
      <c r="I834" s="59" t="n">
        <f aca="false">H834*2</f>
        <v>1009.64659829267</v>
      </c>
      <c r="J834" s="59" t="n">
        <f aca="false">I834*2</f>
        <v>2019.29319658534</v>
      </c>
      <c r="K834" s="59" t="n">
        <f aca="false">J834*2</f>
        <v>4038.58639317068</v>
      </c>
      <c r="L834" s="59" t="n">
        <f aca="false">K834*2</f>
        <v>8077.17278634135</v>
      </c>
      <c r="M834" s="59" t="n">
        <f aca="false">L834*2</f>
        <v>16154.3455726827</v>
      </c>
      <c r="N834" s="59" t="n">
        <f aca="false">M834*2</f>
        <v>32308.6911453654</v>
      </c>
      <c r="O834" s="1"/>
      <c r="P834" s="61" t="str">
        <f aca="false">C834</f>
        <v>αο</v>
      </c>
      <c r="Q834" s="60" t="n">
        <f aca="false">1200*LOG(E834/$E$2,2)</f>
        <v>-62.1655474544533</v>
      </c>
      <c r="R834" s="1"/>
      <c r="S834" s="41"/>
      <c r="T834" s="44"/>
      <c r="U834" s="45"/>
      <c r="V834" s="1"/>
      <c r="W834" s="1"/>
      <c r="X834" s="1"/>
    </row>
    <row r="835" s="8" customFormat="true" ht="14.15" hidden="false" customHeight="true" outlineLevel="0" collapsed="false">
      <c r="A835" s="1"/>
      <c r="B835" s="41" t="n">
        <f aca="false">B$6+IFERROR(B834,0)</f>
        <v>16</v>
      </c>
      <c r="C835" s="61" t="str">
        <f aca="true">C$354&amp;INDIRECT("C"&amp;354+(IFERROR(INDIRECT("B"&amp;408+IFERROR(B834,0)),0)))</f>
        <v>απ</v>
      </c>
      <c r="D835" s="59" t="n">
        <f aca="false">0.5*E835</f>
        <v>32.1481032067243</v>
      </c>
      <c r="E835" s="59" t="n">
        <f aca="false">E834*POWER(2,1/C$819)</f>
        <v>64.2962064134486</v>
      </c>
      <c r="F835" s="59" t="n">
        <f aca="false">E835*2</f>
        <v>128.592412826897</v>
      </c>
      <c r="G835" s="59" t="n">
        <f aca="false">F835*2</f>
        <v>257.184825653794</v>
      </c>
      <c r="H835" s="59" t="n">
        <f aca="false">G835*2</f>
        <v>514.369651307589</v>
      </c>
      <c r="I835" s="59" t="n">
        <f aca="false">H835*2</f>
        <v>1028.73930261518</v>
      </c>
      <c r="J835" s="59" t="n">
        <f aca="false">I835*2</f>
        <v>2057.47860523035</v>
      </c>
      <c r="K835" s="59" t="n">
        <f aca="false">J835*2</f>
        <v>4114.95721046071</v>
      </c>
      <c r="L835" s="59" t="n">
        <f aca="false">K835*2</f>
        <v>8229.91442092142</v>
      </c>
      <c r="M835" s="59" t="n">
        <f aca="false">L835*2</f>
        <v>16459.8288418428</v>
      </c>
      <c r="N835" s="59" t="n">
        <f aca="false">M835*2</f>
        <v>32919.6576836857</v>
      </c>
      <c r="O835" s="1"/>
      <c r="P835" s="61" t="str">
        <f aca="false">C835</f>
        <v>απ</v>
      </c>
      <c r="Q835" s="60" t="n">
        <f aca="false">1200*LOG(E835/$E$2,2)</f>
        <v>-29.733115022021</v>
      </c>
      <c r="R835" s="1"/>
      <c r="S835" s="41"/>
      <c r="T835" s="44"/>
      <c r="U835" s="45"/>
      <c r="V835" s="1"/>
      <c r="W835" s="1"/>
      <c r="X835" s="1"/>
    </row>
    <row r="836" s="8" customFormat="true" ht="14.15" hidden="false" customHeight="true" outlineLevel="0" collapsed="false">
      <c r="A836" s="1"/>
      <c r="B836" s="41" t="n">
        <f aca="false">B$6+IFERROR(B835,0)</f>
        <v>17</v>
      </c>
      <c r="C836" s="61" t="str">
        <f aca="true">C$354&amp;INDIRECT("C"&amp;354+(IFERROR(INDIRECT("B"&amp;408+IFERROR(B835,0)),0)))</f>
        <v>αρ</v>
      </c>
      <c r="D836" s="59" t="n">
        <f aca="false">0.5*E836</f>
        <v>32.7560329814528</v>
      </c>
      <c r="E836" s="59" t="n">
        <f aca="false">E835*POWER(2,1/C$819)</f>
        <v>65.5120659629056</v>
      </c>
      <c r="F836" s="59" t="n">
        <f aca="false">E836*2</f>
        <v>131.024131925811</v>
      </c>
      <c r="G836" s="59" t="n">
        <f aca="false">F836*2</f>
        <v>262.048263851622</v>
      </c>
      <c r="H836" s="59" t="n">
        <f aca="false">G836*2</f>
        <v>524.096527703245</v>
      </c>
      <c r="I836" s="59" t="n">
        <f aca="false">H836*2</f>
        <v>1048.19305540649</v>
      </c>
      <c r="J836" s="59" t="n">
        <f aca="false">I836*2</f>
        <v>2096.38611081298</v>
      </c>
      <c r="K836" s="59" t="n">
        <f aca="false">J836*2</f>
        <v>4192.77222162596</v>
      </c>
      <c r="L836" s="59" t="n">
        <f aca="false">K836*2</f>
        <v>8385.54444325191</v>
      </c>
      <c r="M836" s="59" t="n">
        <f aca="false">L836*2</f>
        <v>16771.0888865038</v>
      </c>
      <c r="N836" s="59" t="n">
        <f aca="false">M836*2</f>
        <v>33542.1777730077</v>
      </c>
      <c r="O836" s="1"/>
      <c r="P836" s="61" t="str">
        <f aca="false">C836</f>
        <v>αρ</v>
      </c>
      <c r="Q836" s="60" t="n">
        <f aca="false">1200*LOG(E836/$E$2,2)</f>
        <v>2.69931741041123</v>
      </c>
      <c r="R836" s="1"/>
      <c r="S836" s="41"/>
      <c r="T836" s="44"/>
      <c r="U836" s="45"/>
      <c r="V836" s="1"/>
      <c r="W836" s="1"/>
      <c r="X836" s="1"/>
    </row>
    <row r="837" s="8" customFormat="true" ht="14.15" hidden="false" customHeight="true" outlineLevel="0" collapsed="false">
      <c r="A837" s="1"/>
      <c r="B837" s="41" t="n">
        <f aca="false">B$6+IFERROR(B836,0)</f>
        <v>18</v>
      </c>
      <c r="C837" s="61" t="str">
        <f aca="true">C$354&amp;INDIRECT("C"&amp;354+(IFERROR(INDIRECT("B"&amp;408+IFERROR(B836,0)),0)))</f>
        <v>ασ</v>
      </c>
      <c r="D837" s="59" t="n">
        <f aca="false">0.5*E837</f>
        <v>33.3754588811198</v>
      </c>
      <c r="E837" s="59" t="n">
        <f aca="false">E836*POWER(2,1/C$819)</f>
        <v>66.7509177622397</v>
      </c>
      <c r="F837" s="59" t="n">
        <f aca="false">E837*2</f>
        <v>133.501835524479</v>
      </c>
      <c r="G837" s="59" t="n">
        <f aca="false">F837*2</f>
        <v>267.003671048959</v>
      </c>
      <c r="H837" s="59" t="n">
        <f aca="false">G837*2</f>
        <v>534.007342097917</v>
      </c>
      <c r="I837" s="59" t="n">
        <f aca="false">H837*2</f>
        <v>1068.01468419583</v>
      </c>
      <c r="J837" s="59" t="n">
        <f aca="false">I837*2</f>
        <v>2136.02936839167</v>
      </c>
      <c r="K837" s="59" t="n">
        <f aca="false">J837*2</f>
        <v>4272.05873678334</v>
      </c>
      <c r="L837" s="59" t="n">
        <f aca="false">K837*2</f>
        <v>8544.11747356668</v>
      </c>
      <c r="M837" s="59" t="n">
        <f aca="false">L837*2</f>
        <v>17088.2349471334</v>
      </c>
      <c r="N837" s="59" t="n">
        <f aca="false">M837*2</f>
        <v>34176.4698942667</v>
      </c>
      <c r="O837" s="1"/>
      <c r="P837" s="61" t="str">
        <f aca="false">C837</f>
        <v>ασ</v>
      </c>
      <c r="Q837" s="60" t="n">
        <f aca="false">1200*LOG(E837/$E$2,2)</f>
        <v>35.1317498428436</v>
      </c>
      <c r="R837" s="1"/>
      <c r="S837" s="41"/>
      <c r="T837" s="44"/>
      <c r="U837" s="45"/>
      <c r="V837" s="1"/>
      <c r="W837" s="1"/>
      <c r="X837" s="1"/>
    </row>
    <row r="838" s="8" customFormat="true" ht="14.15" hidden="false" customHeight="true" outlineLevel="0" collapsed="false">
      <c r="A838" s="1"/>
      <c r="B838" s="41" t="n">
        <f aca="false">B$6+IFERROR(B837,0)</f>
        <v>19</v>
      </c>
      <c r="C838" s="61" t="str">
        <f aca="true">C$354&amp;INDIRECT("C"&amp;354+(IFERROR(INDIRECT("B"&amp;408+IFERROR(B837,0)),0)))</f>
        <v>ατ</v>
      </c>
      <c r="D838" s="59" t="n">
        <f aca="false">0.5*E838</f>
        <v>34.0065983007176</v>
      </c>
      <c r="E838" s="59" t="n">
        <f aca="false">E837*POWER(2,1/C$819)</f>
        <v>68.0131966014351</v>
      </c>
      <c r="F838" s="59" t="n">
        <f aca="false">E838*2</f>
        <v>136.02639320287</v>
      </c>
      <c r="G838" s="59" t="n">
        <f aca="false">F838*2</f>
        <v>272.05278640574</v>
      </c>
      <c r="H838" s="59" t="n">
        <f aca="false">G838*2</f>
        <v>544.105572811481</v>
      </c>
      <c r="I838" s="59" t="n">
        <f aca="false">H838*2</f>
        <v>1088.21114562296</v>
      </c>
      <c r="J838" s="59" t="n">
        <f aca="false">I838*2</f>
        <v>2176.42229124592</v>
      </c>
      <c r="K838" s="59" t="n">
        <f aca="false">J838*2</f>
        <v>4352.84458249185</v>
      </c>
      <c r="L838" s="59" t="n">
        <f aca="false">K838*2</f>
        <v>8705.68916498369</v>
      </c>
      <c r="M838" s="59" t="n">
        <f aca="false">L838*2</f>
        <v>17411.3783299674</v>
      </c>
      <c r="N838" s="59" t="n">
        <f aca="false">M838*2</f>
        <v>34822.7566599348</v>
      </c>
      <c r="O838" s="1"/>
      <c r="P838" s="61" t="str">
        <f aca="false">C838</f>
        <v>ατ</v>
      </c>
      <c r="Q838" s="60" t="n">
        <f aca="false">1200*LOG(E838/$E$2,2)</f>
        <v>67.5641822752759</v>
      </c>
      <c r="R838" s="1"/>
      <c r="S838" s="41"/>
      <c r="T838" s="44"/>
      <c r="U838" s="45"/>
      <c r="V838" s="1"/>
      <c r="W838" s="1"/>
      <c r="X838" s="1"/>
    </row>
    <row r="839" s="8" customFormat="true" ht="14.15" hidden="false" customHeight="true" outlineLevel="0" collapsed="false">
      <c r="A839" s="1"/>
      <c r="B839" s="41" t="n">
        <f aca="false">B$6+IFERROR(B838,0)</f>
        <v>20</v>
      </c>
      <c r="C839" s="61" t="str">
        <f aca="true">C$354&amp;INDIRECT("C"&amp;354+(IFERROR(INDIRECT("B"&amp;408+IFERROR(B838,0)),0)))</f>
        <v>αυ</v>
      </c>
      <c r="D839" s="59" t="n">
        <f aca="false">0.5*E839</f>
        <v>34.6496727462392</v>
      </c>
      <c r="E839" s="59" t="n">
        <f aca="false">E838*POWER(2,1/C$819)</f>
        <v>69.2993454924785</v>
      </c>
      <c r="F839" s="59" t="n">
        <f aca="false">E839*2</f>
        <v>138.598690984957</v>
      </c>
      <c r="G839" s="59" t="n">
        <f aca="false">F839*2</f>
        <v>277.197381969914</v>
      </c>
      <c r="H839" s="59" t="n">
        <f aca="false">G839*2</f>
        <v>554.394763939828</v>
      </c>
      <c r="I839" s="59" t="n">
        <f aca="false">H839*2</f>
        <v>1108.78952787966</v>
      </c>
      <c r="J839" s="59" t="n">
        <f aca="false">I839*2</f>
        <v>2217.57905575931</v>
      </c>
      <c r="K839" s="59" t="n">
        <f aca="false">J839*2</f>
        <v>4435.15811151862</v>
      </c>
      <c r="L839" s="59" t="n">
        <f aca="false">K839*2</f>
        <v>8870.31622303724</v>
      </c>
      <c r="M839" s="59" t="n">
        <f aca="false">L839*2</f>
        <v>17740.6324460745</v>
      </c>
      <c r="N839" s="59" t="n">
        <f aca="false">M839*2</f>
        <v>35481.264892149</v>
      </c>
      <c r="O839" s="1"/>
      <c r="P839" s="61" t="str">
        <f aca="false">C839</f>
        <v>αυ</v>
      </c>
      <c r="Q839" s="60" t="n">
        <f aca="false">1200*LOG(E839/$E$2,2)</f>
        <v>99.9966147077081</v>
      </c>
      <c r="R839" s="1"/>
      <c r="S839" s="41"/>
      <c r="T839" s="44"/>
      <c r="U839" s="45"/>
      <c r="V839" s="1"/>
      <c r="W839" s="1"/>
      <c r="X839" s="1"/>
    </row>
    <row r="840" s="8" customFormat="true" ht="14.15" hidden="false" customHeight="true" outlineLevel="0" collapsed="false">
      <c r="A840" s="1"/>
      <c r="B840" s="41" t="n">
        <f aca="false">B$6+IFERROR(B839,0)</f>
        <v>21</v>
      </c>
      <c r="C840" s="61" t="str">
        <f aca="true">C$354&amp;INDIRECT("C"&amp;354+(IFERROR(INDIRECT("B"&amp;408+IFERROR(B839,0)),0)))</f>
        <v>αφ</v>
      </c>
      <c r="D840" s="59" t="n">
        <f aca="false">0.5*E840</f>
        <v>35.3049079124195</v>
      </c>
      <c r="E840" s="59" t="n">
        <f aca="false">E839*POWER(2,1/C$819)</f>
        <v>70.609815824839</v>
      </c>
      <c r="F840" s="59" t="n">
        <f aca="false">E840*2</f>
        <v>141.219631649678</v>
      </c>
      <c r="G840" s="59" t="n">
        <f aca="false">F840*2</f>
        <v>282.439263299356</v>
      </c>
      <c r="H840" s="59" t="n">
        <f aca="false">G840*2</f>
        <v>564.878526598712</v>
      </c>
      <c r="I840" s="59" t="n">
        <f aca="false">H840*2</f>
        <v>1129.75705319742</v>
      </c>
      <c r="J840" s="59" t="n">
        <f aca="false">I840*2</f>
        <v>2259.51410639485</v>
      </c>
      <c r="K840" s="59" t="n">
        <f aca="false">J840*2</f>
        <v>4519.02821278969</v>
      </c>
      <c r="L840" s="59" t="n">
        <f aca="false">K840*2</f>
        <v>9038.05642557939</v>
      </c>
      <c r="M840" s="59" t="n">
        <f aca="false">L840*2</f>
        <v>18076.1128511588</v>
      </c>
      <c r="N840" s="59" t="n">
        <f aca="false">M840*2</f>
        <v>36152.2257023176</v>
      </c>
      <c r="O840" s="1"/>
      <c r="P840" s="61" t="str">
        <f aca="false">C840</f>
        <v>αφ</v>
      </c>
      <c r="Q840" s="60" t="n">
        <f aca="false">1200*LOG(E840/$E$2,2)</f>
        <v>132.429047140141</v>
      </c>
      <c r="R840" s="1"/>
      <c r="S840" s="41"/>
      <c r="T840" s="44"/>
      <c r="U840" s="45"/>
      <c r="V840" s="1"/>
      <c r="W840" s="1"/>
      <c r="X840" s="1"/>
    </row>
    <row r="841" s="8" customFormat="true" ht="14.15" hidden="false" customHeight="true" outlineLevel="0" collapsed="false">
      <c r="A841" s="1"/>
      <c r="B841" s="41" t="n">
        <f aca="false">B$6+IFERROR(B840,0)</f>
        <v>22</v>
      </c>
      <c r="C841" s="61" t="str">
        <f aca="true">C$354&amp;INDIRECT("C"&amp;354+(IFERROR(INDIRECT("B"&amp;408+IFERROR(B840,0)),0)))</f>
        <v>αχ</v>
      </c>
      <c r="D841" s="59" t="n">
        <f aca="false">0.5*E841</f>
        <v>35.9725337619445</v>
      </c>
      <c r="E841" s="59" t="n">
        <f aca="false">E840*POWER(2,1/C$819)</f>
        <v>71.945067523889</v>
      </c>
      <c r="F841" s="59" t="n">
        <f aca="false">E841*2</f>
        <v>143.890135047778</v>
      </c>
      <c r="G841" s="59" t="n">
        <f aca="false">F841*2</f>
        <v>287.780270095556</v>
      </c>
      <c r="H841" s="59" t="n">
        <f aca="false">G841*2</f>
        <v>575.560540191112</v>
      </c>
      <c r="I841" s="59" t="n">
        <f aca="false">H841*2</f>
        <v>1151.12108038222</v>
      </c>
      <c r="J841" s="59" t="n">
        <f aca="false">I841*2</f>
        <v>2302.24216076445</v>
      </c>
      <c r="K841" s="59" t="n">
        <f aca="false">J841*2</f>
        <v>4604.4843215289</v>
      </c>
      <c r="L841" s="59" t="n">
        <f aca="false">K841*2</f>
        <v>9208.9686430578</v>
      </c>
      <c r="M841" s="59" t="n">
        <f aca="false">L841*2</f>
        <v>18417.9372861156</v>
      </c>
      <c r="N841" s="59" t="n">
        <f aca="false">M841*2</f>
        <v>36835.8745722312</v>
      </c>
      <c r="O841" s="1"/>
      <c r="P841" s="61" t="str">
        <f aca="false">C841</f>
        <v>αχ</v>
      </c>
      <c r="Q841" s="60" t="n">
        <f aca="false">1200*LOG(E841/$E$2,2)</f>
        <v>164.861479572573</v>
      </c>
      <c r="R841" s="1"/>
      <c r="S841" s="41"/>
      <c r="T841" s="44"/>
      <c r="U841" s="45"/>
      <c r="V841" s="1"/>
      <c r="W841" s="1"/>
      <c r="X841" s="1"/>
    </row>
    <row r="842" s="8" customFormat="true" ht="14.15" hidden="false" customHeight="true" outlineLevel="0" collapsed="false">
      <c r="A842" s="1"/>
      <c r="B842" s="41" t="n">
        <f aca="false">B$6+IFERROR(B841,0)</f>
        <v>23</v>
      </c>
      <c r="C842" s="61" t="str">
        <f aca="true">C$354&amp;INDIRECT("C"&amp;354+(IFERROR(INDIRECT("B"&amp;408+IFERROR(B841,0)),0)))</f>
        <v>αψ</v>
      </c>
      <c r="D842" s="59" t="n">
        <f aca="false">0.5*E842</f>
        <v>36.6527846061604</v>
      </c>
      <c r="E842" s="59" t="n">
        <f aca="false">E841*POWER(2,1/C$819)</f>
        <v>73.3055692123208</v>
      </c>
      <c r="F842" s="59" t="n">
        <f aca="false">E842*2</f>
        <v>146.611138424642</v>
      </c>
      <c r="G842" s="59" t="n">
        <f aca="false">F842*2</f>
        <v>293.222276849283</v>
      </c>
      <c r="H842" s="59" t="n">
        <f aca="false">G842*2</f>
        <v>586.444553698566</v>
      </c>
      <c r="I842" s="59" t="n">
        <f aca="false">H842*2</f>
        <v>1172.88910739713</v>
      </c>
      <c r="J842" s="59" t="n">
        <f aca="false">I842*2</f>
        <v>2345.77821479426</v>
      </c>
      <c r="K842" s="59" t="n">
        <f aca="false">J842*2</f>
        <v>4691.55642958853</v>
      </c>
      <c r="L842" s="59" t="n">
        <f aca="false">K842*2</f>
        <v>9383.11285917706</v>
      </c>
      <c r="M842" s="59" t="n">
        <f aca="false">L842*2</f>
        <v>18766.2257183541</v>
      </c>
      <c r="N842" s="59" t="n">
        <f aca="false">M842*2</f>
        <v>37532.4514367082</v>
      </c>
      <c r="O842" s="1"/>
      <c r="P842" s="61" t="str">
        <f aca="false">C842</f>
        <v>αψ</v>
      </c>
      <c r="Q842" s="60" t="n">
        <f aca="false">1200*LOG(E842/$E$2,2)</f>
        <v>197.293912005005</v>
      </c>
      <c r="R842" s="1"/>
      <c r="S842" s="41"/>
      <c r="T842" s="44"/>
      <c r="U842" s="45"/>
      <c r="V842" s="1"/>
      <c r="W842" s="1"/>
      <c r="X842" s="1"/>
    </row>
    <row r="843" s="8" customFormat="true" ht="14.15" hidden="false" customHeight="true" outlineLevel="0" collapsed="false">
      <c r="A843" s="1"/>
      <c r="B843" s="41" t="n">
        <f aca="false">B$6+IFERROR(B842,0)</f>
        <v>24</v>
      </c>
      <c r="C843" s="61" t="str">
        <f aca="true">C$354&amp;INDIRECT("C"&amp;354+(IFERROR(INDIRECT("B"&amp;408+IFERROR(B842,0)),0)))</f>
        <v>αω</v>
      </c>
      <c r="D843" s="59" t="n">
        <f aca="false">0.5*E843</f>
        <v>37.3458991873073</v>
      </c>
      <c r="E843" s="59" t="n">
        <f aca="false">E842*POWER(2,1/C$819)</f>
        <v>74.6917983746145</v>
      </c>
      <c r="F843" s="59" t="n">
        <f aca="false">E843*2</f>
        <v>149.383596749229</v>
      </c>
      <c r="G843" s="59" t="n">
        <f aca="false">F843*2</f>
        <v>298.767193498458</v>
      </c>
      <c r="H843" s="59" t="n">
        <f aca="false">G843*2</f>
        <v>597.534386996916</v>
      </c>
      <c r="I843" s="59" t="n">
        <f aca="false">H843*2</f>
        <v>1195.06877399383</v>
      </c>
      <c r="J843" s="59" t="n">
        <f aca="false">I843*2</f>
        <v>2390.13754798766</v>
      </c>
      <c r="K843" s="59" t="n">
        <f aca="false">J843*2</f>
        <v>4780.27509597533</v>
      </c>
      <c r="L843" s="59" t="n">
        <f aca="false">K843*2</f>
        <v>9560.55019195066</v>
      </c>
      <c r="M843" s="59" t="n">
        <f aca="false">L843*2</f>
        <v>19121.1003839013</v>
      </c>
      <c r="N843" s="59" t="n">
        <f aca="false">M843*2</f>
        <v>38242.2007678026</v>
      </c>
      <c r="O843" s="1"/>
      <c r="P843" s="61" t="str">
        <f aca="false">C843</f>
        <v>αω</v>
      </c>
      <c r="Q843" s="60" t="n">
        <f aca="false">1200*LOG(E843/$E$2,2)</f>
        <v>229.726344437438</v>
      </c>
      <c r="R843" s="1"/>
      <c r="S843" s="41"/>
      <c r="T843" s="44"/>
      <c r="U843" s="45"/>
      <c r="V843" s="1"/>
      <c r="W843" s="1"/>
      <c r="X843" s="1"/>
    </row>
    <row r="844" s="8" customFormat="true" ht="14.15" hidden="false" customHeight="true" outlineLevel="0" collapsed="false">
      <c r="A844" s="1"/>
      <c r="B844" s="41" t="n">
        <f aca="false">B$6+IFERROR(B843,0)</f>
        <v>25</v>
      </c>
      <c r="C844" s="61" t="str">
        <f aca="true">C$355&amp;INDIRECT("C"&amp;354+(IFERROR(INDIRECT("B"&amp;408+IFERROR(B819,0)),0)))</f>
        <v>βα</v>
      </c>
      <c r="D844" s="59" t="n">
        <f aca="false">0.5*E844</f>
        <v>38.0521207623091</v>
      </c>
      <c r="E844" s="59" t="n">
        <f aca="false">E843*POWER(2,1/C$819)</f>
        <v>76.1042415246181</v>
      </c>
      <c r="F844" s="59" t="n">
        <f aca="false">E844*2</f>
        <v>152.208483049236</v>
      </c>
      <c r="G844" s="59" t="n">
        <f aca="false">F844*2</f>
        <v>304.416966098472</v>
      </c>
      <c r="H844" s="59" t="n">
        <f aca="false">G844*2</f>
        <v>608.833932196945</v>
      </c>
      <c r="I844" s="59" t="n">
        <f aca="false">H844*2</f>
        <v>1217.66786439389</v>
      </c>
      <c r="J844" s="59" t="n">
        <f aca="false">I844*2</f>
        <v>2435.33572878778</v>
      </c>
      <c r="K844" s="59" t="n">
        <f aca="false">J844*2</f>
        <v>4870.67145757556</v>
      </c>
      <c r="L844" s="59" t="n">
        <f aca="false">K844*2</f>
        <v>9741.34291515112</v>
      </c>
      <c r="M844" s="59" t="n">
        <f aca="false">L844*2</f>
        <v>19482.6858303022</v>
      </c>
      <c r="N844" s="59" t="n">
        <f aca="false">M844*2</f>
        <v>38965.3716606045</v>
      </c>
      <c r="O844" s="1"/>
      <c r="P844" s="61" t="str">
        <f aca="false">C844</f>
        <v>βα</v>
      </c>
      <c r="Q844" s="60" t="n">
        <f aca="false">1200*LOG(E844/$E$2,2)</f>
        <v>262.15877686987</v>
      </c>
      <c r="R844" s="1"/>
      <c r="S844" s="41"/>
      <c r="T844" s="44"/>
      <c r="U844" s="45"/>
      <c r="V844" s="1"/>
      <c r="W844" s="1"/>
      <c r="X844" s="1"/>
    </row>
    <row r="845" s="8" customFormat="true" ht="14.15" hidden="false" customHeight="true" outlineLevel="0" collapsed="false">
      <c r="A845" s="1"/>
      <c r="B845" s="41" t="n">
        <f aca="false">B$6+IFERROR(B844,0)</f>
        <v>26</v>
      </c>
      <c r="C845" s="61" t="str">
        <f aca="true">C$355&amp;INDIRECT("C"&amp;354+(IFERROR(INDIRECT("B"&amp;408+IFERROR(B820,0)),0)))</f>
        <v>ββ</v>
      </c>
      <c r="D845" s="59" t="n">
        <f aca="false">0.5*E845</f>
        <v>38.7716971881473</v>
      </c>
      <c r="E845" s="59" t="n">
        <f aca="false">E844*POWER(2,1/C$819)</f>
        <v>77.5433943762945</v>
      </c>
      <c r="F845" s="59" t="n">
        <f aca="false">E845*2</f>
        <v>155.086788752589</v>
      </c>
      <c r="G845" s="59" t="n">
        <f aca="false">F845*2</f>
        <v>310.173577505178</v>
      </c>
      <c r="H845" s="59" t="n">
        <f aca="false">G845*2</f>
        <v>620.347155010356</v>
      </c>
      <c r="I845" s="59" t="n">
        <f aca="false">H845*2</f>
        <v>1240.69431002071</v>
      </c>
      <c r="J845" s="59" t="n">
        <f aca="false">I845*2</f>
        <v>2481.38862004143</v>
      </c>
      <c r="K845" s="59" t="n">
        <f aca="false">J845*2</f>
        <v>4962.77724008285</v>
      </c>
      <c r="L845" s="59" t="n">
        <f aca="false">K845*2</f>
        <v>9925.5544801657</v>
      </c>
      <c r="M845" s="59" t="n">
        <f aca="false">L845*2</f>
        <v>19851.1089603314</v>
      </c>
      <c r="N845" s="59" t="n">
        <f aca="false">M845*2</f>
        <v>39702.2179206628</v>
      </c>
      <c r="O845" s="1"/>
      <c r="P845" s="61" t="str">
        <f aca="false">C845</f>
        <v>ββ</v>
      </c>
      <c r="Q845" s="60" t="n">
        <f aca="false">1200*LOG(E845/$E$2,2)</f>
        <v>294.591209302302</v>
      </c>
      <c r="R845" s="1"/>
      <c r="S845" s="41"/>
      <c r="T845" s="44"/>
      <c r="U845" s="45"/>
      <c r="V845" s="1"/>
      <c r="W845" s="1"/>
      <c r="X845" s="1"/>
    </row>
    <row r="846" s="8" customFormat="true" ht="14.15" hidden="false" customHeight="true" outlineLevel="0" collapsed="false">
      <c r="A846" s="1"/>
      <c r="B846" s="41" t="n">
        <f aca="false">B$6+IFERROR(B845,0)</f>
        <v>27</v>
      </c>
      <c r="C846" s="61" t="str">
        <f aca="true">C$355&amp;INDIRECT("C"&amp;354+(IFERROR(INDIRECT("B"&amp;408+IFERROR(B821,0)),0)))</f>
        <v>βγ</v>
      </c>
      <c r="D846" s="59" t="n">
        <f aca="false">0.5*E846</f>
        <v>39.5048810088494</v>
      </c>
      <c r="E846" s="59" t="n">
        <f aca="false">E845*POWER(2,1/C$819)</f>
        <v>79.0097620176988</v>
      </c>
      <c r="F846" s="59" t="n">
        <f aca="false">E846*2</f>
        <v>158.019524035398</v>
      </c>
      <c r="G846" s="59" t="n">
        <f aca="false">F846*2</f>
        <v>316.039048070795</v>
      </c>
      <c r="H846" s="59" t="n">
        <f aca="false">G846*2</f>
        <v>632.07809614159</v>
      </c>
      <c r="I846" s="59" t="n">
        <f aca="false">H846*2</f>
        <v>1264.15619228318</v>
      </c>
      <c r="J846" s="59" t="n">
        <f aca="false">I846*2</f>
        <v>2528.31238456636</v>
      </c>
      <c r="K846" s="59" t="n">
        <f aca="false">J846*2</f>
        <v>5056.62476913272</v>
      </c>
      <c r="L846" s="59" t="n">
        <f aca="false">K846*2</f>
        <v>10113.2495382654</v>
      </c>
      <c r="M846" s="59" t="n">
        <f aca="false">L846*2</f>
        <v>20226.4990765309</v>
      </c>
      <c r="N846" s="59" t="n">
        <f aca="false">M846*2</f>
        <v>40452.9981530618</v>
      </c>
      <c r="O846" s="1"/>
      <c r="P846" s="61" t="str">
        <f aca="false">C846</f>
        <v>βγ</v>
      </c>
      <c r="Q846" s="60" t="n">
        <f aca="false">1200*LOG(E846/$E$2,2)</f>
        <v>327.023641734735</v>
      </c>
      <c r="R846" s="1"/>
      <c r="S846" s="41"/>
      <c r="T846" s="44"/>
      <c r="U846" s="45"/>
      <c r="V846" s="1"/>
      <c r="W846" s="1"/>
      <c r="X846" s="1"/>
    </row>
    <row r="847" s="8" customFormat="true" ht="14.15" hidden="false" customHeight="true" outlineLevel="0" collapsed="false">
      <c r="A847" s="1"/>
      <c r="B847" s="41" t="n">
        <f aca="false">B$6+IFERROR(B846,0)</f>
        <v>28</v>
      </c>
      <c r="C847" s="61" t="str">
        <f aca="true">C$355&amp;INDIRECT("C"&amp;354+(IFERROR(INDIRECT("B"&amp;408+IFERROR(B822,0)),0)))</f>
        <v>βδ</v>
      </c>
      <c r="D847" s="59" t="n">
        <f aca="false">0.5*E847</f>
        <v>40.2519295441223</v>
      </c>
      <c r="E847" s="59" t="n">
        <f aca="false">E846*POWER(2,1/C$819)</f>
        <v>80.5038590882446</v>
      </c>
      <c r="F847" s="59" t="n">
        <f aca="false">E847*2</f>
        <v>161.007718176489</v>
      </c>
      <c r="G847" s="59" t="n">
        <f aca="false">F847*2</f>
        <v>322.015436352979</v>
      </c>
      <c r="H847" s="59" t="n">
        <f aca="false">G847*2</f>
        <v>644.030872705957</v>
      </c>
      <c r="I847" s="59" t="n">
        <f aca="false">H847*2</f>
        <v>1288.06174541191</v>
      </c>
      <c r="J847" s="59" t="n">
        <f aca="false">I847*2</f>
        <v>2576.12349082383</v>
      </c>
      <c r="K847" s="59" t="n">
        <f aca="false">J847*2</f>
        <v>5152.24698164766</v>
      </c>
      <c r="L847" s="59" t="n">
        <f aca="false">K847*2</f>
        <v>10304.4939632953</v>
      </c>
      <c r="M847" s="59" t="n">
        <f aca="false">L847*2</f>
        <v>20608.9879265906</v>
      </c>
      <c r="N847" s="59" t="n">
        <f aca="false">M847*2</f>
        <v>41217.9758531813</v>
      </c>
      <c r="O847" s="1"/>
      <c r="P847" s="61" t="str">
        <f aca="false">C847</f>
        <v>βδ</v>
      </c>
      <c r="Q847" s="60" t="n">
        <f aca="false">1200*LOG(E847/$E$2,2)</f>
        <v>359.456074167167</v>
      </c>
      <c r="R847" s="1"/>
      <c r="S847" s="41"/>
      <c r="T847" s="44"/>
      <c r="U847" s="45"/>
      <c r="V847" s="1"/>
      <c r="W847" s="1"/>
      <c r="X847" s="1"/>
    </row>
    <row r="848" s="8" customFormat="true" ht="14.15" hidden="false" customHeight="true" outlineLevel="0" collapsed="false">
      <c r="A848" s="1"/>
      <c r="B848" s="41" t="n">
        <f aca="false">B$6+IFERROR(B847,0)</f>
        <v>29</v>
      </c>
      <c r="C848" s="61" t="str">
        <f aca="true">C$355&amp;INDIRECT("C"&amp;354+(IFERROR(INDIRECT("B"&amp;408+IFERROR(B823,0)),0)))</f>
        <v>βϵ</v>
      </c>
      <c r="D848" s="59" t="n">
        <f aca="false">0.5*E848</f>
        <v>41.0131049796618</v>
      </c>
      <c r="E848" s="59" t="n">
        <f aca="false">E847*POWER(2,1/C$819)</f>
        <v>82.0262099593236</v>
      </c>
      <c r="F848" s="59" t="n">
        <f aca="false">E848*2</f>
        <v>164.052419918647</v>
      </c>
      <c r="G848" s="59" t="n">
        <f aca="false">F848*2</f>
        <v>328.104839837294</v>
      </c>
      <c r="H848" s="59" t="n">
        <f aca="false">G848*2</f>
        <v>656.209679674589</v>
      </c>
      <c r="I848" s="59" t="n">
        <f aca="false">H848*2</f>
        <v>1312.41935934918</v>
      </c>
      <c r="J848" s="59" t="n">
        <f aca="false">I848*2</f>
        <v>2624.83871869835</v>
      </c>
      <c r="K848" s="59" t="n">
        <f aca="false">J848*2</f>
        <v>5249.67743739671</v>
      </c>
      <c r="L848" s="59" t="n">
        <f aca="false">K848*2</f>
        <v>10499.3548747934</v>
      </c>
      <c r="M848" s="59" t="n">
        <f aca="false">L848*2</f>
        <v>20998.7097495868</v>
      </c>
      <c r="N848" s="59" t="n">
        <f aca="false">M848*2</f>
        <v>41997.4194991737</v>
      </c>
      <c r="O848" s="1"/>
      <c r="P848" s="61" t="str">
        <f aca="false">C848</f>
        <v>βϵ</v>
      </c>
      <c r="Q848" s="60" t="n">
        <f aca="false">1200*LOG(E848/$E$2,2)</f>
        <v>391.888506599599</v>
      </c>
      <c r="R848" s="1"/>
      <c r="S848" s="41"/>
      <c r="T848" s="44"/>
      <c r="U848" s="45"/>
      <c r="V848" s="1"/>
      <c r="W848" s="1"/>
      <c r="X848" s="1"/>
    </row>
    <row r="849" s="8" customFormat="true" ht="14.15" hidden="false" customHeight="true" outlineLevel="0" collapsed="false">
      <c r="A849" s="1"/>
      <c r="B849" s="41" t="n">
        <f aca="false">B$6+IFERROR(B848,0)</f>
        <v>30</v>
      </c>
      <c r="C849" s="61" t="str">
        <f aca="true">C$355&amp;INDIRECT("C"&amp;354+(IFERROR(INDIRECT("B"&amp;408+IFERROR(B824,0)),0)))</f>
        <v>βζ</v>
      </c>
      <c r="D849" s="59" t="n">
        <f aca="false">0.5*E849</f>
        <v>41.7886744591696</v>
      </c>
      <c r="E849" s="59" t="n">
        <f aca="false">E848*POWER(2,1/C$819)</f>
        <v>83.5773489183392</v>
      </c>
      <c r="F849" s="59" t="n">
        <f aca="false">E849*2</f>
        <v>167.154697836678</v>
      </c>
      <c r="G849" s="59" t="n">
        <f aca="false">F849*2</f>
        <v>334.309395673357</v>
      </c>
      <c r="H849" s="59" t="n">
        <f aca="false">G849*2</f>
        <v>668.618791346714</v>
      </c>
      <c r="I849" s="59" t="n">
        <f aca="false">H849*2</f>
        <v>1337.23758269343</v>
      </c>
      <c r="J849" s="59" t="n">
        <f aca="false">I849*2</f>
        <v>2674.47516538685</v>
      </c>
      <c r="K849" s="59" t="n">
        <f aca="false">J849*2</f>
        <v>5348.95033077371</v>
      </c>
      <c r="L849" s="59" t="n">
        <f aca="false">K849*2</f>
        <v>10697.9006615474</v>
      </c>
      <c r="M849" s="59" t="n">
        <f aca="false">L849*2</f>
        <v>21395.8013230948</v>
      </c>
      <c r="N849" s="59" t="n">
        <f aca="false">M849*2</f>
        <v>42791.6026461897</v>
      </c>
      <c r="O849" s="1"/>
      <c r="P849" s="61" t="str">
        <f aca="false">C849</f>
        <v>βζ</v>
      </c>
      <c r="Q849" s="60" t="n">
        <f aca="false">1200*LOG(E849/$E$2,2)</f>
        <v>424.320939032032</v>
      </c>
      <c r="R849" s="1"/>
      <c r="S849" s="41"/>
      <c r="T849" s="44"/>
      <c r="U849" s="45"/>
      <c r="V849" s="1"/>
      <c r="W849" s="1"/>
      <c r="X849" s="1"/>
    </row>
    <row r="850" s="8" customFormat="true" ht="14.15" hidden="false" customHeight="true" outlineLevel="0" collapsed="false">
      <c r="A850" s="1"/>
      <c r="B850" s="41" t="n">
        <f aca="false">B$6+IFERROR(B849,0)</f>
        <v>31</v>
      </c>
      <c r="C850" s="61" t="str">
        <f aca="true">C$355&amp;INDIRECT("C"&amp;354+(IFERROR(INDIRECT("B"&amp;408+IFERROR(B825,0)),0)))</f>
        <v>βη</v>
      </c>
      <c r="D850" s="59" t="n">
        <f aca="false">0.5*E850</f>
        <v>42.5789101781109</v>
      </c>
      <c r="E850" s="59" t="n">
        <f aca="false">E849*POWER(2,1/C$819)</f>
        <v>85.1578203562219</v>
      </c>
      <c r="F850" s="59" t="n">
        <f aca="false">E850*2</f>
        <v>170.315640712444</v>
      </c>
      <c r="G850" s="59" t="n">
        <f aca="false">F850*2</f>
        <v>340.631281424887</v>
      </c>
      <c r="H850" s="59" t="n">
        <f aca="false">G850*2</f>
        <v>681.262562849775</v>
      </c>
      <c r="I850" s="59" t="n">
        <f aca="false">H850*2</f>
        <v>1362.52512569955</v>
      </c>
      <c r="J850" s="59" t="n">
        <f aca="false">I850*2</f>
        <v>2725.0502513991</v>
      </c>
      <c r="K850" s="59" t="n">
        <f aca="false">J850*2</f>
        <v>5450.1005027982</v>
      </c>
      <c r="L850" s="59" t="n">
        <f aca="false">K850*2</f>
        <v>10900.2010055964</v>
      </c>
      <c r="M850" s="59" t="n">
        <f aca="false">L850*2</f>
        <v>21800.4020111928</v>
      </c>
      <c r="N850" s="59" t="n">
        <f aca="false">M850*2</f>
        <v>43600.8040223856</v>
      </c>
      <c r="O850" s="1"/>
      <c r="P850" s="61" t="str">
        <f aca="false">C850</f>
        <v>βη</v>
      </c>
      <c r="Q850" s="60" t="n">
        <f aca="false">1200*LOG(E850/$E$2,2)</f>
        <v>456.753371464464</v>
      </c>
      <c r="R850" s="1"/>
      <c r="S850" s="41"/>
      <c r="T850" s="44"/>
      <c r="U850" s="45"/>
      <c r="V850" s="1"/>
      <c r="W850" s="1"/>
      <c r="X850" s="1"/>
    </row>
    <row r="851" s="8" customFormat="true" ht="14.15" hidden="false" customHeight="true" outlineLevel="0" collapsed="false">
      <c r="A851" s="1"/>
      <c r="B851" s="41" t="n">
        <f aca="false">B$6+IFERROR(B850,0)</f>
        <v>32</v>
      </c>
      <c r="C851" s="61" t="str">
        <f aca="true">C$355&amp;INDIRECT("C"&amp;354+(IFERROR(INDIRECT("B"&amp;408+IFERROR(B826,0)),0)))</f>
        <v>βθ</v>
      </c>
      <c r="D851" s="59" t="n">
        <f aca="false">0.5*E851</f>
        <v>43.3840894792446</v>
      </c>
      <c r="E851" s="59" t="n">
        <f aca="false">E850*POWER(2,1/C$819)</f>
        <v>86.7681789584892</v>
      </c>
      <c r="F851" s="59" t="n">
        <f aca="false">E851*2</f>
        <v>173.536357916979</v>
      </c>
      <c r="G851" s="59" t="n">
        <f aca="false">F851*2</f>
        <v>347.072715833957</v>
      </c>
      <c r="H851" s="59" t="n">
        <f aca="false">G851*2</f>
        <v>694.145431667914</v>
      </c>
      <c r="I851" s="59" t="n">
        <f aca="false">H851*2</f>
        <v>1388.29086333583</v>
      </c>
      <c r="J851" s="59" t="n">
        <f aca="false">I851*2</f>
        <v>2776.58172667166</v>
      </c>
      <c r="K851" s="59" t="n">
        <f aca="false">J851*2</f>
        <v>5553.16345334331</v>
      </c>
      <c r="L851" s="59" t="n">
        <f aca="false">K851*2</f>
        <v>11106.3269066866</v>
      </c>
      <c r="M851" s="59" t="n">
        <f aca="false">L851*2</f>
        <v>22212.6538133732</v>
      </c>
      <c r="N851" s="59" t="n">
        <f aca="false">M851*2</f>
        <v>44425.3076267465</v>
      </c>
      <c r="O851" s="1"/>
      <c r="P851" s="61" t="str">
        <f aca="false">C851</f>
        <v>βθ</v>
      </c>
      <c r="Q851" s="60" t="n">
        <f aca="false">1200*LOG(E851/$E$2,2)</f>
        <v>489.185803896896</v>
      </c>
      <c r="R851" s="1"/>
      <c r="S851" s="41"/>
      <c r="T851" s="44"/>
      <c r="U851" s="45"/>
      <c r="V851" s="1"/>
      <c r="W851" s="1"/>
      <c r="X851" s="1"/>
    </row>
    <row r="852" s="8" customFormat="true" ht="14.15" hidden="false" customHeight="true" outlineLevel="0" collapsed="false">
      <c r="A852" s="1"/>
      <c r="B852" s="41" t="n">
        <f aca="false">B$6+IFERROR(B851,0)</f>
        <v>33</v>
      </c>
      <c r="C852" s="61" t="str">
        <f aca="true">C$355&amp;INDIRECT("C"&amp;354+(IFERROR(INDIRECT("B"&amp;408+IFERROR(B827,0)),0)))</f>
        <v>βι</v>
      </c>
      <c r="D852" s="59" t="n">
        <f aca="false">0.5*E852</f>
        <v>44.20449494996</v>
      </c>
      <c r="E852" s="59" t="n">
        <f aca="false">E851*POWER(2,1/C$819)</f>
        <v>88.40898989992</v>
      </c>
      <c r="F852" s="59" t="n">
        <f aca="false">E852*2</f>
        <v>176.81797979984</v>
      </c>
      <c r="G852" s="59" t="n">
        <f aca="false">F852*2</f>
        <v>353.63595959968</v>
      </c>
      <c r="H852" s="59" t="n">
        <f aca="false">G852*2</f>
        <v>707.27191919936</v>
      </c>
      <c r="I852" s="59" t="n">
        <f aca="false">H852*2</f>
        <v>1414.54383839872</v>
      </c>
      <c r="J852" s="59" t="n">
        <f aca="false">I852*2</f>
        <v>2829.08767679744</v>
      </c>
      <c r="K852" s="59" t="n">
        <f aca="false">J852*2</f>
        <v>5658.17535359488</v>
      </c>
      <c r="L852" s="59" t="n">
        <f aca="false">K852*2</f>
        <v>11316.3507071898</v>
      </c>
      <c r="M852" s="59" t="n">
        <f aca="false">L852*2</f>
        <v>22632.7014143795</v>
      </c>
      <c r="N852" s="59" t="n">
        <f aca="false">M852*2</f>
        <v>45265.402828759</v>
      </c>
      <c r="O852" s="1"/>
      <c r="P852" s="61" t="str">
        <f aca="false">C852</f>
        <v>βι</v>
      </c>
      <c r="Q852" s="60" t="n">
        <f aca="false">1200*LOG(E852/$E$2,2)</f>
        <v>521.618236329329</v>
      </c>
      <c r="R852" s="1"/>
      <c r="S852" s="41"/>
      <c r="T852" s="44"/>
      <c r="U852" s="45"/>
      <c r="V852" s="1"/>
      <c r="W852" s="1"/>
      <c r="X852" s="1"/>
    </row>
    <row r="853" s="8" customFormat="true" ht="14.15" hidden="false" customHeight="true" outlineLevel="0" collapsed="false">
      <c r="A853" s="1"/>
      <c r="B853" s="41" t="n">
        <f aca="false">B$6+IFERROR(B852,0)</f>
        <v>34</v>
      </c>
      <c r="C853" s="61" t="str">
        <f aca="true">C$355&amp;INDIRECT("C"&amp;354+(IFERROR(INDIRECT("B"&amp;408+IFERROR(B828,0)),0)))</f>
        <v>βκ</v>
      </c>
      <c r="D853" s="59" t="n">
        <f aca="false">0.5*E853</f>
        <v>45.0404145214542</v>
      </c>
      <c r="E853" s="59" t="n">
        <f aca="false">E852*POWER(2,1/C$819)</f>
        <v>90.0808290429084</v>
      </c>
      <c r="F853" s="59" t="n">
        <f aca="false">E853*2</f>
        <v>180.161658085817</v>
      </c>
      <c r="G853" s="59" t="n">
        <f aca="false">F853*2</f>
        <v>360.323316171634</v>
      </c>
      <c r="H853" s="59" t="n">
        <f aca="false">G853*2</f>
        <v>720.646632343267</v>
      </c>
      <c r="I853" s="59" t="n">
        <f aca="false">H853*2</f>
        <v>1441.29326468653</v>
      </c>
      <c r="J853" s="59" t="n">
        <f aca="false">I853*2</f>
        <v>2882.58652937307</v>
      </c>
      <c r="K853" s="59" t="n">
        <f aca="false">J853*2</f>
        <v>5765.17305874614</v>
      </c>
      <c r="L853" s="59" t="n">
        <f aca="false">K853*2</f>
        <v>11530.3461174923</v>
      </c>
      <c r="M853" s="59" t="n">
        <f aca="false">L853*2</f>
        <v>23060.6922349845</v>
      </c>
      <c r="N853" s="59" t="n">
        <f aca="false">M853*2</f>
        <v>46121.3844699691</v>
      </c>
      <c r="O853" s="1"/>
      <c r="P853" s="61" t="str">
        <f aca="false">C853</f>
        <v>βκ</v>
      </c>
      <c r="Q853" s="60" t="n">
        <f aca="false">1200*LOG(E853/$E$2,2)</f>
        <v>554.050668761761</v>
      </c>
      <c r="R853" s="1"/>
      <c r="S853" s="41"/>
      <c r="T853" s="44"/>
      <c r="U853" s="45"/>
      <c r="V853" s="1"/>
      <c r="W853" s="1"/>
      <c r="X853" s="1"/>
    </row>
    <row r="854" s="8" customFormat="true" ht="14.15" hidden="false" customHeight="true" outlineLevel="0" collapsed="false">
      <c r="A854" s="1"/>
      <c r="B854" s="41" t="n">
        <f aca="false">B$6+IFERROR(B853,0)</f>
        <v>35</v>
      </c>
      <c r="C854" s="61" t="str">
        <f aca="true">C$355&amp;INDIRECT("C"&amp;354+(IFERROR(INDIRECT("B"&amp;408+IFERROR(B829,0)),0)))</f>
        <v>βλ</v>
      </c>
      <c r="D854" s="59" t="n">
        <f aca="false">0.5*E854</f>
        <v>45.8921415697853</v>
      </c>
      <c r="E854" s="59" t="n">
        <f aca="false">E853*POWER(2,1/C$819)</f>
        <v>91.7842831395705</v>
      </c>
      <c r="F854" s="59" t="n">
        <f aca="false">E854*2</f>
        <v>183.568566279141</v>
      </c>
      <c r="G854" s="59" t="n">
        <f aca="false">F854*2</f>
        <v>367.137132558282</v>
      </c>
      <c r="H854" s="59" t="n">
        <f aca="false">G854*2</f>
        <v>734.274265116564</v>
      </c>
      <c r="I854" s="59" t="n">
        <f aca="false">H854*2</f>
        <v>1468.54853023313</v>
      </c>
      <c r="J854" s="59" t="n">
        <f aca="false">I854*2</f>
        <v>2937.09706046626</v>
      </c>
      <c r="K854" s="59" t="n">
        <f aca="false">J854*2</f>
        <v>5874.19412093251</v>
      </c>
      <c r="L854" s="59" t="n">
        <f aca="false">K854*2</f>
        <v>11748.388241865</v>
      </c>
      <c r="M854" s="59" t="n">
        <f aca="false">L854*2</f>
        <v>23496.7764837301</v>
      </c>
      <c r="N854" s="59" t="n">
        <f aca="false">M854*2</f>
        <v>46993.5529674601</v>
      </c>
      <c r="O854" s="1"/>
      <c r="P854" s="61" t="str">
        <f aca="false">C854</f>
        <v>βλ</v>
      </c>
      <c r="Q854" s="60" t="n">
        <f aca="false">1200*LOG(E854/$E$2,2)</f>
        <v>586.483101194194</v>
      </c>
      <c r="R854" s="1"/>
      <c r="S854" s="41"/>
      <c r="T854" s="44"/>
      <c r="U854" s="45"/>
      <c r="V854" s="1"/>
      <c r="W854" s="1"/>
      <c r="X854" s="1"/>
    </row>
    <row r="855" s="8" customFormat="true" ht="14.15" hidden="false" customHeight="true" outlineLevel="0" collapsed="false">
      <c r="A855" s="1"/>
      <c r="B855" s="41" t="n">
        <f aca="false">B$6+IFERROR(B854,0)</f>
        <v>36</v>
      </c>
      <c r="C855" s="61" t="str">
        <f aca="true">C$355&amp;INDIRECT("C"&amp;354+(IFERROR(INDIRECT("B"&amp;408+IFERROR(B830,0)),0)))</f>
        <v>βμ</v>
      </c>
      <c r="D855" s="59" t="n">
        <f aca="false">0.5*E855</f>
        <v>46.7599750188359</v>
      </c>
      <c r="E855" s="59" t="n">
        <f aca="false">E854*POWER(2,1/C$819)</f>
        <v>93.5199500376719</v>
      </c>
      <c r="F855" s="59" t="n">
        <f aca="false">E855*2</f>
        <v>187.039900075344</v>
      </c>
      <c r="G855" s="59" t="n">
        <f aca="false">F855*2</f>
        <v>374.079800150687</v>
      </c>
      <c r="H855" s="59" t="n">
        <f aca="false">G855*2</f>
        <v>748.159600301375</v>
      </c>
      <c r="I855" s="59" t="n">
        <f aca="false">H855*2</f>
        <v>1496.31920060275</v>
      </c>
      <c r="J855" s="59" t="n">
        <f aca="false">I855*2</f>
        <v>2992.6384012055</v>
      </c>
      <c r="K855" s="59" t="n">
        <f aca="false">J855*2</f>
        <v>5985.276802411</v>
      </c>
      <c r="L855" s="59" t="n">
        <f aca="false">K855*2</f>
        <v>11970.553604822</v>
      </c>
      <c r="M855" s="59" t="n">
        <f aca="false">L855*2</f>
        <v>23941.107209644</v>
      </c>
      <c r="N855" s="59" t="n">
        <f aca="false">M855*2</f>
        <v>47882.214419288</v>
      </c>
      <c r="O855" s="1"/>
      <c r="P855" s="61" t="str">
        <f aca="false">C855</f>
        <v>βμ</v>
      </c>
      <c r="Q855" s="60" t="n">
        <f aca="false">1200*LOG(E855/$E$2,2)</f>
        <v>618.915533626626</v>
      </c>
      <c r="R855" s="1"/>
      <c r="S855" s="41"/>
      <c r="T855" s="44"/>
      <c r="U855" s="45"/>
      <c r="V855" s="1"/>
      <c r="W855" s="1"/>
      <c r="X855" s="1"/>
    </row>
    <row r="856" s="8" customFormat="true" ht="14.15" hidden="false" customHeight="true" outlineLevel="0" collapsed="false">
      <c r="A856" s="1"/>
      <c r="B856" s="41" t="n">
        <f aca="false">B$6+IFERROR(B855,0)</f>
        <v>37</v>
      </c>
      <c r="C856" s="61" t="str">
        <f aca="true">C$355&amp;INDIRECT("C"&amp;354+(IFERROR(INDIRECT("B"&amp;408+IFERROR(B831,0)),0)))</f>
        <v>βν</v>
      </c>
      <c r="D856" s="59" t="n">
        <f aca="false">0.5*E856</f>
        <v>47.6442194452245</v>
      </c>
      <c r="E856" s="59" t="n">
        <f aca="false">E855*POWER(2,1/C$819)</f>
        <v>95.2884388904491</v>
      </c>
      <c r="F856" s="59" t="n">
        <f aca="false">E856*2</f>
        <v>190.576877780898</v>
      </c>
      <c r="G856" s="59" t="n">
        <f aca="false">F856*2</f>
        <v>381.153755561796</v>
      </c>
      <c r="H856" s="59" t="n">
        <f aca="false">G856*2</f>
        <v>762.307511123593</v>
      </c>
      <c r="I856" s="59" t="n">
        <f aca="false">H856*2</f>
        <v>1524.61502224719</v>
      </c>
      <c r="J856" s="59" t="n">
        <f aca="false">I856*2</f>
        <v>3049.23004449437</v>
      </c>
      <c r="K856" s="59" t="n">
        <f aca="false">J856*2</f>
        <v>6098.46008898874</v>
      </c>
      <c r="L856" s="59" t="n">
        <f aca="false">K856*2</f>
        <v>12196.9201779775</v>
      </c>
      <c r="M856" s="59" t="n">
        <f aca="false">L856*2</f>
        <v>24393.840355955</v>
      </c>
      <c r="N856" s="59" t="n">
        <f aca="false">M856*2</f>
        <v>48787.6807119099</v>
      </c>
      <c r="O856" s="1"/>
      <c r="P856" s="61" t="str">
        <f aca="false">C856</f>
        <v>βν</v>
      </c>
      <c r="Q856" s="60" t="n">
        <f aca="false">1200*LOG(E856/$E$2,2)</f>
        <v>651.347966059058</v>
      </c>
      <c r="R856" s="1"/>
      <c r="S856" s="41"/>
      <c r="T856" s="44"/>
      <c r="U856" s="45"/>
      <c r="V856" s="1"/>
      <c r="W856" s="1"/>
      <c r="X856" s="1"/>
    </row>
    <row r="857" s="8" customFormat="true" ht="14.15" hidden="false" customHeight="true" outlineLevel="0" collapsed="false">
      <c r="A857" s="1"/>
      <c r="B857" s="41"/>
      <c r="C857" s="61" t="str">
        <f aca="false">C820&amp;"'"</f>
        <v>αα'</v>
      </c>
      <c r="D857" s="59" t="n">
        <f aca="false">0.5*E857</f>
        <v>48.5451851851999</v>
      </c>
      <c r="E857" s="59" t="n">
        <f aca="false">E856*POWER(2,1/C$819)</f>
        <v>97.0903703703998</v>
      </c>
      <c r="F857" s="59" t="n">
        <f aca="false">E857*2</f>
        <v>194.1807407408</v>
      </c>
      <c r="G857" s="59" t="n">
        <f aca="false">F857*2</f>
        <v>388.361481481599</v>
      </c>
      <c r="H857" s="59" t="n">
        <f aca="false">G857*2</f>
        <v>776.722962963199</v>
      </c>
      <c r="I857" s="59" t="n">
        <f aca="false">H857*2</f>
        <v>1553.4459259264</v>
      </c>
      <c r="J857" s="59" t="n">
        <f aca="false">I857*2</f>
        <v>3106.89185185279</v>
      </c>
      <c r="K857" s="59" t="n">
        <f aca="false">J857*2</f>
        <v>6213.78370370559</v>
      </c>
      <c r="L857" s="59" t="n">
        <f aca="false">K857*2</f>
        <v>12427.5674074112</v>
      </c>
      <c r="M857" s="59" t="n">
        <f aca="false">L857*2</f>
        <v>24855.1348148224</v>
      </c>
      <c r="N857" s="59" t="n">
        <f aca="false">M857*2</f>
        <v>49710.2696296447</v>
      </c>
      <c r="O857" s="1"/>
      <c r="P857" s="61" t="str">
        <f aca="false">C857</f>
        <v>αα'</v>
      </c>
      <c r="Q857" s="60" t="n">
        <f aca="false">1200*LOG(E857/$E$2,2)</f>
        <v>683.780398491491</v>
      </c>
      <c r="R857" s="1"/>
      <c r="S857" s="41"/>
      <c r="T857" s="44"/>
      <c r="U857" s="45"/>
      <c r="V857" s="1"/>
      <c r="W857" s="1"/>
      <c r="X857" s="1"/>
    </row>
    <row r="858" s="8" customFormat="true" ht="14.15" hidden="false" customHeight="true" outlineLevel="0" collapsed="false">
      <c r="A858" s="1"/>
      <c r="B858" s="41"/>
      <c r="C858" s="41"/>
      <c r="D858" s="41"/>
      <c r="E858" s="42"/>
      <c r="F858" s="42"/>
      <c r="G858" s="42"/>
      <c r="H858" s="42"/>
      <c r="I858" s="42"/>
      <c r="J858" s="42"/>
      <c r="K858" s="42"/>
      <c r="L858" s="42"/>
      <c r="M858" s="42"/>
      <c r="N858" s="42"/>
      <c r="O858" s="1"/>
      <c r="P858" s="41"/>
      <c r="Q858" s="43"/>
      <c r="R858" s="1"/>
      <c r="S858" s="41"/>
      <c r="T858" s="44"/>
      <c r="U858" s="45"/>
      <c r="V858" s="1"/>
      <c r="W858" s="1"/>
      <c r="X858" s="1"/>
    </row>
    <row r="859" s="8" customFormat="true" ht="14.15" hidden="false" customHeight="true" outlineLevel="0" collapsed="false">
      <c r="A859" s="1"/>
      <c r="B859" s="41"/>
      <c r="C859" s="57" t="n">
        <v>38</v>
      </c>
      <c r="D859" s="58" t="n">
        <v>0</v>
      </c>
      <c r="E859" s="59" t="s">
        <v>5</v>
      </c>
      <c r="F859" s="59" t="s">
        <v>6</v>
      </c>
      <c r="G859" s="59" t="s">
        <v>7</v>
      </c>
      <c r="H859" s="59" t="s">
        <v>8</v>
      </c>
      <c r="I859" s="59" t="s">
        <v>9</v>
      </c>
      <c r="J859" s="59" t="s">
        <v>10</v>
      </c>
      <c r="K859" s="59" t="s">
        <v>11</v>
      </c>
      <c r="L859" s="59" t="s">
        <v>12</v>
      </c>
      <c r="M859" s="59" t="s">
        <v>13</v>
      </c>
      <c r="N859" s="59" t="s">
        <v>14</v>
      </c>
      <c r="O859" s="1"/>
      <c r="P859" s="58" t="s">
        <v>15</v>
      </c>
      <c r="Q859" s="60" t="s">
        <v>16</v>
      </c>
      <c r="R859" s="1"/>
      <c r="S859" s="41"/>
      <c r="T859" s="44"/>
      <c r="U859" s="45"/>
      <c r="V859" s="1"/>
      <c r="W859" s="1"/>
      <c r="X859" s="1"/>
    </row>
    <row r="860" s="8" customFormat="true" ht="14.15" hidden="false" customHeight="true" outlineLevel="0" collapsed="false">
      <c r="A860" s="1"/>
      <c r="B860" s="41" t="n">
        <f aca="false">B$6+IFERROR(B859,0)</f>
        <v>1</v>
      </c>
      <c r="C860" s="61" t="str">
        <f aca="true">C$354&amp;INDIRECT("C"&amp;354+(IFERROR(INDIRECT("B"&amp;408+IFERROR(B859,0)),0)))</f>
        <v>αα</v>
      </c>
      <c r="D860" s="59" t="n">
        <f aca="false">0.5*E860</f>
        <v>24.2725925926</v>
      </c>
      <c r="E860" s="62" t="n">
        <f aca="false">$E$3</f>
        <v>48.5451851852</v>
      </c>
      <c r="F860" s="59" t="n">
        <f aca="false">E860*2</f>
        <v>97.0903703704</v>
      </c>
      <c r="G860" s="59" t="n">
        <f aca="false">F860*2</f>
        <v>194.1807407408</v>
      </c>
      <c r="H860" s="59" t="n">
        <f aca="false">G860*2</f>
        <v>388.3614814816</v>
      </c>
      <c r="I860" s="59" t="n">
        <f aca="false">H860*2</f>
        <v>776.7229629632</v>
      </c>
      <c r="J860" s="59" t="n">
        <f aca="false">I860*2</f>
        <v>1553.4459259264</v>
      </c>
      <c r="K860" s="59" t="n">
        <f aca="false">J860*2</f>
        <v>3106.8918518528</v>
      </c>
      <c r="L860" s="59" t="n">
        <f aca="false">K860*2</f>
        <v>6213.7837037056</v>
      </c>
      <c r="M860" s="59" t="n">
        <f aca="false">L860*2</f>
        <v>12427.5674074112</v>
      </c>
      <c r="N860" s="59" t="n">
        <f aca="false">M860*2</f>
        <v>24855.1348148224</v>
      </c>
      <c r="O860" s="1"/>
      <c r="P860" s="61" t="str">
        <f aca="false">C860</f>
        <v>αα</v>
      </c>
      <c r="Q860" s="60" t="n">
        <f aca="false">1200*LOG(E860/$E$2,2)</f>
        <v>-516.219601508506</v>
      </c>
      <c r="R860" s="1"/>
      <c r="S860" s="41"/>
      <c r="T860" s="44"/>
      <c r="U860" s="45"/>
      <c r="V860" s="1"/>
      <c r="W860" s="1"/>
      <c r="X860" s="1"/>
    </row>
    <row r="861" s="8" customFormat="true" ht="14.15" hidden="false" customHeight="true" outlineLevel="0" collapsed="false">
      <c r="A861" s="1"/>
      <c r="B861" s="41" t="n">
        <f aca="false">B$6+IFERROR(B860,0)</f>
        <v>2</v>
      </c>
      <c r="C861" s="61" t="str">
        <f aca="true">C$354&amp;INDIRECT("C"&amp;354+(IFERROR(INDIRECT("B"&amp;408+IFERROR(B860,0)),0)))</f>
        <v>αβ</v>
      </c>
      <c r="D861" s="59" t="n">
        <f aca="false">0.5*E861</f>
        <v>24.7194047410489</v>
      </c>
      <c r="E861" s="59" t="n">
        <f aca="false">E860*POWER(2,1/C$859)</f>
        <v>49.4388094820977</v>
      </c>
      <c r="F861" s="59" t="n">
        <f aca="false">E861*2</f>
        <v>98.8776189641954</v>
      </c>
      <c r="G861" s="59" t="n">
        <f aca="false">F861*2</f>
        <v>197.755237928391</v>
      </c>
      <c r="H861" s="59" t="n">
        <f aca="false">G861*2</f>
        <v>395.510475856782</v>
      </c>
      <c r="I861" s="59" t="n">
        <f aca="false">H861*2</f>
        <v>791.020951713563</v>
      </c>
      <c r="J861" s="59" t="n">
        <f aca="false">I861*2</f>
        <v>1582.04190342713</v>
      </c>
      <c r="K861" s="59" t="n">
        <f aca="false">J861*2</f>
        <v>3164.08380685425</v>
      </c>
      <c r="L861" s="59" t="n">
        <f aca="false">K861*2</f>
        <v>6328.16761370851</v>
      </c>
      <c r="M861" s="59" t="n">
        <f aca="false">L861*2</f>
        <v>12656.335227417</v>
      </c>
      <c r="N861" s="59" t="n">
        <f aca="false">M861*2</f>
        <v>25312.670454834</v>
      </c>
      <c r="O861" s="1"/>
      <c r="P861" s="61" t="str">
        <f aca="false">C861</f>
        <v>αβ</v>
      </c>
      <c r="Q861" s="60" t="n">
        <f aca="false">1200*LOG(E861/$E$2,2)</f>
        <v>-484.640654140085</v>
      </c>
      <c r="R861" s="1"/>
      <c r="S861" s="41"/>
      <c r="T861" s="44"/>
      <c r="U861" s="45"/>
      <c r="V861" s="1"/>
      <c r="W861" s="1"/>
      <c r="X861" s="1"/>
    </row>
    <row r="862" s="8" customFormat="true" ht="14.15" hidden="false" customHeight="true" outlineLevel="0" collapsed="false">
      <c r="A862" s="1"/>
      <c r="B862" s="41" t="n">
        <f aca="false">B$6+IFERROR(B861,0)</f>
        <v>3</v>
      </c>
      <c r="C862" s="61" t="str">
        <f aca="true">C$354&amp;INDIRECT("C"&amp;354+(IFERROR(INDIRECT("B"&amp;408+IFERROR(B861,0)),0)))</f>
        <v>αγ</v>
      </c>
      <c r="D862" s="59" t="n">
        <f aca="false">0.5*E862</f>
        <v>25.1744418492024</v>
      </c>
      <c r="E862" s="59" t="n">
        <f aca="false">E861*POWER(2,1/C$859)</f>
        <v>50.3488836984047</v>
      </c>
      <c r="F862" s="59" t="n">
        <f aca="false">E862*2</f>
        <v>100.697767396809</v>
      </c>
      <c r="G862" s="59" t="n">
        <f aca="false">F862*2</f>
        <v>201.395534793619</v>
      </c>
      <c r="H862" s="59" t="n">
        <f aca="false">G862*2</f>
        <v>402.791069587238</v>
      </c>
      <c r="I862" s="59" t="n">
        <f aca="false">H862*2</f>
        <v>805.582139174476</v>
      </c>
      <c r="J862" s="59" t="n">
        <f aca="false">I862*2</f>
        <v>1611.16427834895</v>
      </c>
      <c r="K862" s="59" t="n">
        <f aca="false">J862*2</f>
        <v>3222.3285566979</v>
      </c>
      <c r="L862" s="59" t="n">
        <f aca="false">K862*2</f>
        <v>6444.6571133958</v>
      </c>
      <c r="M862" s="59" t="n">
        <f aca="false">L862*2</f>
        <v>12889.3142267916</v>
      </c>
      <c r="N862" s="59" t="n">
        <f aca="false">M862*2</f>
        <v>25778.6284535832</v>
      </c>
      <c r="O862" s="1"/>
      <c r="P862" s="61" t="str">
        <f aca="false">C862</f>
        <v>αγ</v>
      </c>
      <c r="Q862" s="60" t="n">
        <f aca="false">1200*LOG(E862/$E$2,2)</f>
        <v>-453.061706771665</v>
      </c>
      <c r="R862" s="1"/>
      <c r="S862" s="41"/>
      <c r="T862" s="44"/>
      <c r="U862" s="45"/>
      <c r="V862" s="1"/>
      <c r="W862" s="1"/>
      <c r="X862" s="1"/>
    </row>
    <row r="863" s="8" customFormat="true" ht="14.15" hidden="false" customHeight="true" outlineLevel="0" collapsed="false">
      <c r="A863" s="1"/>
      <c r="B863" s="41" t="n">
        <f aca="false">B$6+IFERROR(B862,0)</f>
        <v>4</v>
      </c>
      <c r="C863" s="61" t="str">
        <f aca="true">C$354&amp;INDIRECT("C"&amp;354+(IFERROR(INDIRECT("B"&amp;408+IFERROR(B862,0)),0)))</f>
        <v>αδ</v>
      </c>
      <c r="D863" s="59" t="n">
        <f aca="false">0.5*E863</f>
        <v>25.6378553228859</v>
      </c>
      <c r="E863" s="59" t="n">
        <f aca="false">E862*POWER(2,1/C$859)</f>
        <v>51.2757106457719</v>
      </c>
      <c r="F863" s="59" t="n">
        <f aca="false">E863*2</f>
        <v>102.551421291544</v>
      </c>
      <c r="G863" s="59" t="n">
        <f aca="false">F863*2</f>
        <v>205.102842583087</v>
      </c>
      <c r="H863" s="59" t="n">
        <f aca="false">G863*2</f>
        <v>410.205685166175</v>
      </c>
      <c r="I863" s="59" t="n">
        <f aca="false">H863*2</f>
        <v>820.41137033235</v>
      </c>
      <c r="J863" s="59" t="n">
        <f aca="false">I863*2</f>
        <v>1640.8227406647</v>
      </c>
      <c r="K863" s="59" t="n">
        <f aca="false">J863*2</f>
        <v>3281.6454813294</v>
      </c>
      <c r="L863" s="59" t="n">
        <f aca="false">K863*2</f>
        <v>6563.2909626588</v>
      </c>
      <c r="M863" s="59" t="n">
        <f aca="false">L863*2</f>
        <v>13126.5819253176</v>
      </c>
      <c r="N863" s="59" t="n">
        <f aca="false">M863*2</f>
        <v>26253.1638506352</v>
      </c>
      <c r="O863" s="1"/>
      <c r="P863" s="61" t="str">
        <f aca="false">C863</f>
        <v>αδ</v>
      </c>
      <c r="Q863" s="60" t="n">
        <f aca="false">1200*LOG(E863/$E$2,2)</f>
        <v>-421.482759403243</v>
      </c>
      <c r="R863" s="1"/>
      <c r="S863" s="41"/>
      <c r="T863" s="44"/>
      <c r="U863" s="45"/>
      <c r="V863" s="1"/>
      <c r="W863" s="1"/>
      <c r="X863" s="1"/>
    </row>
    <row r="864" s="8" customFormat="true" ht="14.15" hidden="false" customHeight="true" outlineLevel="0" collapsed="false">
      <c r="A864" s="1"/>
      <c r="B864" s="41" t="n">
        <f aca="false">B$6+IFERROR(B863,0)</f>
        <v>5</v>
      </c>
      <c r="C864" s="61" t="str">
        <f aca="true">C$354&amp;INDIRECT("C"&amp;354+(IFERROR(INDIRECT("B"&amp;408+IFERROR(B863,0)),0)))</f>
        <v>αϵ</v>
      </c>
      <c r="D864" s="59" t="n">
        <f aca="false">0.5*E864</f>
        <v>26.1097993550176</v>
      </c>
      <c r="E864" s="59" t="n">
        <f aca="false">E863*POWER(2,1/C$859)</f>
        <v>52.2195987100351</v>
      </c>
      <c r="F864" s="59" t="n">
        <f aca="false">E864*2</f>
        <v>104.43919742007</v>
      </c>
      <c r="G864" s="59" t="n">
        <f aca="false">F864*2</f>
        <v>208.87839484014</v>
      </c>
      <c r="H864" s="59" t="n">
        <f aca="false">G864*2</f>
        <v>417.756789680281</v>
      </c>
      <c r="I864" s="59" t="n">
        <f aca="false">H864*2</f>
        <v>835.513579360562</v>
      </c>
      <c r="J864" s="59" t="n">
        <f aca="false">I864*2</f>
        <v>1671.02715872112</v>
      </c>
      <c r="K864" s="59" t="n">
        <f aca="false">J864*2</f>
        <v>3342.05431744225</v>
      </c>
      <c r="L864" s="59" t="n">
        <f aca="false">K864*2</f>
        <v>6684.10863488449</v>
      </c>
      <c r="M864" s="59" t="n">
        <f aca="false">L864*2</f>
        <v>13368.217269769</v>
      </c>
      <c r="N864" s="59" t="n">
        <f aca="false">M864*2</f>
        <v>26736.434539538</v>
      </c>
      <c r="O864" s="1"/>
      <c r="P864" s="61" t="str">
        <f aca="false">C864</f>
        <v>αϵ</v>
      </c>
      <c r="Q864" s="60" t="n">
        <f aca="false">1200*LOG(E864/$E$2,2)</f>
        <v>-389.903812034822</v>
      </c>
      <c r="R864" s="1"/>
      <c r="S864" s="41"/>
      <c r="T864" s="44"/>
      <c r="U864" s="45"/>
      <c r="V864" s="1"/>
      <c r="W864" s="1"/>
      <c r="X864" s="1"/>
    </row>
    <row r="865" s="8" customFormat="true" ht="14.15" hidden="false" customHeight="true" outlineLevel="0" collapsed="false">
      <c r="A865" s="1"/>
      <c r="B865" s="41" t="n">
        <f aca="false">B$6+IFERROR(B864,0)</f>
        <v>6</v>
      </c>
      <c r="C865" s="61" t="str">
        <f aca="true">C$354&amp;INDIRECT("C"&amp;354+(IFERROR(INDIRECT("B"&amp;408+IFERROR(B864,0)),0)))</f>
        <v>αζ</v>
      </c>
      <c r="D865" s="59" t="n">
        <f aca="false">0.5*E865</f>
        <v>26.5904309769128</v>
      </c>
      <c r="E865" s="59" t="n">
        <f aca="false">E864*POWER(2,1/C$859)</f>
        <v>53.1808619538256</v>
      </c>
      <c r="F865" s="59" t="n">
        <f aca="false">E865*2</f>
        <v>106.361723907651</v>
      </c>
      <c r="G865" s="59" t="n">
        <f aca="false">F865*2</f>
        <v>212.723447815302</v>
      </c>
      <c r="H865" s="59" t="n">
        <f aca="false">G865*2</f>
        <v>425.446895630605</v>
      </c>
      <c r="I865" s="59" t="n">
        <f aca="false">H865*2</f>
        <v>850.89379126121</v>
      </c>
      <c r="J865" s="59" t="n">
        <f aca="false">I865*2</f>
        <v>1701.78758252242</v>
      </c>
      <c r="K865" s="59" t="n">
        <f aca="false">J865*2</f>
        <v>3403.57516504484</v>
      </c>
      <c r="L865" s="59" t="n">
        <f aca="false">K865*2</f>
        <v>6807.15033008968</v>
      </c>
      <c r="M865" s="59" t="n">
        <f aca="false">L865*2</f>
        <v>13614.3006601794</v>
      </c>
      <c r="N865" s="59" t="n">
        <f aca="false">M865*2</f>
        <v>27228.6013203587</v>
      </c>
      <c r="O865" s="1"/>
      <c r="P865" s="61" t="str">
        <f aca="false">C865</f>
        <v>αζ</v>
      </c>
      <c r="Q865" s="60" t="n">
        <f aca="false">1200*LOG(E865/$E$2,2)</f>
        <v>-358.324864666401</v>
      </c>
      <c r="R865" s="1"/>
      <c r="S865" s="41"/>
      <c r="T865" s="44"/>
      <c r="U865" s="45"/>
      <c r="V865" s="1"/>
      <c r="W865" s="1"/>
      <c r="X865" s="1"/>
    </row>
    <row r="866" s="8" customFormat="true" ht="14.15" hidden="false" customHeight="true" outlineLevel="0" collapsed="false">
      <c r="A866" s="1"/>
      <c r="B866" s="41" t="n">
        <f aca="false">B$6+IFERROR(B865,0)</f>
        <v>7</v>
      </c>
      <c r="C866" s="61" t="str">
        <f aca="true">C$354&amp;INDIRECT("C"&amp;354+(IFERROR(INDIRECT("B"&amp;408+IFERROR(B865,0)),0)))</f>
        <v>αη</v>
      </c>
      <c r="D866" s="59" t="n">
        <f aca="false">0.5*E866</f>
        <v>27.0799101105344</v>
      </c>
      <c r="E866" s="59" t="n">
        <f aca="false">E865*POWER(2,1/C$859)</f>
        <v>54.1598202210688</v>
      </c>
      <c r="F866" s="59" t="n">
        <f aca="false">E866*2</f>
        <v>108.319640442138</v>
      </c>
      <c r="G866" s="59" t="n">
        <f aca="false">F866*2</f>
        <v>216.639280884275</v>
      </c>
      <c r="H866" s="59" t="n">
        <f aca="false">G866*2</f>
        <v>433.27856176855</v>
      </c>
      <c r="I866" s="59" t="n">
        <f aca="false">H866*2</f>
        <v>866.5571235371</v>
      </c>
      <c r="J866" s="59" t="n">
        <f aca="false">I866*2</f>
        <v>1733.1142470742</v>
      </c>
      <c r="K866" s="59" t="n">
        <f aca="false">J866*2</f>
        <v>3466.2284941484</v>
      </c>
      <c r="L866" s="59" t="n">
        <f aca="false">K866*2</f>
        <v>6932.4569882968</v>
      </c>
      <c r="M866" s="59" t="n">
        <f aca="false">L866*2</f>
        <v>13864.9139765936</v>
      </c>
      <c r="N866" s="59" t="n">
        <f aca="false">M866*2</f>
        <v>27729.8279531872</v>
      </c>
      <c r="O866" s="1"/>
      <c r="P866" s="61" t="str">
        <f aca="false">C866</f>
        <v>αη</v>
      </c>
      <c r="Q866" s="60" t="n">
        <f aca="false">1200*LOG(E866/$E$2,2)</f>
        <v>-326.74591729798</v>
      </c>
      <c r="R866" s="1"/>
      <c r="S866" s="41"/>
      <c r="T866" s="44"/>
      <c r="U866" s="45"/>
      <c r="V866" s="1"/>
      <c r="W866" s="1"/>
      <c r="X866" s="1"/>
    </row>
    <row r="867" s="8" customFormat="true" ht="14.15" hidden="false" customHeight="true" outlineLevel="0" collapsed="false">
      <c r="A867" s="1"/>
      <c r="B867" s="41" t="n">
        <f aca="false">B$6+IFERROR(B866,0)</f>
        <v>8</v>
      </c>
      <c r="C867" s="61" t="str">
        <f aca="true">C$354&amp;INDIRECT("C"&amp;354+(IFERROR(INDIRECT("B"&amp;408+IFERROR(B866,0)),0)))</f>
        <v>αθ</v>
      </c>
      <c r="D867" s="59" t="n">
        <f aca="false">0.5*E867</f>
        <v>27.5783996217034</v>
      </c>
      <c r="E867" s="59" t="n">
        <f aca="false">E866*POWER(2,1/C$859)</f>
        <v>55.1567992434068</v>
      </c>
      <c r="F867" s="59" t="n">
        <f aca="false">E867*2</f>
        <v>110.313598486814</v>
      </c>
      <c r="G867" s="59" t="n">
        <f aca="false">F867*2</f>
        <v>220.627196973627</v>
      </c>
      <c r="H867" s="59" t="n">
        <f aca="false">G867*2</f>
        <v>441.254393947254</v>
      </c>
      <c r="I867" s="59" t="n">
        <f aca="false">H867*2</f>
        <v>882.508787894509</v>
      </c>
      <c r="J867" s="59" t="n">
        <f aca="false">I867*2</f>
        <v>1765.01757578902</v>
      </c>
      <c r="K867" s="59" t="n">
        <f aca="false">J867*2</f>
        <v>3530.03515157804</v>
      </c>
      <c r="L867" s="59" t="n">
        <f aca="false">K867*2</f>
        <v>7060.07030315607</v>
      </c>
      <c r="M867" s="59" t="n">
        <f aca="false">L867*2</f>
        <v>14120.1406063121</v>
      </c>
      <c r="N867" s="59" t="n">
        <f aca="false">M867*2</f>
        <v>28240.2812126243</v>
      </c>
      <c r="O867" s="1"/>
      <c r="P867" s="61" t="str">
        <f aca="false">C867</f>
        <v>αθ</v>
      </c>
      <c r="Q867" s="60" t="n">
        <f aca="false">1200*LOG(E867/$E$2,2)</f>
        <v>-295.166969929559</v>
      </c>
      <c r="R867" s="1"/>
      <c r="S867" s="41"/>
      <c r="T867" s="44"/>
      <c r="U867" s="45"/>
      <c r="V867" s="1"/>
      <c r="W867" s="1"/>
      <c r="X867" s="1"/>
    </row>
    <row r="868" s="8" customFormat="true" ht="14.15" hidden="false" customHeight="true" outlineLevel="0" collapsed="false">
      <c r="A868" s="1"/>
      <c r="B868" s="41" t="n">
        <f aca="false">B$6+IFERROR(B867,0)</f>
        <v>9</v>
      </c>
      <c r="C868" s="61" t="str">
        <f aca="true">C$354&amp;INDIRECT("C"&amp;354+(IFERROR(INDIRECT("B"&amp;408+IFERROR(B867,0)),0)))</f>
        <v>αι</v>
      </c>
      <c r="D868" s="59" t="n">
        <f aca="false">0.5*E868</f>
        <v>28.0860653742902</v>
      </c>
      <c r="E868" s="59" t="n">
        <f aca="false">E867*POWER(2,1/C$859)</f>
        <v>56.1721307485804</v>
      </c>
      <c r="F868" s="59" t="n">
        <f aca="false">E868*2</f>
        <v>112.344261497161</v>
      </c>
      <c r="G868" s="59" t="n">
        <f aca="false">F868*2</f>
        <v>224.688522994321</v>
      </c>
      <c r="H868" s="59" t="n">
        <f aca="false">G868*2</f>
        <v>449.377045988643</v>
      </c>
      <c r="I868" s="59" t="n">
        <f aca="false">H868*2</f>
        <v>898.754091977286</v>
      </c>
      <c r="J868" s="59" t="n">
        <f aca="false">I868*2</f>
        <v>1797.50818395457</v>
      </c>
      <c r="K868" s="59" t="n">
        <f aca="false">J868*2</f>
        <v>3595.01636790914</v>
      </c>
      <c r="L868" s="59" t="n">
        <f aca="false">K868*2</f>
        <v>7190.03273581829</v>
      </c>
      <c r="M868" s="59" t="n">
        <f aca="false">L868*2</f>
        <v>14380.0654716366</v>
      </c>
      <c r="N868" s="59" t="n">
        <f aca="false">M868*2</f>
        <v>28760.1309432731</v>
      </c>
      <c r="O868" s="1"/>
      <c r="P868" s="61" t="str">
        <f aca="false">C868</f>
        <v>αι</v>
      </c>
      <c r="Q868" s="60" t="n">
        <f aca="false">1200*LOG(E868/$E$2,2)</f>
        <v>-263.588022561138</v>
      </c>
      <c r="R868" s="1"/>
      <c r="S868" s="41"/>
      <c r="T868" s="44"/>
      <c r="U868" s="45"/>
      <c r="V868" s="1"/>
      <c r="W868" s="1"/>
      <c r="X868" s="1"/>
    </row>
    <row r="869" s="8" customFormat="true" ht="14.15" hidden="false" customHeight="true" outlineLevel="0" collapsed="false">
      <c r="A869" s="1"/>
      <c r="B869" s="41" t="n">
        <f aca="false">B$6+IFERROR(B868,0)</f>
        <v>10</v>
      </c>
      <c r="C869" s="61" t="str">
        <f aca="true">C$354&amp;INDIRECT("C"&amp;354+(IFERROR(INDIRECT("B"&amp;408+IFERROR(B868,0)),0)))</f>
        <v>ακ</v>
      </c>
      <c r="D869" s="59" t="n">
        <f aca="false">0.5*E869</f>
        <v>28.6030762854026</v>
      </c>
      <c r="E869" s="59" t="n">
        <f aca="false">E868*POWER(2,1/C$859)</f>
        <v>57.2061525708053</v>
      </c>
      <c r="F869" s="59" t="n">
        <f aca="false">E869*2</f>
        <v>114.412305141611</v>
      </c>
      <c r="G869" s="59" t="n">
        <f aca="false">F869*2</f>
        <v>228.824610283221</v>
      </c>
      <c r="H869" s="59" t="n">
        <f aca="false">G869*2</f>
        <v>457.649220566442</v>
      </c>
      <c r="I869" s="59" t="n">
        <f aca="false">H869*2</f>
        <v>915.298441132884</v>
      </c>
      <c r="J869" s="59" t="n">
        <f aca="false">I869*2</f>
        <v>1830.59688226577</v>
      </c>
      <c r="K869" s="59" t="n">
        <f aca="false">J869*2</f>
        <v>3661.19376453154</v>
      </c>
      <c r="L869" s="59" t="n">
        <f aca="false">K869*2</f>
        <v>7322.38752906308</v>
      </c>
      <c r="M869" s="59" t="n">
        <f aca="false">L869*2</f>
        <v>14644.7750581262</v>
      </c>
      <c r="N869" s="59" t="n">
        <f aca="false">M869*2</f>
        <v>29289.5501162523</v>
      </c>
      <c r="O869" s="1"/>
      <c r="P869" s="61" t="str">
        <f aca="false">C869</f>
        <v>ακ</v>
      </c>
      <c r="Q869" s="60" t="n">
        <f aca="false">1200*LOG(E869/$E$2,2)</f>
        <v>-232.009075192717</v>
      </c>
      <c r="R869" s="1"/>
      <c r="S869" s="41"/>
      <c r="T869" s="44"/>
      <c r="U869" s="45"/>
      <c r="V869" s="1"/>
      <c r="W869" s="1"/>
      <c r="X869" s="1"/>
    </row>
    <row r="870" s="8" customFormat="true" ht="14.15" hidden="false" customHeight="true" outlineLevel="0" collapsed="false">
      <c r="A870" s="1"/>
      <c r="B870" s="41" t="n">
        <f aca="false">B$6+IFERROR(B869,0)</f>
        <v>11</v>
      </c>
      <c r="C870" s="61" t="str">
        <f aca="true">C$354&amp;INDIRECT("C"&amp;354+(IFERROR(INDIRECT("B"&amp;408+IFERROR(B869,0)),0)))</f>
        <v>αλ</v>
      </c>
      <c r="D870" s="59" t="n">
        <f aca="false">0.5*E870</f>
        <v>29.1296043815906</v>
      </c>
      <c r="E870" s="59" t="n">
        <f aca="false">E869*POWER(2,1/C$859)</f>
        <v>58.2592087631812</v>
      </c>
      <c r="F870" s="59" t="n">
        <f aca="false">E870*2</f>
        <v>116.518417526362</v>
      </c>
      <c r="G870" s="59" t="n">
        <f aca="false">F870*2</f>
        <v>233.036835052725</v>
      </c>
      <c r="H870" s="59" t="n">
        <f aca="false">G870*2</f>
        <v>466.073670105449</v>
      </c>
      <c r="I870" s="59" t="n">
        <f aca="false">H870*2</f>
        <v>932.147340210899</v>
      </c>
      <c r="J870" s="59" t="n">
        <f aca="false">I870*2</f>
        <v>1864.2946804218</v>
      </c>
      <c r="K870" s="59" t="n">
        <f aca="false">J870*2</f>
        <v>3728.58936084359</v>
      </c>
      <c r="L870" s="59" t="n">
        <f aca="false">K870*2</f>
        <v>7457.17872168719</v>
      </c>
      <c r="M870" s="59" t="n">
        <f aca="false">L870*2</f>
        <v>14914.3574433744</v>
      </c>
      <c r="N870" s="59" t="n">
        <f aca="false">M870*2</f>
        <v>29828.7148867488</v>
      </c>
      <c r="O870" s="1"/>
      <c r="P870" s="61" t="str">
        <f aca="false">C870</f>
        <v>αλ</v>
      </c>
      <c r="Q870" s="60" t="n">
        <f aca="false">1200*LOG(E870/$E$2,2)</f>
        <v>-200.430127824296</v>
      </c>
      <c r="R870" s="1"/>
      <c r="S870" s="41"/>
      <c r="T870" s="44"/>
      <c r="U870" s="45"/>
      <c r="V870" s="1"/>
      <c r="W870" s="1"/>
      <c r="X870" s="1"/>
    </row>
    <row r="871" s="8" customFormat="true" ht="14.15" hidden="false" customHeight="true" outlineLevel="0" collapsed="false">
      <c r="A871" s="1"/>
      <c r="B871" s="41" t="n">
        <f aca="false">B$6+IFERROR(B870,0)</f>
        <v>12</v>
      </c>
      <c r="C871" s="61" t="str">
        <f aca="true">C$354&amp;INDIRECT("C"&amp;354+(IFERROR(INDIRECT("B"&amp;408+IFERROR(B870,0)),0)))</f>
        <v>αμ</v>
      </c>
      <c r="D871" s="59" t="n">
        <f aca="false">0.5*E871</f>
        <v>29.6658248560846</v>
      </c>
      <c r="E871" s="59" t="n">
        <f aca="false">E870*POWER(2,1/C$859)</f>
        <v>59.3316497121692</v>
      </c>
      <c r="F871" s="59" t="n">
        <f aca="false">E871*2</f>
        <v>118.663299424338</v>
      </c>
      <c r="G871" s="59" t="n">
        <f aca="false">F871*2</f>
        <v>237.326598848677</v>
      </c>
      <c r="H871" s="59" t="n">
        <f aca="false">G871*2</f>
        <v>474.653197697353</v>
      </c>
      <c r="I871" s="59" t="n">
        <f aca="false">H871*2</f>
        <v>949.306395394707</v>
      </c>
      <c r="J871" s="59" t="n">
        <f aca="false">I871*2</f>
        <v>1898.61279078941</v>
      </c>
      <c r="K871" s="59" t="n">
        <f aca="false">J871*2</f>
        <v>3797.22558157883</v>
      </c>
      <c r="L871" s="59" t="n">
        <f aca="false">K871*2</f>
        <v>7594.45116315766</v>
      </c>
      <c r="M871" s="59" t="n">
        <f aca="false">L871*2</f>
        <v>15188.9023263153</v>
      </c>
      <c r="N871" s="59" t="n">
        <f aca="false">M871*2</f>
        <v>30377.8046526306</v>
      </c>
      <c r="O871" s="1"/>
      <c r="P871" s="61" t="str">
        <f aca="false">C871</f>
        <v>αμ</v>
      </c>
      <c r="Q871" s="60" t="n">
        <f aca="false">1200*LOG(E871/$E$2,2)</f>
        <v>-168.851180455874</v>
      </c>
      <c r="R871" s="1"/>
      <c r="S871" s="41"/>
      <c r="T871" s="44"/>
      <c r="U871" s="45"/>
      <c r="V871" s="1"/>
      <c r="W871" s="1"/>
      <c r="X871" s="1"/>
    </row>
    <row r="872" s="8" customFormat="true" ht="14.15" hidden="false" customHeight="true" outlineLevel="0" collapsed="false">
      <c r="A872" s="1"/>
      <c r="B872" s="41" t="n">
        <f aca="false">B$6+IFERROR(B871,0)</f>
        <v>13</v>
      </c>
      <c r="C872" s="61" t="str">
        <f aca="true">C$354&amp;INDIRECT("C"&amp;354+(IFERROR(INDIRECT("B"&amp;408+IFERROR(B871,0)),0)))</f>
        <v>αν</v>
      </c>
      <c r="D872" s="59" t="n">
        <f aca="false">0.5*E872</f>
        <v>30.2119161270886</v>
      </c>
      <c r="E872" s="59" t="n">
        <f aca="false">E871*POWER(2,1/C$859)</f>
        <v>60.4238322541771</v>
      </c>
      <c r="F872" s="59" t="n">
        <f aca="false">E872*2</f>
        <v>120.847664508354</v>
      </c>
      <c r="G872" s="59" t="n">
        <f aca="false">F872*2</f>
        <v>241.695329016709</v>
      </c>
      <c r="H872" s="59" t="n">
        <f aca="false">G872*2</f>
        <v>483.390658033417</v>
      </c>
      <c r="I872" s="59" t="n">
        <f aca="false">H872*2</f>
        <v>966.781316066834</v>
      </c>
      <c r="J872" s="59" t="n">
        <f aca="false">I872*2</f>
        <v>1933.56263213367</v>
      </c>
      <c r="K872" s="59" t="n">
        <f aca="false">J872*2</f>
        <v>3867.12526426734</v>
      </c>
      <c r="L872" s="59" t="n">
        <f aca="false">K872*2</f>
        <v>7734.25052853467</v>
      </c>
      <c r="M872" s="59" t="n">
        <f aca="false">L872*2</f>
        <v>15468.5010570693</v>
      </c>
      <c r="N872" s="59" t="n">
        <f aca="false">M872*2</f>
        <v>30937.0021141387</v>
      </c>
      <c r="O872" s="1"/>
      <c r="P872" s="61" t="str">
        <f aca="false">C872</f>
        <v>αν</v>
      </c>
      <c r="Q872" s="60" t="n">
        <f aca="false">1200*LOG(E872/$E$2,2)</f>
        <v>-137.272233087454</v>
      </c>
      <c r="R872" s="1"/>
      <c r="S872" s="41"/>
      <c r="T872" s="44"/>
      <c r="U872" s="45"/>
      <c r="V872" s="1"/>
      <c r="W872" s="1"/>
      <c r="X872" s="1"/>
    </row>
    <row r="873" s="8" customFormat="true" ht="14.15" hidden="false" customHeight="true" outlineLevel="0" collapsed="false">
      <c r="A873" s="1"/>
      <c r="B873" s="41" t="n">
        <f aca="false">B$6+IFERROR(B872,0)</f>
        <v>14</v>
      </c>
      <c r="C873" s="61" t="str">
        <f aca="true">C$354&amp;INDIRECT("C"&amp;354+(IFERROR(INDIRECT("B"&amp;408+IFERROR(B872,0)),0)))</f>
        <v>αξ</v>
      </c>
      <c r="D873" s="59" t="n">
        <f aca="false">0.5*E873</f>
        <v>30.7680598971454</v>
      </c>
      <c r="E873" s="59" t="n">
        <f aca="false">E872*POWER(2,1/C$859)</f>
        <v>61.5361197942907</v>
      </c>
      <c r="F873" s="59" t="n">
        <f aca="false">E873*2</f>
        <v>123.072239588581</v>
      </c>
      <c r="G873" s="59" t="n">
        <f aca="false">F873*2</f>
        <v>246.144479177163</v>
      </c>
      <c r="H873" s="59" t="n">
        <f aca="false">G873*2</f>
        <v>492.288958354326</v>
      </c>
      <c r="I873" s="59" t="n">
        <f aca="false">H873*2</f>
        <v>984.577916708652</v>
      </c>
      <c r="J873" s="59" t="n">
        <f aca="false">I873*2</f>
        <v>1969.1558334173</v>
      </c>
      <c r="K873" s="59" t="n">
        <f aca="false">J873*2</f>
        <v>3938.31166683461</v>
      </c>
      <c r="L873" s="59" t="n">
        <f aca="false">K873*2</f>
        <v>7876.62333366921</v>
      </c>
      <c r="M873" s="59" t="n">
        <f aca="false">L873*2</f>
        <v>15753.2466673384</v>
      </c>
      <c r="N873" s="59" t="n">
        <f aca="false">M873*2</f>
        <v>31506.4933346769</v>
      </c>
      <c r="O873" s="1"/>
      <c r="P873" s="61" t="str">
        <f aca="false">C873</f>
        <v>αξ</v>
      </c>
      <c r="Q873" s="60" t="n">
        <f aca="false">1200*LOG(E873/$E$2,2)</f>
        <v>-105.693285719033</v>
      </c>
      <c r="R873" s="1"/>
      <c r="S873" s="41"/>
      <c r="T873" s="44"/>
      <c r="U873" s="45"/>
      <c r="V873" s="1"/>
      <c r="W873" s="1"/>
      <c r="X873" s="1"/>
    </row>
    <row r="874" s="8" customFormat="true" ht="14.15" hidden="false" customHeight="true" outlineLevel="0" collapsed="false">
      <c r="A874" s="1"/>
      <c r="B874" s="41" t="n">
        <f aca="false">B$6+IFERROR(B873,0)</f>
        <v>15</v>
      </c>
      <c r="C874" s="61" t="str">
        <f aca="true">C$354&amp;INDIRECT("C"&amp;354+(IFERROR(INDIRECT("B"&amp;408+IFERROR(B873,0)),0)))</f>
        <v>αο</v>
      </c>
      <c r="D874" s="59" t="n">
        <f aca="false">0.5*E874</f>
        <v>31.3344412135952</v>
      </c>
      <c r="E874" s="59" t="n">
        <f aca="false">E873*POWER(2,1/C$859)</f>
        <v>62.6688824271903</v>
      </c>
      <c r="F874" s="59" t="n">
        <f aca="false">E874*2</f>
        <v>125.337764854381</v>
      </c>
      <c r="G874" s="59" t="n">
        <f aca="false">F874*2</f>
        <v>250.675529708761</v>
      </c>
      <c r="H874" s="59" t="n">
        <f aca="false">G874*2</f>
        <v>501.351059417523</v>
      </c>
      <c r="I874" s="59" t="n">
        <f aca="false">H874*2</f>
        <v>1002.70211883505</v>
      </c>
      <c r="J874" s="59" t="n">
        <f aca="false">I874*2</f>
        <v>2005.40423767009</v>
      </c>
      <c r="K874" s="59" t="n">
        <f aca="false">J874*2</f>
        <v>4010.80847534018</v>
      </c>
      <c r="L874" s="59" t="n">
        <f aca="false">K874*2</f>
        <v>8021.61695068036</v>
      </c>
      <c r="M874" s="59" t="n">
        <f aca="false">L874*2</f>
        <v>16043.2339013607</v>
      </c>
      <c r="N874" s="59" t="n">
        <f aca="false">M874*2</f>
        <v>32086.4678027215</v>
      </c>
      <c r="O874" s="1"/>
      <c r="P874" s="61" t="str">
        <f aca="false">C874</f>
        <v>αο</v>
      </c>
      <c r="Q874" s="60" t="n">
        <f aca="false">1200*LOG(E874/$E$2,2)</f>
        <v>-74.1143383506115</v>
      </c>
      <c r="R874" s="1"/>
      <c r="S874" s="41"/>
      <c r="T874" s="44"/>
      <c r="U874" s="45"/>
      <c r="V874" s="1"/>
      <c r="W874" s="1"/>
      <c r="X874" s="1"/>
    </row>
    <row r="875" s="8" customFormat="true" ht="14.15" hidden="false" customHeight="true" outlineLevel="0" collapsed="false">
      <c r="A875" s="1"/>
      <c r="B875" s="41" t="n">
        <f aca="false">B$6+IFERROR(B874,0)</f>
        <v>16</v>
      </c>
      <c r="C875" s="61" t="str">
        <f aca="true">C$354&amp;INDIRECT("C"&amp;354+(IFERROR(INDIRECT("B"&amp;408+IFERROR(B874,0)),0)))</f>
        <v>απ</v>
      </c>
      <c r="D875" s="59" t="n">
        <f aca="false">0.5*E875</f>
        <v>31.9112485301469</v>
      </c>
      <c r="E875" s="59" t="n">
        <f aca="false">E874*POWER(2,1/C$859)</f>
        <v>63.8224970602938</v>
      </c>
      <c r="F875" s="59" t="n">
        <f aca="false">E875*2</f>
        <v>127.644994120588</v>
      </c>
      <c r="G875" s="59" t="n">
        <f aca="false">F875*2</f>
        <v>255.289988241175</v>
      </c>
      <c r="H875" s="59" t="n">
        <f aca="false">G875*2</f>
        <v>510.57997648235</v>
      </c>
      <c r="I875" s="59" t="n">
        <f aca="false">H875*2</f>
        <v>1021.1599529647</v>
      </c>
      <c r="J875" s="59" t="n">
        <f aca="false">I875*2</f>
        <v>2042.3199059294</v>
      </c>
      <c r="K875" s="59" t="n">
        <f aca="false">J875*2</f>
        <v>4084.6398118588</v>
      </c>
      <c r="L875" s="59" t="n">
        <f aca="false">K875*2</f>
        <v>8169.2796237176</v>
      </c>
      <c r="M875" s="59" t="n">
        <f aca="false">L875*2</f>
        <v>16338.5592474352</v>
      </c>
      <c r="N875" s="59" t="n">
        <f aca="false">M875*2</f>
        <v>32677.1184948704</v>
      </c>
      <c r="O875" s="1"/>
      <c r="P875" s="61" t="str">
        <f aca="false">C875</f>
        <v>απ</v>
      </c>
      <c r="Q875" s="60" t="n">
        <f aca="false">1200*LOG(E875/$E$2,2)</f>
        <v>-42.5353909821903</v>
      </c>
      <c r="R875" s="1"/>
      <c r="S875" s="41"/>
      <c r="T875" s="44"/>
      <c r="U875" s="45"/>
      <c r="V875" s="1"/>
      <c r="W875" s="1"/>
      <c r="X875" s="1"/>
    </row>
    <row r="876" s="8" customFormat="true" ht="14.15" hidden="false" customHeight="true" outlineLevel="0" collapsed="false">
      <c r="A876" s="1"/>
      <c r="B876" s="41" t="n">
        <f aca="false">B$6+IFERROR(B875,0)</f>
        <v>17</v>
      </c>
      <c r="C876" s="61" t="str">
        <f aca="true">C$354&amp;INDIRECT("C"&amp;354+(IFERROR(INDIRECT("B"&amp;408+IFERROR(B875,0)),0)))</f>
        <v>αρ</v>
      </c>
      <c r="D876" s="59" t="n">
        <f aca="false">0.5*E876</f>
        <v>32.4986737695829</v>
      </c>
      <c r="E876" s="59" t="n">
        <f aca="false">E875*POWER(2,1/C$859)</f>
        <v>64.9973475391658</v>
      </c>
      <c r="F876" s="59" t="n">
        <f aca="false">E876*2</f>
        <v>129.994695078332</v>
      </c>
      <c r="G876" s="59" t="n">
        <f aca="false">F876*2</f>
        <v>259.989390156663</v>
      </c>
      <c r="H876" s="59" t="n">
        <f aca="false">G876*2</f>
        <v>519.978780313326</v>
      </c>
      <c r="I876" s="59" t="n">
        <f aca="false">H876*2</f>
        <v>1039.95756062665</v>
      </c>
      <c r="J876" s="59" t="n">
        <f aca="false">I876*2</f>
        <v>2079.9151212533</v>
      </c>
      <c r="K876" s="59" t="n">
        <f aca="false">J876*2</f>
        <v>4159.83024250661</v>
      </c>
      <c r="L876" s="59" t="n">
        <f aca="false">K876*2</f>
        <v>8319.66048501322</v>
      </c>
      <c r="M876" s="59" t="n">
        <f aca="false">L876*2</f>
        <v>16639.3209700264</v>
      </c>
      <c r="N876" s="59" t="n">
        <f aca="false">M876*2</f>
        <v>33278.6419400529</v>
      </c>
      <c r="O876" s="1"/>
      <c r="P876" s="61" t="str">
        <f aca="false">C876</f>
        <v>αρ</v>
      </c>
      <c r="Q876" s="60" t="n">
        <f aca="false">1200*LOG(E876/$E$2,2)</f>
        <v>-10.9564436137693</v>
      </c>
      <c r="R876" s="1"/>
      <c r="S876" s="41"/>
      <c r="T876" s="44"/>
      <c r="U876" s="45"/>
      <c r="V876" s="1"/>
      <c r="W876" s="1"/>
      <c r="X876" s="1"/>
    </row>
    <row r="877" s="8" customFormat="true" ht="14.15" hidden="false" customHeight="true" outlineLevel="0" collapsed="false">
      <c r="A877" s="1"/>
      <c r="B877" s="41" t="n">
        <f aca="false">B$6+IFERROR(B876,0)</f>
        <v>18</v>
      </c>
      <c r="C877" s="61" t="str">
        <f aca="true">C$354&amp;INDIRECT("C"&amp;354+(IFERROR(INDIRECT("B"&amp;408+IFERROR(B876,0)),0)))</f>
        <v>ασ</v>
      </c>
      <c r="D877" s="59" t="n">
        <f aca="false">0.5*E877</f>
        <v>33.096912387618</v>
      </c>
      <c r="E877" s="59" t="n">
        <f aca="false">E876*POWER(2,1/C$859)</f>
        <v>66.193824775236</v>
      </c>
      <c r="F877" s="59" t="n">
        <f aca="false">E877*2</f>
        <v>132.387649550472</v>
      </c>
      <c r="G877" s="59" t="n">
        <f aca="false">F877*2</f>
        <v>264.775299100944</v>
      </c>
      <c r="H877" s="59" t="n">
        <f aca="false">G877*2</f>
        <v>529.550598201888</v>
      </c>
      <c r="I877" s="59" t="n">
        <f aca="false">H877*2</f>
        <v>1059.10119640378</v>
      </c>
      <c r="J877" s="59" t="n">
        <f aca="false">I877*2</f>
        <v>2118.20239280755</v>
      </c>
      <c r="K877" s="59" t="n">
        <f aca="false">J877*2</f>
        <v>4236.4047856151</v>
      </c>
      <c r="L877" s="59" t="n">
        <f aca="false">K877*2</f>
        <v>8472.8095712302</v>
      </c>
      <c r="M877" s="59" t="n">
        <f aca="false">L877*2</f>
        <v>16945.6191424604</v>
      </c>
      <c r="N877" s="59" t="n">
        <f aca="false">M877*2</f>
        <v>33891.2382849208</v>
      </c>
      <c r="O877" s="1"/>
      <c r="P877" s="61" t="str">
        <f aca="false">C877</f>
        <v>ασ</v>
      </c>
      <c r="Q877" s="60" t="n">
        <f aca="false">1200*LOG(E877/$E$2,2)</f>
        <v>20.6225037546515</v>
      </c>
      <c r="R877" s="1"/>
      <c r="S877" s="41"/>
      <c r="T877" s="44"/>
      <c r="U877" s="45"/>
      <c r="V877" s="1"/>
      <c r="W877" s="1"/>
      <c r="X877" s="1"/>
    </row>
    <row r="878" s="8" customFormat="true" ht="14.15" hidden="false" customHeight="true" outlineLevel="0" collapsed="false">
      <c r="A878" s="1"/>
      <c r="B878" s="41" t="n">
        <f aca="false">B$6+IFERROR(B877,0)</f>
        <v>19</v>
      </c>
      <c r="C878" s="61" t="str">
        <f aca="true">C$354&amp;INDIRECT("C"&amp;354+(IFERROR(INDIRECT("B"&amp;408+IFERROR(B877,0)),0)))</f>
        <v>ατ</v>
      </c>
      <c r="D878" s="59" t="n">
        <f aca="false">0.5*E878</f>
        <v>33.706163437934</v>
      </c>
      <c r="E878" s="59" t="n">
        <f aca="false">E877*POWER(2,1/C$859)</f>
        <v>67.4123268758681</v>
      </c>
      <c r="F878" s="59" t="n">
        <f aca="false">E878*2</f>
        <v>134.824653751736</v>
      </c>
      <c r="G878" s="59" t="n">
        <f aca="false">F878*2</f>
        <v>269.649307503472</v>
      </c>
      <c r="H878" s="59" t="n">
        <f aca="false">G878*2</f>
        <v>539.298615006945</v>
      </c>
      <c r="I878" s="59" t="n">
        <f aca="false">H878*2</f>
        <v>1078.59723001389</v>
      </c>
      <c r="J878" s="59" t="n">
        <f aca="false">I878*2</f>
        <v>2157.19446002778</v>
      </c>
      <c r="K878" s="59" t="n">
        <f aca="false">J878*2</f>
        <v>4314.38892005556</v>
      </c>
      <c r="L878" s="59" t="n">
        <f aca="false">K878*2</f>
        <v>8628.77784011111</v>
      </c>
      <c r="M878" s="59" t="n">
        <f aca="false">L878*2</f>
        <v>17257.5556802222</v>
      </c>
      <c r="N878" s="59" t="n">
        <f aca="false">M878*2</f>
        <v>34515.1113604445</v>
      </c>
      <c r="O878" s="1"/>
      <c r="P878" s="61" t="str">
        <f aca="false">C878</f>
        <v>ατ</v>
      </c>
      <c r="Q878" s="60" t="n">
        <f aca="false">1200*LOG(E878/$E$2,2)</f>
        <v>52.2014511230728</v>
      </c>
      <c r="R878" s="1"/>
      <c r="S878" s="41"/>
      <c r="T878" s="44"/>
      <c r="U878" s="45"/>
      <c r="V878" s="1"/>
      <c r="W878" s="1"/>
      <c r="X878" s="1"/>
    </row>
    <row r="879" s="8" customFormat="true" ht="14.15" hidden="false" customHeight="true" outlineLevel="0" collapsed="false">
      <c r="A879" s="1"/>
      <c r="B879" s="41" t="n">
        <f aca="false">B$6+IFERROR(B878,0)</f>
        <v>20</v>
      </c>
      <c r="C879" s="61" t="str">
        <f aca="true">C$354&amp;INDIRECT("C"&amp;354+(IFERROR(INDIRECT("B"&amp;408+IFERROR(B878,0)),0)))</f>
        <v>αυ</v>
      </c>
      <c r="D879" s="59" t="n">
        <f aca="false">0.5*E879</f>
        <v>34.3266296384116</v>
      </c>
      <c r="E879" s="59" t="n">
        <f aca="false">E878*POWER(2,1/C$859)</f>
        <v>68.6532592768233</v>
      </c>
      <c r="F879" s="59" t="n">
        <f aca="false">E879*2</f>
        <v>137.306518553647</v>
      </c>
      <c r="G879" s="59" t="n">
        <f aca="false">F879*2</f>
        <v>274.613037107293</v>
      </c>
      <c r="H879" s="59" t="n">
        <f aca="false">G879*2</f>
        <v>549.226074214586</v>
      </c>
      <c r="I879" s="59" t="n">
        <f aca="false">H879*2</f>
        <v>1098.45214842917</v>
      </c>
      <c r="J879" s="59" t="n">
        <f aca="false">I879*2</f>
        <v>2196.90429685835</v>
      </c>
      <c r="K879" s="59" t="n">
        <f aca="false">J879*2</f>
        <v>4393.80859371669</v>
      </c>
      <c r="L879" s="59" t="n">
        <f aca="false">K879*2</f>
        <v>8787.61718743338</v>
      </c>
      <c r="M879" s="59" t="n">
        <f aca="false">L879*2</f>
        <v>17575.2343748668</v>
      </c>
      <c r="N879" s="59" t="n">
        <f aca="false">M879*2</f>
        <v>35150.4687497335</v>
      </c>
      <c r="O879" s="1"/>
      <c r="P879" s="61" t="str">
        <f aca="false">C879</f>
        <v>αυ</v>
      </c>
      <c r="Q879" s="60" t="n">
        <f aca="false">1200*LOG(E879/$E$2,2)</f>
        <v>83.7803984914939</v>
      </c>
      <c r="R879" s="1"/>
      <c r="S879" s="41"/>
      <c r="T879" s="44"/>
      <c r="U879" s="45"/>
      <c r="V879" s="1"/>
      <c r="W879" s="1"/>
      <c r="X879" s="1"/>
    </row>
    <row r="880" s="8" customFormat="true" ht="14.15" hidden="false" customHeight="true" outlineLevel="0" collapsed="false">
      <c r="A880" s="1"/>
      <c r="B880" s="41" t="n">
        <f aca="false">B$6+IFERROR(B879,0)</f>
        <v>21</v>
      </c>
      <c r="C880" s="61" t="str">
        <f aca="true">C$354&amp;INDIRECT("C"&amp;354+(IFERROR(INDIRECT("B"&amp;408+IFERROR(B879,0)),0)))</f>
        <v>αφ</v>
      </c>
      <c r="D880" s="59" t="n">
        <f aca="false">0.5*E880</f>
        <v>34.9585174385811</v>
      </c>
      <c r="E880" s="59" t="n">
        <f aca="false">E879*POWER(2,1/C$859)</f>
        <v>69.9170348771622</v>
      </c>
      <c r="F880" s="59" t="n">
        <f aca="false">E880*2</f>
        <v>139.834069754324</v>
      </c>
      <c r="G880" s="59" t="n">
        <f aca="false">F880*2</f>
        <v>279.668139508649</v>
      </c>
      <c r="H880" s="59" t="n">
        <f aca="false">G880*2</f>
        <v>559.336279017297</v>
      </c>
      <c r="I880" s="59" t="n">
        <f aca="false">H880*2</f>
        <v>1118.67255803459</v>
      </c>
      <c r="J880" s="59" t="n">
        <f aca="false">I880*2</f>
        <v>2237.34511606919</v>
      </c>
      <c r="K880" s="59" t="n">
        <f aca="false">J880*2</f>
        <v>4474.69023213838</v>
      </c>
      <c r="L880" s="59" t="n">
        <f aca="false">K880*2</f>
        <v>8949.38046427676</v>
      </c>
      <c r="M880" s="59" t="n">
        <f aca="false">L880*2</f>
        <v>17898.7609285535</v>
      </c>
      <c r="N880" s="59" t="n">
        <f aca="false">M880*2</f>
        <v>35797.521857107</v>
      </c>
      <c r="O880" s="1"/>
      <c r="P880" s="61" t="str">
        <f aca="false">C880</f>
        <v>αφ</v>
      </c>
      <c r="Q880" s="60" t="n">
        <f aca="false">1200*LOG(E880/$E$2,2)</f>
        <v>115.359345859915</v>
      </c>
      <c r="R880" s="1"/>
      <c r="S880" s="41"/>
      <c r="T880" s="44"/>
      <c r="U880" s="45"/>
      <c r="V880" s="1"/>
      <c r="W880" s="1"/>
      <c r="X880" s="1"/>
    </row>
    <row r="881" s="8" customFormat="true" ht="14.15" hidden="false" customHeight="true" outlineLevel="0" collapsed="false">
      <c r="A881" s="1"/>
      <c r="B881" s="41" t="n">
        <f aca="false">B$6+IFERROR(B880,0)</f>
        <v>22</v>
      </c>
      <c r="C881" s="61" t="str">
        <f aca="true">C$354&amp;INDIRECT("C"&amp;354+(IFERROR(INDIRECT("B"&amp;408+IFERROR(B880,0)),0)))</f>
        <v>αχ</v>
      </c>
      <c r="D881" s="59" t="n">
        <f aca="false">0.5*E881</f>
        <v>35.6020370883148</v>
      </c>
      <c r="E881" s="59" t="n">
        <f aca="false">E880*POWER(2,1/C$859)</f>
        <v>71.2040741766296</v>
      </c>
      <c r="F881" s="59" t="n">
        <f aca="false">E881*2</f>
        <v>142.408148353259</v>
      </c>
      <c r="G881" s="59" t="n">
        <f aca="false">F881*2</f>
        <v>284.816296706518</v>
      </c>
      <c r="H881" s="59" t="n">
        <f aca="false">G881*2</f>
        <v>569.632593413037</v>
      </c>
      <c r="I881" s="59" t="n">
        <f aca="false">H881*2</f>
        <v>1139.26518682607</v>
      </c>
      <c r="J881" s="59" t="n">
        <f aca="false">I881*2</f>
        <v>2278.53037365215</v>
      </c>
      <c r="K881" s="59" t="n">
        <f aca="false">J881*2</f>
        <v>4557.0607473043</v>
      </c>
      <c r="L881" s="59" t="n">
        <f aca="false">K881*2</f>
        <v>9114.12149460859</v>
      </c>
      <c r="M881" s="59" t="n">
        <f aca="false">L881*2</f>
        <v>18228.2429892172</v>
      </c>
      <c r="N881" s="59" t="n">
        <f aca="false">M881*2</f>
        <v>36456.4859784344</v>
      </c>
      <c r="O881" s="1"/>
      <c r="P881" s="61" t="str">
        <f aca="false">C881</f>
        <v>αχ</v>
      </c>
      <c r="Q881" s="60" t="n">
        <f aca="false">1200*LOG(E881/$E$2,2)</f>
        <v>146.938293228336</v>
      </c>
      <c r="R881" s="1"/>
      <c r="S881" s="41"/>
      <c r="T881" s="44"/>
      <c r="U881" s="45"/>
      <c r="V881" s="1"/>
      <c r="W881" s="1"/>
      <c r="X881" s="1"/>
    </row>
    <row r="882" s="8" customFormat="true" ht="14.15" hidden="false" customHeight="true" outlineLevel="0" collapsed="false">
      <c r="A882" s="1"/>
      <c r="B882" s="41" t="n">
        <f aca="false">B$6+IFERROR(B881,0)</f>
        <v>23</v>
      </c>
      <c r="C882" s="61" t="str">
        <f aca="true">C$354&amp;INDIRECT("C"&amp;354+(IFERROR(INDIRECT("B"&amp;408+IFERROR(B881,0)),0)))</f>
        <v>αψ</v>
      </c>
      <c r="D882" s="59" t="n">
        <f aca="false">0.5*E882</f>
        <v>36.2574027077845</v>
      </c>
      <c r="E882" s="59" t="n">
        <f aca="false">E881*POWER(2,1/C$859)</f>
        <v>72.5148054155691</v>
      </c>
      <c r="F882" s="59" t="n">
        <f aca="false">E882*2</f>
        <v>145.029610831138</v>
      </c>
      <c r="G882" s="59" t="n">
        <f aca="false">F882*2</f>
        <v>290.059221662276</v>
      </c>
      <c r="H882" s="59" t="n">
        <f aca="false">G882*2</f>
        <v>580.118443324553</v>
      </c>
      <c r="I882" s="59" t="n">
        <f aca="false">H882*2</f>
        <v>1160.23688664911</v>
      </c>
      <c r="J882" s="59" t="n">
        <f aca="false">I882*2</f>
        <v>2320.47377329821</v>
      </c>
      <c r="K882" s="59" t="n">
        <f aca="false">J882*2</f>
        <v>4640.94754659642</v>
      </c>
      <c r="L882" s="59" t="n">
        <f aca="false">K882*2</f>
        <v>9281.89509319284</v>
      </c>
      <c r="M882" s="59" t="n">
        <f aca="false">L882*2</f>
        <v>18563.7901863857</v>
      </c>
      <c r="N882" s="59" t="n">
        <f aca="false">M882*2</f>
        <v>37127.5803727714</v>
      </c>
      <c r="O882" s="1"/>
      <c r="P882" s="61" t="str">
        <f aca="false">C882</f>
        <v>αψ</v>
      </c>
      <c r="Q882" s="60" t="n">
        <f aca="false">1200*LOG(E882/$E$2,2)</f>
        <v>178.517240596757</v>
      </c>
      <c r="R882" s="1"/>
      <c r="S882" s="41"/>
      <c r="T882" s="44"/>
      <c r="U882" s="45"/>
      <c r="V882" s="1"/>
      <c r="W882" s="1"/>
      <c r="X882" s="1"/>
    </row>
    <row r="883" s="8" customFormat="true" ht="14.15" hidden="false" customHeight="true" outlineLevel="0" collapsed="false">
      <c r="A883" s="1"/>
      <c r="B883" s="41" t="n">
        <f aca="false">B$6+IFERROR(B882,0)</f>
        <v>24</v>
      </c>
      <c r="C883" s="61" t="str">
        <f aca="true">C$354&amp;INDIRECT("C"&amp;354+(IFERROR(INDIRECT("B"&amp;408+IFERROR(B882,0)),0)))</f>
        <v>αω</v>
      </c>
      <c r="D883" s="59" t="n">
        <f aca="false">0.5*E883</f>
        <v>36.9248323587061</v>
      </c>
      <c r="E883" s="59" t="n">
        <f aca="false">E882*POWER(2,1/C$859)</f>
        <v>73.8496647174122</v>
      </c>
      <c r="F883" s="59" t="n">
        <f aca="false">E883*2</f>
        <v>147.699329434824</v>
      </c>
      <c r="G883" s="59" t="n">
        <f aca="false">F883*2</f>
        <v>295.398658869649</v>
      </c>
      <c r="H883" s="59" t="n">
        <f aca="false">G883*2</f>
        <v>590.797317739298</v>
      </c>
      <c r="I883" s="59" t="n">
        <f aca="false">H883*2</f>
        <v>1181.5946354786</v>
      </c>
      <c r="J883" s="59" t="n">
        <f aca="false">I883*2</f>
        <v>2363.18927095719</v>
      </c>
      <c r="K883" s="59" t="n">
        <f aca="false">J883*2</f>
        <v>4726.37854191438</v>
      </c>
      <c r="L883" s="59" t="n">
        <f aca="false">K883*2</f>
        <v>9452.75708382877</v>
      </c>
      <c r="M883" s="59" t="n">
        <f aca="false">L883*2</f>
        <v>18905.5141676575</v>
      </c>
      <c r="N883" s="59" t="n">
        <f aca="false">M883*2</f>
        <v>37811.0283353151</v>
      </c>
      <c r="O883" s="1"/>
      <c r="P883" s="61" t="str">
        <f aca="false">C883</f>
        <v>αω</v>
      </c>
      <c r="Q883" s="60" t="n">
        <f aca="false">1200*LOG(E883/$E$2,2)</f>
        <v>210.096187965178</v>
      </c>
      <c r="R883" s="1"/>
      <c r="S883" s="41"/>
      <c r="T883" s="44"/>
      <c r="U883" s="45"/>
      <c r="V883" s="1"/>
      <c r="W883" s="1"/>
      <c r="X883" s="1"/>
    </row>
    <row r="884" s="8" customFormat="true" ht="14.15" hidden="false" customHeight="true" outlineLevel="0" collapsed="false">
      <c r="A884" s="1"/>
      <c r="B884" s="41" t="n">
        <f aca="false">B$6+IFERROR(B883,0)</f>
        <v>25</v>
      </c>
      <c r="C884" s="61" t="str">
        <f aca="true">C$355&amp;INDIRECT("C"&amp;354+(IFERROR(INDIRECT("B"&amp;408+IFERROR(B859,0)),0)))</f>
        <v>βα</v>
      </c>
      <c r="D884" s="59" t="n">
        <f aca="false">0.5*E884</f>
        <v>37.6045481168958</v>
      </c>
      <c r="E884" s="59" t="n">
        <f aca="false">E883*POWER(2,1/C$859)</f>
        <v>75.2090962337915</v>
      </c>
      <c r="F884" s="59" t="n">
        <f aca="false">E884*2</f>
        <v>150.418192467583</v>
      </c>
      <c r="G884" s="59" t="n">
        <f aca="false">F884*2</f>
        <v>300.836384935166</v>
      </c>
      <c r="H884" s="59" t="n">
        <f aca="false">G884*2</f>
        <v>601.672769870332</v>
      </c>
      <c r="I884" s="59" t="n">
        <f aca="false">H884*2</f>
        <v>1203.34553974066</v>
      </c>
      <c r="J884" s="59" t="n">
        <f aca="false">I884*2</f>
        <v>2406.69107948133</v>
      </c>
      <c r="K884" s="59" t="n">
        <f aca="false">J884*2</f>
        <v>4813.38215896266</v>
      </c>
      <c r="L884" s="59" t="n">
        <f aca="false">K884*2</f>
        <v>9626.76431792531</v>
      </c>
      <c r="M884" s="59" t="n">
        <f aca="false">L884*2</f>
        <v>19253.5286358506</v>
      </c>
      <c r="N884" s="59" t="n">
        <f aca="false">M884*2</f>
        <v>38507.0572717013</v>
      </c>
      <c r="O884" s="1"/>
      <c r="P884" s="61" t="str">
        <f aca="false">C884</f>
        <v>βα</v>
      </c>
      <c r="Q884" s="60" t="n">
        <f aca="false">1200*LOG(E884/$E$2,2)</f>
        <v>241.675135333599</v>
      </c>
      <c r="R884" s="1"/>
      <c r="S884" s="41"/>
      <c r="T884" s="44"/>
      <c r="U884" s="45"/>
      <c r="V884" s="1"/>
      <c r="W884" s="1"/>
      <c r="X884" s="1"/>
    </row>
    <row r="885" s="8" customFormat="true" ht="14.15" hidden="false" customHeight="true" outlineLevel="0" collapsed="false">
      <c r="A885" s="1"/>
      <c r="B885" s="41" t="n">
        <f aca="false">B$6+IFERROR(B884,0)</f>
        <v>26</v>
      </c>
      <c r="C885" s="61" t="str">
        <f aca="true">C$355&amp;INDIRECT("C"&amp;354+(IFERROR(INDIRECT("B"&amp;408+IFERROR(B860,0)),0)))</f>
        <v>ββ</v>
      </c>
      <c r="D885" s="59" t="n">
        <f aca="false">0.5*E885</f>
        <v>38.296776146162</v>
      </c>
      <c r="E885" s="59" t="n">
        <f aca="false">E884*POWER(2,1/C$859)</f>
        <v>76.5935522923241</v>
      </c>
      <c r="F885" s="59" t="n">
        <f aca="false">E885*2</f>
        <v>153.187104584648</v>
      </c>
      <c r="G885" s="59" t="n">
        <f aca="false">F885*2</f>
        <v>306.374209169296</v>
      </c>
      <c r="H885" s="59" t="n">
        <f aca="false">G885*2</f>
        <v>612.748418338593</v>
      </c>
      <c r="I885" s="59" t="n">
        <f aca="false">H885*2</f>
        <v>1225.49683667719</v>
      </c>
      <c r="J885" s="59" t="n">
        <f aca="false">I885*2</f>
        <v>2450.99367335437</v>
      </c>
      <c r="K885" s="59" t="n">
        <f aca="false">J885*2</f>
        <v>4901.98734670874</v>
      </c>
      <c r="L885" s="59" t="n">
        <f aca="false">K885*2</f>
        <v>9803.97469341748</v>
      </c>
      <c r="M885" s="59" t="n">
        <f aca="false">L885*2</f>
        <v>19607.949386835</v>
      </c>
      <c r="N885" s="59" t="n">
        <f aca="false">M885*2</f>
        <v>39215.8987736699</v>
      </c>
      <c r="O885" s="1"/>
      <c r="P885" s="61" t="str">
        <f aca="false">C885</f>
        <v>ββ</v>
      </c>
      <c r="Q885" s="60" t="n">
        <f aca="false">1200*LOG(E885/$E$2,2)</f>
        <v>273.25408270202</v>
      </c>
      <c r="R885" s="1"/>
      <c r="S885" s="41"/>
      <c r="T885" s="44"/>
      <c r="U885" s="45"/>
      <c r="V885" s="1"/>
      <c r="W885" s="1"/>
      <c r="X885" s="1"/>
    </row>
    <row r="886" s="8" customFormat="true" ht="14.15" hidden="false" customHeight="true" outlineLevel="0" collapsed="false">
      <c r="A886" s="1"/>
      <c r="B886" s="41" t="n">
        <f aca="false">B$6+IFERROR(B885,0)</f>
        <v>27</v>
      </c>
      <c r="C886" s="61" t="str">
        <f aca="true">C$355&amp;INDIRECT("C"&amp;354+(IFERROR(INDIRECT("B"&amp;408+IFERROR(B861,0)),0)))</f>
        <v>βγ</v>
      </c>
      <c r="D886" s="59" t="n">
        <f aca="false">0.5*E886</f>
        <v>39.001746773558</v>
      </c>
      <c r="E886" s="59" t="n">
        <f aca="false">E885*POWER(2,1/C$859)</f>
        <v>78.003493547116</v>
      </c>
      <c r="F886" s="59" t="n">
        <f aca="false">E886*2</f>
        <v>156.006987094232</v>
      </c>
      <c r="G886" s="59" t="n">
        <f aca="false">F886*2</f>
        <v>312.013974188464</v>
      </c>
      <c r="H886" s="59" t="n">
        <f aca="false">G886*2</f>
        <v>624.027948376928</v>
      </c>
      <c r="I886" s="59" t="n">
        <f aca="false">H886*2</f>
        <v>1248.05589675386</v>
      </c>
      <c r="J886" s="59" t="n">
        <f aca="false">I886*2</f>
        <v>2496.11179350771</v>
      </c>
      <c r="K886" s="59" t="n">
        <f aca="false">J886*2</f>
        <v>4992.22358701542</v>
      </c>
      <c r="L886" s="59" t="n">
        <f aca="false">K886*2</f>
        <v>9984.44717403084</v>
      </c>
      <c r="M886" s="59" t="n">
        <f aca="false">L886*2</f>
        <v>19968.8943480617</v>
      </c>
      <c r="N886" s="59" t="n">
        <f aca="false">M886*2</f>
        <v>39937.7886961234</v>
      </c>
      <c r="O886" s="1"/>
      <c r="P886" s="61" t="str">
        <f aca="false">C886</f>
        <v>βγ</v>
      </c>
      <c r="Q886" s="60" t="n">
        <f aca="false">1200*LOG(E886/$E$2,2)</f>
        <v>304.833030070441</v>
      </c>
      <c r="R886" s="1"/>
      <c r="S886" s="41"/>
      <c r="T886" s="44"/>
      <c r="U886" s="45"/>
      <c r="V886" s="1"/>
      <c r="W886" s="1"/>
      <c r="X886" s="1"/>
    </row>
    <row r="887" s="8" customFormat="true" ht="14.15" hidden="false" customHeight="true" outlineLevel="0" collapsed="false">
      <c r="A887" s="1"/>
      <c r="B887" s="41" t="n">
        <f aca="false">B$6+IFERROR(B886,0)</f>
        <v>28</v>
      </c>
      <c r="C887" s="61" t="str">
        <f aca="true">C$355&amp;INDIRECT("C"&amp;354+(IFERROR(INDIRECT("B"&amp;408+IFERROR(B862,0)),0)))</f>
        <v>βδ</v>
      </c>
      <c r="D887" s="59" t="n">
        <f aca="false">0.5*E887</f>
        <v>39.7196945660185</v>
      </c>
      <c r="E887" s="59" t="n">
        <f aca="false">E886*POWER(2,1/C$859)</f>
        <v>79.4393891320371</v>
      </c>
      <c r="F887" s="59" t="n">
        <f aca="false">E887*2</f>
        <v>158.878778264074</v>
      </c>
      <c r="G887" s="59" t="n">
        <f aca="false">F887*2</f>
        <v>317.757556528148</v>
      </c>
      <c r="H887" s="59" t="n">
        <f aca="false">G887*2</f>
        <v>635.515113056297</v>
      </c>
      <c r="I887" s="59" t="n">
        <f aca="false">H887*2</f>
        <v>1271.03022611259</v>
      </c>
      <c r="J887" s="59" t="n">
        <f aca="false">I887*2</f>
        <v>2542.06045222519</v>
      </c>
      <c r="K887" s="59" t="n">
        <f aca="false">J887*2</f>
        <v>5084.12090445037</v>
      </c>
      <c r="L887" s="59" t="n">
        <f aca="false">K887*2</f>
        <v>10168.2418089007</v>
      </c>
      <c r="M887" s="59" t="n">
        <f aca="false">L887*2</f>
        <v>20336.4836178015</v>
      </c>
      <c r="N887" s="59" t="n">
        <f aca="false">M887*2</f>
        <v>40672.967235603</v>
      </c>
      <c r="O887" s="1"/>
      <c r="P887" s="61" t="str">
        <f aca="false">C887</f>
        <v>βδ</v>
      </c>
      <c r="Q887" s="60" t="n">
        <f aca="false">1200*LOG(E887/$E$2,2)</f>
        <v>336.411977438862</v>
      </c>
      <c r="R887" s="1"/>
      <c r="S887" s="41"/>
      <c r="T887" s="44"/>
      <c r="U887" s="45"/>
      <c r="V887" s="1"/>
      <c r="W887" s="1"/>
      <c r="X887" s="1"/>
    </row>
    <row r="888" s="8" customFormat="true" ht="14.15" hidden="false" customHeight="true" outlineLevel="0" collapsed="false">
      <c r="A888" s="1"/>
      <c r="B888" s="41" t="n">
        <f aca="false">B$6+IFERROR(B887,0)</f>
        <v>29</v>
      </c>
      <c r="C888" s="61" t="str">
        <f aca="true">C$355&amp;INDIRECT("C"&amp;354+(IFERROR(INDIRECT("B"&amp;408+IFERROR(B863,0)),0)))</f>
        <v>βϵ</v>
      </c>
      <c r="D888" s="59" t="n">
        <f aca="false">0.5*E888</f>
        <v>40.4508584084087</v>
      </c>
      <c r="E888" s="59" t="n">
        <f aca="false">E887*POWER(2,1/C$859)</f>
        <v>80.9017168168173</v>
      </c>
      <c r="F888" s="59" t="n">
        <f aca="false">E888*2</f>
        <v>161.803433633635</v>
      </c>
      <c r="G888" s="59" t="n">
        <f aca="false">F888*2</f>
        <v>323.606867267269</v>
      </c>
      <c r="H888" s="59" t="n">
        <f aca="false">G888*2</f>
        <v>647.213734534539</v>
      </c>
      <c r="I888" s="59" t="n">
        <f aca="false">H888*2</f>
        <v>1294.42746906908</v>
      </c>
      <c r="J888" s="59" t="n">
        <f aca="false">I888*2</f>
        <v>2588.85493813815</v>
      </c>
      <c r="K888" s="59" t="n">
        <f aca="false">J888*2</f>
        <v>5177.70987627631</v>
      </c>
      <c r="L888" s="59" t="n">
        <f aca="false">K888*2</f>
        <v>10355.4197525526</v>
      </c>
      <c r="M888" s="59" t="n">
        <f aca="false">L888*2</f>
        <v>20710.8395051052</v>
      </c>
      <c r="N888" s="59" t="n">
        <f aca="false">M888*2</f>
        <v>41421.6790102105</v>
      </c>
      <c r="O888" s="1"/>
      <c r="P888" s="61" t="str">
        <f aca="false">C888</f>
        <v>βϵ</v>
      </c>
      <c r="Q888" s="60" t="n">
        <f aca="false">1200*LOG(E888/$E$2,2)</f>
        <v>367.990924807283</v>
      </c>
      <c r="R888" s="1"/>
      <c r="S888" s="41"/>
      <c r="T888" s="44"/>
      <c r="U888" s="45"/>
      <c r="V888" s="1"/>
      <c r="W888" s="1"/>
      <c r="X888" s="1"/>
    </row>
    <row r="889" s="8" customFormat="true" ht="14.15" hidden="false" customHeight="true" outlineLevel="0" collapsed="false">
      <c r="A889" s="1"/>
      <c r="B889" s="41" t="n">
        <f aca="false">B$6+IFERROR(B888,0)</f>
        <v>30</v>
      </c>
      <c r="C889" s="61" t="str">
        <f aca="true">C$355&amp;INDIRECT("C"&amp;354+(IFERROR(INDIRECT("B"&amp;408+IFERROR(B864,0)),0)))</f>
        <v>βζ</v>
      </c>
      <c r="D889" s="59" t="n">
        <f aca="false">0.5*E889</f>
        <v>41.1954815830081</v>
      </c>
      <c r="E889" s="59" t="n">
        <f aca="false">E888*POWER(2,1/C$859)</f>
        <v>82.3909631660163</v>
      </c>
      <c r="F889" s="59" t="n">
        <f aca="false">E889*2</f>
        <v>164.781926332033</v>
      </c>
      <c r="G889" s="59" t="n">
        <f aca="false">F889*2</f>
        <v>329.563852664065</v>
      </c>
      <c r="H889" s="59" t="n">
        <f aca="false">G889*2</f>
        <v>659.12770532813</v>
      </c>
      <c r="I889" s="59" t="n">
        <f aca="false">H889*2</f>
        <v>1318.25541065626</v>
      </c>
      <c r="J889" s="59" t="n">
        <f aca="false">I889*2</f>
        <v>2636.51082131252</v>
      </c>
      <c r="K889" s="59" t="n">
        <f aca="false">J889*2</f>
        <v>5273.02164262504</v>
      </c>
      <c r="L889" s="59" t="n">
        <f aca="false">K889*2</f>
        <v>10546.0432852501</v>
      </c>
      <c r="M889" s="59" t="n">
        <f aca="false">L889*2</f>
        <v>21092.0865705002</v>
      </c>
      <c r="N889" s="59" t="n">
        <f aca="false">M889*2</f>
        <v>42184.1731410003</v>
      </c>
      <c r="O889" s="1"/>
      <c r="P889" s="61" t="str">
        <f aca="false">C889</f>
        <v>βζ</v>
      </c>
      <c r="Q889" s="60" t="n">
        <f aca="false">1200*LOG(E889/$E$2,2)</f>
        <v>399.569872175705</v>
      </c>
      <c r="R889" s="1"/>
      <c r="S889" s="41"/>
      <c r="T889" s="44"/>
      <c r="U889" s="45"/>
      <c r="V889" s="1"/>
      <c r="W889" s="1"/>
      <c r="X889" s="1"/>
    </row>
    <row r="890" s="8" customFormat="true" ht="14.15" hidden="false" customHeight="true" outlineLevel="0" collapsed="false">
      <c r="A890" s="1"/>
      <c r="B890" s="41" t="n">
        <f aca="false">B$6+IFERROR(B889,0)</f>
        <v>31</v>
      </c>
      <c r="C890" s="61" t="str">
        <f aca="true">C$355&amp;INDIRECT("C"&amp;354+(IFERROR(INDIRECT("B"&amp;408+IFERROR(B865,0)),0)))</f>
        <v>βη</v>
      </c>
      <c r="D890" s="59" t="n">
        <f aca="false">0.5*E890</f>
        <v>41.9538118504597</v>
      </c>
      <c r="E890" s="59" t="n">
        <f aca="false">E889*POWER(2,1/C$859)</f>
        <v>83.9076237009194</v>
      </c>
      <c r="F890" s="59" t="n">
        <f aca="false">E890*2</f>
        <v>167.815247401839</v>
      </c>
      <c r="G890" s="59" t="n">
        <f aca="false">F890*2</f>
        <v>335.630494803678</v>
      </c>
      <c r="H890" s="59" t="n">
        <f aca="false">G890*2</f>
        <v>671.260989607355</v>
      </c>
      <c r="I890" s="59" t="n">
        <f aca="false">H890*2</f>
        <v>1342.52197921471</v>
      </c>
      <c r="J890" s="59" t="n">
        <f aca="false">I890*2</f>
        <v>2685.04395842942</v>
      </c>
      <c r="K890" s="59" t="n">
        <f aca="false">J890*2</f>
        <v>5370.08791685884</v>
      </c>
      <c r="L890" s="59" t="n">
        <f aca="false">K890*2</f>
        <v>10740.1758337177</v>
      </c>
      <c r="M890" s="59" t="n">
        <f aca="false">L890*2</f>
        <v>21480.3516674354</v>
      </c>
      <c r="N890" s="59" t="n">
        <f aca="false">M890*2</f>
        <v>42960.7033348707</v>
      </c>
      <c r="O890" s="1"/>
      <c r="P890" s="61" t="str">
        <f aca="false">C890</f>
        <v>βη</v>
      </c>
      <c r="Q890" s="60" t="n">
        <f aca="false">1200*LOG(E890/$E$2,2)</f>
        <v>431.148819544126</v>
      </c>
      <c r="R890" s="1"/>
      <c r="S890" s="41"/>
      <c r="T890" s="44"/>
      <c r="U890" s="45"/>
      <c r="V890" s="1"/>
      <c r="W890" s="1"/>
      <c r="X890" s="1"/>
    </row>
    <row r="891" s="8" customFormat="true" ht="14.15" hidden="false" customHeight="true" outlineLevel="0" collapsed="false">
      <c r="A891" s="1"/>
      <c r="B891" s="41" t="n">
        <f aca="false">B$6+IFERROR(B890,0)</f>
        <v>32</v>
      </c>
      <c r="C891" s="61" t="str">
        <f aca="true">C$355&amp;INDIRECT("C"&amp;354+(IFERROR(INDIRECT("B"&amp;408+IFERROR(B866,0)),0)))</f>
        <v>βθ</v>
      </c>
      <c r="D891" s="59" t="n">
        <f aca="false">0.5*E891</f>
        <v>42.7261015322071</v>
      </c>
      <c r="E891" s="59" t="n">
        <f aca="false">E890*POWER(2,1/C$859)</f>
        <v>85.4522030644142</v>
      </c>
      <c r="F891" s="59" t="n">
        <f aca="false">E891*2</f>
        <v>170.904406128828</v>
      </c>
      <c r="G891" s="59" t="n">
        <f aca="false">F891*2</f>
        <v>341.808812257657</v>
      </c>
      <c r="H891" s="59" t="n">
        <f aca="false">G891*2</f>
        <v>683.617624515313</v>
      </c>
      <c r="I891" s="59" t="n">
        <f aca="false">H891*2</f>
        <v>1367.23524903063</v>
      </c>
      <c r="J891" s="59" t="n">
        <f aca="false">I891*2</f>
        <v>2734.47049806125</v>
      </c>
      <c r="K891" s="59" t="n">
        <f aca="false">J891*2</f>
        <v>5468.94099612251</v>
      </c>
      <c r="L891" s="59" t="n">
        <f aca="false">K891*2</f>
        <v>10937.881992245</v>
      </c>
      <c r="M891" s="59" t="n">
        <f aca="false">L891*2</f>
        <v>21875.76398449</v>
      </c>
      <c r="N891" s="59" t="n">
        <f aca="false">M891*2</f>
        <v>43751.5279689801</v>
      </c>
      <c r="O891" s="1"/>
      <c r="P891" s="61" t="str">
        <f aca="false">C891</f>
        <v>βθ</v>
      </c>
      <c r="Q891" s="60" t="n">
        <f aca="false">1200*LOG(E891/$E$2,2)</f>
        <v>462.727766912547</v>
      </c>
      <c r="R891" s="1"/>
      <c r="S891" s="41"/>
      <c r="T891" s="44"/>
      <c r="U891" s="45"/>
      <c r="V891" s="1"/>
      <c r="W891" s="1"/>
      <c r="X891" s="1"/>
    </row>
    <row r="892" s="8" customFormat="true" ht="14.15" hidden="false" customHeight="true" outlineLevel="0" collapsed="false">
      <c r="A892" s="1"/>
      <c r="B892" s="41" t="n">
        <f aca="false">B$6+IFERROR(B891,0)</f>
        <v>33</v>
      </c>
      <c r="C892" s="61" t="str">
        <f aca="true">C$355&amp;INDIRECT("C"&amp;354+(IFERROR(INDIRECT("B"&amp;408+IFERROR(B867,0)),0)))</f>
        <v>βι</v>
      </c>
      <c r="D892" s="59" t="n">
        <f aca="false">0.5*E892</f>
        <v>43.5126075944507</v>
      </c>
      <c r="E892" s="59" t="n">
        <f aca="false">E891*POWER(2,1/C$859)</f>
        <v>87.0252151889014</v>
      </c>
      <c r="F892" s="59" t="n">
        <f aca="false">E892*2</f>
        <v>174.050430377803</v>
      </c>
      <c r="G892" s="59" t="n">
        <f aca="false">F892*2</f>
        <v>348.100860755606</v>
      </c>
      <c r="H892" s="59" t="n">
        <f aca="false">G892*2</f>
        <v>696.201721511211</v>
      </c>
      <c r="I892" s="59" t="n">
        <f aca="false">H892*2</f>
        <v>1392.40344302242</v>
      </c>
      <c r="J892" s="59" t="n">
        <f aca="false">I892*2</f>
        <v>2784.80688604485</v>
      </c>
      <c r="K892" s="59" t="n">
        <f aca="false">J892*2</f>
        <v>5569.61377208969</v>
      </c>
      <c r="L892" s="59" t="n">
        <f aca="false">K892*2</f>
        <v>11139.2275441794</v>
      </c>
      <c r="M892" s="59" t="n">
        <f aca="false">L892*2</f>
        <v>22278.4550883588</v>
      </c>
      <c r="N892" s="59" t="n">
        <f aca="false">M892*2</f>
        <v>44556.9101767175</v>
      </c>
      <c r="O892" s="1"/>
      <c r="P892" s="61" t="str">
        <f aca="false">C892</f>
        <v>βι</v>
      </c>
      <c r="Q892" s="60" t="n">
        <f aca="false">1200*LOG(E892/$E$2,2)</f>
        <v>494.306714280968</v>
      </c>
      <c r="R892" s="1"/>
      <c r="S892" s="41"/>
      <c r="T892" s="44"/>
      <c r="U892" s="45"/>
      <c r="V892" s="1"/>
      <c r="W892" s="1"/>
      <c r="X892" s="1"/>
    </row>
    <row r="893" s="8" customFormat="true" ht="14.15" hidden="false" customHeight="true" outlineLevel="0" collapsed="false">
      <c r="A893" s="1"/>
      <c r="B893" s="41" t="n">
        <f aca="false">B$6+IFERROR(B892,0)</f>
        <v>34</v>
      </c>
      <c r="C893" s="61" t="str">
        <f aca="true">C$355&amp;INDIRECT("C"&amp;354+(IFERROR(INDIRECT("B"&amp;408+IFERROR(B868,0)),0)))</f>
        <v>βκ</v>
      </c>
      <c r="D893" s="59" t="n">
        <f aca="false">0.5*E893</f>
        <v>44.3135917336488</v>
      </c>
      <c r="E893" s="59" t="n">
        <f aca="false">E892*POWER(2,1/C$859)</f>
        <v>88.6271834672975</v>
      </c>
      <c r="F893" s="59" t="n">
        <f aca="false">E893*2</f>
        <v>177.254366934595</v>
      </c>
      <c r="G893" s="59" t="n">
        <f aca="false">F893*2</f>
        <v>354.50873386919</v>
      </c>
      <c r="H893" s="59" t="n">
        <f aca="false">G893*2</f>
        <v>709.01746773838</v>
      </c>
      <c r="I893" s="59" t="n">
        <f aca="false">H893*2</f>
        <v>1418.03493547676</v>
      </c>
      <c r="J893" s="59" t="n">
        <f aca="false">I893*2</f>
        <v>2836.06987095352</v>
      </c>
      <c r="K893" s="59" t="n">
        <f aca="false">J893*2</f>
        <v>5672.13974190704</v>
      </c>
      <c r="L893" s="59" t="n">
        <f aca="false">K893*2</f>
        <v>11344.2794838141</v>
      </c>
      <c r="M893" s="59" t="n">
        <f aca="false">L893*2</f>
        <v>22688.5589676282</v>
      </c>
      <c r="N893" s="59" t="n">
        <f aca="false">M893*2</f>
        <v>45377.1179352563</v>
      </c>
      <c r="O893" s="1"/>
      <c r="P893" s="61" t="str">
        <f aca="false">C893</f>
        <v>βκ</v>
      </c>
      <c r="Q893" s="60" t="n">
        <f aca="false">1200*LOG(E893/$E$2,2)</f>
        <v>525.885661649389</v>
      </c>
      <c r="R893" s="1"/>
      <c r="S893" s="41"/>
      <c r="T893" s="44"/>
      <c r="U893" s="45"/>
      <c r="V893" s="1"/>
      <c r="W893" s="1"/>
      <c r="X893" s="1"/>
    </row>
    <row r="894" s="8" customFormat="true" ht="14.15" hidden="false" customHeight="true" outlineLevel="0" collapsed="false">
      <c r="A894" s="1"/>
      <c r="B894" s="41" t="n">
        <f aca="false">B$6+IFERROR(B893,0)</f>
        <v>35</v>
      </c>
      <c r="C894" s="61" t="str">
        <f aca="true">C$355&amp;INDIRECT("C"&amp;354+(IFERROR(INDIRECT("B"&amp;408+IFERROR(B869,0)),0)))</f>
        <v>βλ</v>
      </c>
      <c r="D894" s="59" t="n">
        <f aca="false">0.5*E894</f>
        <v>45.1293204635922</v>
      </c>
      <c r="E894" s="59" t="n">
        <f aca="false">E893*POWER(2,1/C$859)</f>
        <v>90.2586409271845</v>
      </c>
      <c r="F894" s="59" t="n">
        <f aca="false">E894*2</f>
        <v>180.517281854369</v>
      </c>
      <c r="G894" s="59" t="n">
        <f aca="false">F894*2</f>
        <v>361.034563708738</v>
      </c>
      <c r="H894" s="59" t="n">
        <f aca="false">G894*2</f>
        <v>722.069127417476</v>
      </c>
      <c r="I894" s="59" t="n">
        <f aca="false">H894*2</f>
        <v>1444.13825483495</v>
      </c>
      <c r="J894" s="59" t="n">
        <f aca="false">I894*2</f>
        <v>2888.2765096699</v>
      </c>
      <c r="K894" s="59" t="n">
        <f aca="false">J894*2</f>
        <v>5776.55301933981</v>
      </c>
      <c r="L894" s="59" t="n">
        <f aca="false">K894*2</f>
        <v>11553.1060386796</v>
      </c>
      <c r="M894" s="59" t="n">
        <f aca="false">L894*2</f>
        <v>23106.2120773592</v>
      </c>
      <c r="N894" s="59" t="n">
        <f aca="false">M894*2</f>
        <v>46212.4241547185</v>
      </c>
      <c r="O894" s="1"/>
      <c r="P894" s="61" t="str">
        <f aca="false">C894</f>
        <v>βλ</v>
      </c>
      <c r="Q894" s="60" t="n">
        <f aca="false">1200*LOG(E894/$E$2,2)</f>
        <v>557.46460901781</v>
      </c>
      <c r="R894" s="1"/>
      <c r="S894" s="41"/>
      <c r="T894" s="44"/>
      <c r="U894" s="45"/>
      <c r="V894" s="1"/>
      <c r="W894" s="1"/>
      <c r="X894" s="1"/>
    </row>
    <row r="895" s="8" customFormat="true" ht="14.15" hidden="false" customHeight="true" outlineLevel="0" collapsed="false">
      <c r="A895" s="1"/>
      <c r="B895" s="41" t="n">
        <f aca="false">B$6+IFERROR(B894,0)</f>
        <v>36</v>
      </c>
      <c r="C895" s="61" t="str">
        <f aca="true">C$355&amp;INDIRECT("C"&amp;354+(IFERROR(INDIRECT("B"&amp;408+IFERROR(B870,0)),0)))</f>
        <v>βμ</v>
      </c>
      <c r="D895" s="59" t="n">
        <f aca="false">0.5*E895</f>
        <v>45.9600652040829</v>
      </c>
      <c r="E895" s="59" t="n">
        <f aca="false">E894*POWER(2,1/C$859)</f>
        <v>91.9201304081658</v>
      </c>
      <c r="F895" s="59" t="n">
        <f aca="false">E895*2</f>
        <v>183.840260816332</v>
      </c>
      <c r="G895" s="59" t="n">
        <f aca="false">F895*2</f>
        <v>367.680521632663</v>
      </c>
      <c r="H895" s="59" t="n">
        <f aca="false">G895*2</f>
        <v>735.361043265326</v>
      </c>
      <c r="I895" s="59" t="n">
        <f aca="false">H895*2</f>
        <v>1470.72208653065</v>
      </c>
      <c r="J895" s="59" t="n">
        <f aca="false">I895*2</f>
        <v>2941.4441730613</v>
      </c>
      <c r="K895" s="59" t="n">
        <f aca="false">J895*2</f>
        <v>5882.88834612261</v>
      </c>
      <c r="L895" s="59" t="n">
        <f aca="false">K895*2</f>
        <v>11765.7766922452</v>
      </c>
      <c r="M895" s="59" t="n">
        <f aca="false">L895*2</f>
        <v>23531.5533844904</v>
      </c>
      <c r="N895" s="59" t="n">
        <f aca="false">M895*2</f>
        <v>47063.1067689809</v>
      </c>
      <c r="O895" s="1"/>
      <c r="P895" s="61" t="str">
        <f aca="false">C895</f>
        <v>βμ</v>
      </c>
      <c r="Q895" s="60" t="n">
        <f aca="false">1200*LOG(E895/$E$2,2)</f>
        <v>589.043556386231</v>
      </c>
      <c r="R895" s="1"/>
      <c r="S895" s="41"/>
      <c r="T895" s="44"/>
      <c r="U895" s="45"/>
      <c r="V895" s="1"/>
      <c r="W895" s="1"/>
      <c r="X895" s="1"/>
    </row>
    <row r="896" s="8" customFormat="true" ht="14.15" hidden="false" customHeight="true" outlineLevel="0" collapsed="false">
      <c r="A896" s="1"/>
      <c r="B896" s="41" t="n">
        <f aca="false">B$6+IFERROR(B895,0)</f>
        <v>37</v>
      </c>
      <c r="C896" s="61" t="str">
        <f aca="true">C$355&amp;INDIRECT("C"&amp;354+(IFERROR(INDIRECT("B"&amp;408+IFERROR(B871,0)),0)))</f>
        <v>βν</v>
      </c>
      <c r="D896" s="59" t="n">
        <f aca="false">0.5*E896</f>
        <v>46.8061023712435</v>
      </c>
      <c r="E896" s="59" t="n">
        <f aca="false">E895*POWER(2,1/C$859)</f>
        <v>93.6122047424869</v>
      </c>
      <c r="F896" s="59" t="n">
        <f aca="false">E896*2</f>
        <v>187.224409484974</v>
      </c>
      <c r="G896" s="59" t="n">
        <f aca="false">F896*2</f>
        <v>374.448818969948</v>
      </c>
      <c r="H896" s="59" t="n">
        <f aca="false">G896*2</f>
        <v>748.897637939895</v>
      </c>
      <c r="I896" s="59" t="n">
        <f aca="false">H896*2</f>
        <v>1497.79527587979</v>
      </c>
      <c r="J896" s="59" t="n">
        <f aca="false">I896*2</f>
        <v>2995.59055175958</v>
      </c>
      <c r="K896" s="59" t="n">
        <f aca="false">J896*2</f>
        <v>5991.18110351916</v>
      </c>
      <c r="L896" s="59" t="n">
        <f aca="false">K896*2</f>
        <v>11982.3622070383</v>
      </c>
      <c r="M896" s="59" t="n">
        <f aca="false">L896*2</f>
        <v>23964.7244140766</v>
      </c>
      <c r="N896" s="59" t="n">
        <f aca="false">M896*2</f>
        <v>47929.4488281533</v>
      </c>
      <c r="O896" s="1"/>
      <c r="P896" s="61" t="str">
        <f aca="false">C896</f>
        <v>βν</v>
      </c>
      <c r="Q896" s="60" t="n">
        <f aca="false">1200*LOG(E896/$E$2,2)</f>
        <v>620.622503754652</v>
      </c>
      <c r="R896" s="1"/>
      <c r="S896" s="41"/>
      <c r="T896" s="44"/>
      <c r="U896" s="45"/>
      <c r="V896" s="1"/>
      <c r="W896" s="1"/>
      <c r="X896" s="1"/>
    </row>
    <row r="897" s="8" customFormat="true" ht="14.15" hidden="false" customHeight="true" outlineLevel="0" collapsed="false">
      <c r="A897" s="1"/>
      <c r="B897" s="41" t="n">
        <f aca="false">B$6+IFERROR(B896,0)</f>
        <v>38</v>
      </c>
      <c r="C897" s="61" t="str">
        <f aca="true">C$355&amp;INDIRECT("C"&amp;354+(IFERROR(INDIRECT("B"&amp;408+IFERROR(B872,0)),0)))</f>
        <v>βξ</v>
      </c>
      <c r="D897" s="59" t="n">
        <f aca="false">0.5*E897</f>
        <v>47.6677134694905</v>
      </c>
      <c r="E897" s="59" t="n">
        <f aca="false">E896*POWER(2,1/C$859)</f>
        <v>95.3354269389809</v>
      </c>
      <c r="F897" s="59" t="n">
        <f aca="false">E897*2</f>
        <v>190.670853877962</v>
      </c>
      <c r="G897" s="59" t="n">
        <f aca="false">F897*2</f>
        <v>381.341707755924</v>
      </c>
      <c r="H897" s="59" t="n">
        <f aca="false">G897*2</f>
        <v>762.683415511847</v>
      </c>
      <c r="I897" s="59" t="n">
        <f aca="false">H897*2</f>
        <v>1525.36683102369</v>
      </c>
      <c r="J897" s="59" t="n">
        <f aca="false">I897*2</f>
        <v>3050.73366204739</v>
      </c>
      <c r="K897" s="59" t="n">
        <f aca="false">J897*2</f>
        <v>6101.46732409478</v>
      </c>
      <c r="L897" s="59" t="n">
        <f aca="false">K897*2</f>
        <v>12202.9346481896</v>
      </c>
      <c r="M897" s="59" t="n">
        <f aca="false">L897*2</f>
        <v>24405.8692963791</v>
      </c>
      <c r="N897" s="59" t="n">
        <f aca="false">M897*2</f>
        <v>48811.7385927582</v>
      </c>
      <c r="O897" s="1"/>
      <c r="P897" s="61" t="str">
        <f aca="false">C897</f>
        <v>βξ</v>
      </c>
      <c r="Q897" s="60" t="n">
        <f aca="false">1200*LOG(E897/$E$2,2)</f>
        <v>652.201451123073</v>
      </c>
      <c r="R897" s="1"/>
      <c r="S897" s="41"/>
      <c r="T897" s="44"/>
      <c r="U897" s="45"/>
      <c r="V897" s="1"/>
      <c r="W897" s="1"/>
      <c r="X897" s="1"/>
    </row>
    <row r="898" s="8" customFormat="true" ht="14.15" hidden="false" customHeight="true" outlineLevel="0" collapsed="false">
      <c r="A898" s="1"/>
      <c r="B898" s="41"/>
      <c r="C898" s="61" t="str">
        <f aca="false">C860&amp;"'"</f>
        <v>αα'</v>
      </c>
      <c r="D898" s="59" t="n">
        <f aca="false">0.5*E898</f>
        <v>48.5451851852</v>
      </c>
      <c r="E898" s="59" t="n">
        <f aca="false">E897*POWER(2,1/C$859)</f>
        <v>97.0903703704</v>
      </c>
      <c r="F898" s="59" t="n">
        <f aca="false">E898*2</f>
        <v>194.1807407408</v>
      </c>
      <c r="G898" s="59" t="n">
        <f aca="false">F898*2</f>
        <v>388.3614814816</v>
      </c>
      <c r="H898" s="59" t="n">
        <f aca="false">G898*2</f>
        <v>776.7229629632</v>
      </c>
      <c r="I898" s="59" t="n">
        <f aca="false">H898*2</f>
        <v>1553.4459259264</v>
      </c>
      <c r="J898" s="59" t="n">
        <f aca="false">I898*2</f>
        <v>3106.8918518528</v>
      </c>
      <c r="K898" s="59" t="n">
        <f aca="false">J898*2</f>
        <v>6213.7837037056</v>
      </c>
      <c r="L898" s="59" t="n">
        <f aca="false">K898*2</f>
        <v>12427.5674074112</v>
      </c>
      <c r="M898" s="59" t="n">
        <f aca="false">L898*2</f>
        <v>24855.1348148224</v>
      </c>
      <c r="N898" s="59" t="n">
        <f aca="false">M898*2</f>
        <v>49710.2696296448</v>
      </c>
      <c r="O898" s="1"/>
      <c r="P898" s="61" t="str">
        <f aca="false">C898</f>
        <v>αα'</v>
      </c>
      <c r="Q898" s="60" t="n">
        <f aca="false">1200*LOG(E898/$E$2,2)</f>
        <v>683.780398491494</v>
      </c>
      <c r="R898" s="1"/>
      <c r="S898" s="41"/>
      <c r="T898" s="44"/>
      <c r="U898" s="45"/>
      <c r="V898" s="1"/>
      <c r="W898" s="1"/>
      <c r="X898" s="1"/>
    </row>
    <row r="899" s="8" customFormat="true" ht="14.15" hidden="false" customHeight="true" outlineLevel="0" collapsed="false">
      <c r="A899" s="1"/>
      <c r="B899" s="41"/>
      <c r="C899" s="41"/>
      <c r="D899" s="41"/>
      <c r="E899" s="42"/>
      <c r="F899" s="42"/>
      <c r="G899" s="42"/>
      <c r="H899" s="42"/>
      <c r="I899" s="42"/>
      <c r="J899" s="42"/>
      <c r="K899" s="42"/>
      <c r="L899" s="42"/>
      <c r="M899" s="42"/>
      <c r="N899" s="42"/>
      <c r="O899" s="1"/>
      <c r="P899" s="41"/>
      <c r="Q899" s="43"/>
      <c r="R899" s="1"/>
      <c r="S899" s="41"/>
      <c r="T899" s="44"/>
      <c r="U899" s="45"/>
      <c r="V899" s="1"/>
      <c r="W899" s="1"/>
      <c r="X899" s="1"/>
    </row>
    <row r="900" s="8" customFormat="true" ht="14.15" hidden="false" customHeight="true" outlineLevel="0" collapsed="false">
      <c r="A900" s="66" t="s">
        <v>65</v>
      </c>
      <c r="B900" s="41"/>
      <c r="C900" s="57" t="n">
        <v>39</v>
      </c>
      <c r="D900" s="58" t="n">
        <v>0</v>
      </c>
      <c r="E900" s="59" t="s">
        <v>5</v>
      </c>
      <c r="F900" s="59" t="s">
        <v>6</v>
      </c>
      <c r="G900" s="59" t="s">
        <v>7</v>
      </c>
      <c r="H900" s="59" t="s">
        <v>8</v>
      </c>
      <c r="I900" s="59" t="s">
        <v>9</v>
      </c>
      <c r="J900" s="59" t="s">
        <v>10</v>
      </c>
      <c r="K900" s="59" t="s">
        <v>11</v>
      </c>
      <c r="L900" s="59" t="s">
        <v>12</v>
      </c>
      <c r="M900" s="59" t="s">
        <v>13</v>
      </c>
      <c r="N900" s="59" t="s">
        <v>14</v>
      </c>
      <c r="O900" s="1"/>
      <c r="P900" s="58" t="s">
        <v>15</v>
      </c>
      <c r="Q900" s="60" t="s">
        <v>16</v>
      </c>
      <c r="R900" s="1"/>
      <c r="S900" s="41"/>
      <c r="T900" s="44"/>
      <c r="U900" s="45"/>
      <c r="V900" s="1"/>
      <c r="W900" s="1"/>
      <c r="X900" s="1"/>
    </row>
    <row r="901" s="8" customFormat="true" ht="14.15" hidden="false" customHeight="true" outlineLevel="0" collapsed="false">
      <c r="A901" s="66"/>
      <c r="B901" s="41" t="n">
        <f aca="false">B$6+IFERROR(B900,0)</f>
        <v>1</v>
      </c>
      <c r="C901" s="61" t="str">
        <f aca="true">C$354&amp;INDIRECT("C"&amp;354+(IFERROR(INDIRECT("B"&amp;408+IFERROR(B900,0)),0)))</f>
        <v>αα</v>
      </c>
      <c r="D901" s="59" t="n">
        <f aca="false">0.5*E901</f>
        <v>24.2725925926</v>
      </c>
      <c r="E901" s="62" t="n">
        <f aca="false">$E$3</f>
        <v>48.5451851852</v>
      </c>
      <c r="F901" s="59" t="n">
        <f aca="false">E901*2</f>
        <v>97.0903703704</v>
      </c>
      <c r="G901" s="59" t="n">
        <f aca="false">F901*2</f>
        <v>194.1807407408</v>
      </c>
      <c r="H901" s="59" t="n">
        <f aca="false">G901*2</f>
        <v>388.3614814816</v>
      </c>
      <c r="I901" s="59" t="n">
        <f aca="false">H901*2</f>
        <v>776.7229629632</v>
      </c>
      <c r="J901" s="59" t="n">
        <f aca="false">I901*2</f>
        <v>1553.4459259264</v>
      </c>
      <c r="K901" s="59" t="n">
        <f aca="false">J901*2</f>
        <v>3106.8918518528</v>
      </c>
      <c r="L901" s="59" t="n">
        <f aca="false">K901*2</f>
        <v>6213.7837037056</v>
      </c>
      <c r="M901" s="59" t="n">
        <f aca="false">L901*2</f>
        <v>12427.5674074112</v>
      </c>
      <c r="N901" s="59" t="n">
        <f aca="false">M901*2</f>
        <v>24855.1348148224</v>
      </c>
      <c r="O901" s="1"/>
      <c r="P901" s="61" t="str">
        <f aca="false">C901</f>
        <v>αα</v>
      </c>
      <c r="Q901" s="60" t="n">
        <f aca="false">1200*LOG(E901/$E$2,2)</f>
        <v>-516.219601508506</v>
      </c>
      <c r="R901" s="1"/>
      <c r="S901" s="41"/>
      <c r="T901" s="44"/>
      <c r="U901" s="45"/>
      <c r="V901" s="1"/>
      <c r="W901" s="1"/>
      <c r="X901" s="1"/>
    </row>
    <row r="902" s="8" customFormat="true" ht="14.15" hidden="false" customHeight="true" outlineLevel="0" collapsed="false">
      <c r="A902" s="66"/>
      <c r="B902" s="41" t="n">
        <f aca="false">B$6+IFERROR(B901,0)</f>
        <v>2</v>
      </c>
      <c r="C902" s="61" t="str">
        <f aca="true">C$354&amp;INDIRECT("C"&amp;354+(IFERROR(INDIRECT("B"&amp;408+IFERROR(B901,0)),0)))</f>
        <v>αβ</v>
      </c>
      <c r="D902" s="59" t="n">
        <f aca="false">0.5*E902</f>
        <v>24.7078459155391</v>
      </c>
      <c r="E902" s="59" t="n">
        <f aca="false">E901*POWER(2,1/C$900)</f>
        <v>49.4156918310782</v>
      </c>
      <c r="F902" s="59" t="n">
        <f aca="false">E902*2</f>
        <v>98.8313836621564</v>
      </c>
      <c r="G902" s="59" t="n">
        <f aca="false">F902*2</f>
        <v>197.662767324313</v>
      </c>
      <c r="H902" s="59" t="n">
        <f aca="false">G902*2</f>
        <v>395.325534648626</v>
      </c>
      <c r="I902" s="59" t="n">
        <f aca="false">H902*2</f>
        <v>790.651069297251</v>
      </c>
      <c r="J902" s="59" t="n">
        <f aca="false">I902*2</f>
        <v>1581.3021385945</v>
      </c>
      <c r="K902" s="59" t="n">
        <f aca="false">J902*2</f>
        <v>3162.60427718901</v>
      </c>
      <c r="L902" s="59" t="n">
        <f aca="false">K902*2</f>
        <v>6325.20855437801</v>
      </c>
      <c r="M902" s="59" t="n">
        <f aca="false">L902*2</f>
        <v>12650.417108756</v>
      </c>
      <c r="N902" s="59" t="n">
        <f aca="false">M902*2</f>
        <v>25300.834217512</v>
      </c>
      <c r="O902" s="1"/>
      <c r="P902" s="61" t="str">
        <f aca="false">C902</f>
        <v>αβ</v>
      </c>
      <c r="Q902" s="60" t="n">
        <f aca="false">1200*LOG(E902/$E$2,2)</f>
        <v>-485.450370739276</v>
      </c>
      <c r="R902" s="1"/>
      <c r="S902" s="41"/>
      <c r="T902" s="44"/>
      <c r="U902" s="45"/>
      <c r="V902" s="1"/>
      <c r="W902" s="1"/>
      <c r="X902" s="1"/>
    </row>
    <row r="903" s="8" customFormat="true" ht="14.15" hidden="false" customHeight="true" outlineLevel="0" collapsed="false">
      <c r="A903" s="66"/>
      <c r="B903" s="41" t="n">
        <f aca="false">B$6+IFERROR(B902,0)</f>
        <v>3</v>
      </c>
      <c r="C903" s="61" t="str">
        <f aca="true">C$354&amp;INDIRECT("C"&amp;354+(IFERROR(INDIRECT("B"&amp;408+IFERROR(B902,0)),0)))</f>
        <v>αγ</v>
      </c>
      <c r="D903" s="59" t="n">
        <f aca="false">0.5*E903</f>
        <v>25.1509041507226</v>
      </c>
      <c r="E903" s="59" t="n">
        <f aca="false">E902*POWER(2,1/C$900)</f>
        <v>50.3018083014452</v>
      </c>
      <c r="F903" s="59" t="n">
        <f aca="false">E903*2</f>
        <v>100.60361660289</v>
      </c>
      <c r="G903" s="59" t="n">
        <f aca="false">F903*2</f>
        <v>201.207233205781</v>
      </c>
      <c r="H903" s="59" t="n">
        <f aca="false">G903*2</f>
        <v>402.414466411562</v>
      </c>
      <c r="I903" s="59" t="n">
        <f aca="false">H903*2</f>
        <v>804.828932823124</v>
      </c>
      <c r="J903" s="59" t="n">
        <f aca="false">I903*2</f>
        <v>1609.65786564625</v>
      </c>
      <c r="K903" s="59" t="n">
        <f aca="false">J903*2</f>
        <v>3219.3157312925</v>
      </c>
      <c r="L903" s="59" t="n">
        <f aca="false">K903*2</f>
        <v>6438.63146258499</v>
      </c>
      <c r="M903" s="59" t="n">
        <f aca="false">L903*2</f>
        <v>12877.26292517</v>
      </c>
      <c r="N903" s="59" t="n">
        <f aca="false">M903*2</f>
        <v>25754.52585034</v>
      </c>
      <c r="O903" s="1"/>
      <c r="P903" s="61" t="str">
        <f aca="false">C903</f>
        <v>αγ</v>
      </c>
      <c r="Q903" s="60" t="n">
        <f aca="false">1200*LOG(E903/$E$2,2)</f>
        <v>-454.681139970045</v>
      </c>
      <c r="R903" s="1"/>
      <c r="S903" s="41"/>
      <c r="T903" s="44"/>
      <c r="U903" s="45"/>
      <c r="V903" s="1"/>
      <c r="W903" s="1"/>
      <c r="X903" s="1"/>
    </row>
    <row r="904" s="8" customFormat="true" ht="14.15" hidden="false" customHeight="true" outlineLevel="0" collapsed="false">
      <c r="A904" s="66"/>
      <c r="B904" s="41" t="n">
        <f aca="false">B$6+IFERROR(B903,0)</f>
        <v>4</v>
      </c>
      <c r="C904" s="61" t="str">
        <f aca="true">C$354&amp;INDIRECT("C"&amp;354+(IFERROR(INDIRECT("B"&amp;408+IFERROR(B903,0)),0)))</f>
        <v>αδ</v>
      </c>
      <c r="D904" s="59" t="n">
        <f aca="false">0.5*E904</f>
        <v>25.6019072549342</v>
      </c>
      <c r="E904" s="59" t="n">
        <f aca="false">E903*POWER(2,1/C$900)</f>
        <v>51.2038145098684</v>
      </c>
      <c r="F904" s="59" t="n">
        <f aca="false">E904*2</f>
        <v>102.407629019737</v>
      </c>
      <c r="G904" s="59" t="n">
        <f aca="false">F904*2</f>
        <v>204.815258039473</v>
      </c>
      <c r="H904" s="59" t="n">
        <f aca="false">G904*2</f>
        <v>409.630516078947</v>
      </c>
      <c r="I904" s="59" t="n">
        <f aca="false">H904*2</f>
        <v>819.261032157894</v>
      </c>
      <c r="J904" s="59" t="n">
        <f aca="false">I904*2</f>
        <v>1638.52206431579</v>
      </c>
      <c r="K904" s="59" t="n">
        <f aca="false">J904*2</f>
        <v>3277.04412863157</v>
      </c>
      <c r="L904" s="59" t="n">
        <f aca="false">K904*2</f>
        <v>6554.08825726315</v>
      </c>
      <c r="M904" s="59" t="n">
        <f aca="false">L904*2</f>
        <v>13108.1765145263</v>
      </c>
      <c r="N904" s="59" t="n">
        <f aca="false">M904*2</f>
        <v>26216.3530290526</v>
      </c>
      <c r="O904" s="1"/>
      <c r="P904" s="61" t="str">
        <f aca="false">C904</f>
        <v>αδ</v>
      </c>
      <c r="Q904" s="60" t="n">
        <f aca="false">1200*LOG(E904/$E$2,2)</f>
        <v>-423.911909200814</v>
      </c>
      <c r="R904" s="1"/>
      <c r="S904" s="41"/>
      <c r="T904" s="44"/>
      <c r="U904" s="45"/>
      <c r="V904" s="1"/>
      <c r="W904" s="1"/>
      <c r="X904" s="1"/>
    </row>
    <row r="905" s="8" customFormat="true" ht="14.15" hidden="false" customHeight="true" outlineLevel="0" collapsed="false">
      <c r="A905" s="66"/>
      <c r="B905" s="41" t="n">
        <f aca="false">B$6+IFERROR(B904,0)</f>
        <v>5</v>
      </c>
      <c r="C905" s="61" t="str">
        <f aca="true">C$354&amp;INDIRECT("C"&amp;354+(IFERROR(INDIRECT("B"&amp;408+IFERROR(B904,0)),0)))</f>
        <v>αϵ</v>
      </c>
      <c r="D905" s="59" t="n">
        <f aca="false">0.5*E905</f>
        <v>26.0609976946463</v>
      </c>
      <c r="E905" s="59" t="n">
        <f aca="false">E904*POWER(2,1/C$900)</f>
        <v>52.1219953892925</v>
      </c>
      <c r="F905" s="59" t="n">
        <f aca="false">E905*2</f>
        <v>104.243990778585</v>
      </c>
      <c r="G905" s="59" t="n">
        <f aca="false">F905*2</f>
        <v>208.48798155717</v>
      </c>
      <c r="H905" s="59" t="n">
        <f aca="false">G905*2</f>
        <v>416.97596311434</v>
      </c>
      <c r="I905" s="59" t="n">
        <f aca="false">H905*2</f>
        <v>833.95192622868</v>
      </c>
      <c r="J905" s="59" t="n">
        <f aca="false">I905*2</f>
        <v>1667.90385245736</v>
      </c>
      <c r="K905" s="59" t="n">
        <f aca="false">J905*2</f>
        <v>3335.80770491472</v>
      </c>
      <c r="L905" s="59" t="n">
        <f aca="false">K905*2</f>
        <v>6671.61540982944</v>
      </c>
      <c r="M905" s="59" t="n">
        <f aca="false">L905*2</f>
        <v>13343.2308196589</v>
      </c>
      <c r="N905" s="59" t="n">
        <f aca="false">M905*2</f>
        <v>26686.4616393178</v>
      </c>
      <c r="O905" s="1"/>
      <c r="P905" s="61" t="str">
        <f aca="false">C905</f>
        <v>αϵ</v>
      </c>
      <c r="Q905" s="60" t="n">
        <f aca="false">1200*LOG(E905/$E$2,2)</f>
        <v>-393.142678431584</v>
      </c>
      <c r="R905" s="1"/>
      <c r="S905" s="41"/>
      <c r="T905" s="44"/>
      <c r="U905" s="45"/>
      <c r="V905" s="1"/>
      <c r="W905" s="1"/>
      <c r="X905" s="1"/>
    </row>
    <row r="906" s="8" customFormat="true" ht="14.15" hidden="false" customHeight="true" outlineLevel="0" collapsed="false">
      <c r="A906" s="66"/>
      <c r="B906" s="41" t="n">
        <f aca="false">B$6+IFERROR(B905,0)</f>
        <v>6</v>
      </c>
      <c r="C906" s="61" t="str">
        <f aca="true">C$354&amp;INDIRECT("C"&amp;354+(IFERROR(INDIRECT("B"&amp;408+IFERROR(B905,0)),0)))</f>
        <v>αζ</v>
      </c>
      <c r="D906" s="59" t="n">
        <f aca="false">0.5*E906</f>
        <v>26.5283204910237</v>
      </c>
      <c r="E906" s="59" t="n">
        <f aca="false">E905*POWER(2,1/C$900)</f>
        <v>53.0566409820473</v>
      </c>
      <c r="F906" s="59" t="n">
        <f aca="false">E906*2</f>
        <v>106.113281964095</v>
      </c>
      <c r="G906" s="59" t="n">
        <f aca="false">F906*2</f>
        <v>212.226563928189</v>
      </c>
      <c r="H906" s="59" t="n">
        <f aca="false">G906*2</f>
        <v>424.453127856379</v>
      </c>
      <c r="I906" s="59" t="n">
        <f aca="false">H906*2</f>
        <v>848.906255712757</v>
      </c>
      <c r="J906" s="59" t="n">
        <f aca="false">I906*2</f>
        <v>1697.81251142551</v>
      </c>
      <c r="K906" s="59" t="n">
        <f aca="false">J906*2</f>
        <v>3395.62502285103</v>
      </c>
      <c r="L906" s="59" t="n">
        <f aca="false">K906*2</f>
        <v>6791.25004570206</v>
      </c>
      <c r="M906" s="59" t="n">
        <f aca="false">L906*2</f>
        <v>13582.5000914041</v>
      </c>
      <c r="N906" s="59" t="n">
        <f aca="false">M906*2</f>
        <v>27165.0001828082</v>
      </c>
      <c r="O906" s="1"/>
      <c r="P906" s="61" t="str">
        <f aca="false">C906</f>
        <v>αζ</v>
      </c>
      <c r="Q906" s="60" t="n">
        <f aca="false">1200*LOG(E906/$E$2,2)</f>
        <v>-362.373447662353</v>
      </c>
      <c r="R906" s="1"/>
      <c r="S906" s="41"/>
      <c r="T906" s="44"/>
      <c r="U906" s="45"/>
      <c r="V906" s="1"/>
      <c r="W906" s="1"/>
      <c r="X906" s="1"/>
    </row>
    <row r="907" s="8" customFormat="true" ht="14.15" hidden="false" customHeight="true" outlineLevel="0" collapsed="false">
      <c r="A907" s="66"/>
      <c r="B907" s="41" t="n">
        <f aca="false">B$6+IFERROR(B906,0)</f>
        <v>7</v>
      </c>
      <c r="C907" s="61" t="str">
        <f aca="true">C$354&amp;INDIRECT("C"&amp;354+(IFERROR(INDIRECT("B"&amp;408+IFERROR(B906,0)),0)))</f>
        <v>αη</v>
      </c>
      <c r="D907" s="59" t="n">
        <f aca="false">0.5*E907</f>
        <v>27.0040232657339</v>
      </c>
      <c r="E907" s="59" t="n">
        <f aca="false">E906*POWER(2,1/C$900)</f>
        <v>54.0080465314678</v>
      </c>
      <c r="F907" s="59" t="n">
        <f aca="false">E907*2</f>
        <v>108.016093062936</v>
      </c>
      <c r="G907" s="59" t="n">
        <f aca="false">F907*2</f>
        <v>216.032186125871</v>
      </c>
      <c r="H907" s="59" t="n">
        <f aca="false">G907*2</f>
        <v>432.064372251743</v>
      </c>
      <c r="I907" s="59" t="n">
        <f aca="false">H907*2</f>
        <v>864.128744503485</v>
      </c>
      <c r="J907" s="59" t="n">
        <f aca="false">I907*2</f>
        <v>1728.25748900697</v>
      </c>
      <c r="K907" s="59" t="n">
        <f aca="false">J907*2</f>
        <v>3456.51497801394</v>
      </c>
      <c r="L907" s="59" t="n">
        <f aca="false">K907*2</f>
        <v>6913.02995602788</v>
      </c>
      <c r="M907" s="59" t="n">
        <f aca="false">L907*2</f>
        <v>13826.0599120558</v>
      </c>
      <c r="N907" s="59" t="n">
        <f aca="false">M907*2</f>
        <v>27652.1198241115</v>
      </c>
      <c r="O907" s="1"/>
      <c r="P907" s="61" t="str">
        <f aca="false">C907</f>
        <v>αη</v>
      </c>
      <c r="Q907" s="60" t="n">
        <f aca="false">1200*LOG(E907/$E$2,2)</f>
        <v>-331.604216893122</v>
      </c>
      <c r="R907" s="1"/>
      <c r="S907" s="41"/>
      <c r="T907" s="44"/>
      <c r="U907" s="45"/>
      <c r="V907" s="1"/>
      <c r="W907" s="1"/>
      <c r="X907" s="1"/>
    </row>
    <row r="908" s="8" customFormat="true" ht="14.15" hidden="false" customHeight="true" outlineLevel="0" collapsed="false">
      <c r="A908" s="66"/>
      <c r="B908" s="41" t="n">
        <f aca="false">B$6+IFERROR(B907,0)</f>
        <v>8</v>
      </c>
      <c r="C908" s="61" t="str">
        <f aca="true">C$354&amp;INDIRECT("C"&amp;354+(IFERROR(INDIRECT("B"&amp;408+IFERROR(B907,0)),0)))</f>
        <v>αθ</v>
      </c>
      <c r="D908" s="59" t="n">
        <f aca="false">0.5*E908</f>
        <v>27.4882562875793</v>
      </c>
      <c r="E908" s="59" t="n">
        <f aca="false">E907*POWER(2,1/C$900)</f>
        <v>54.9765125751585</v>
      </c>
      <c r="F908" s="59" t="n">
        <f aca="false">E908*2</f>
        <v>109.953025150317</v>
      </c>
      <c r="G908" s="59" t="n">
        <f aca="false">F908*2</f>
        <v>219.906050300634</v>
      </c>
      <c r="H908" s="59" t="n">
        <f aca="false">G908*2</f>
        <v>439.812100601268</v>
      </c>
      <c r="I908" s="59" t="n">
        <f aca="false">H908*2</f>
        <v>879.624201202537</v>
      </c>
      <c r="J908" s="59" t="n">
        <f aca="false">I908*2</f>
        <v>1759.24840240507</v>
      </c>
      <c r="K908" s="59" t="n">
        <f aca="false">J908*2</f>
        <v>3518.49680481015</v>
      </c>
      <c r="L908" s="59" t="n">
        <f aca="false">K908*2</f>
        <v>7036.99360962029</v>
      </c>
      <c r="M908" s="59" t="n">
        <f aca="false">L908*2</f>
        <v>14073.9872192406</v>
      </c>
      <c r="N908" s="59" t="n">
        <f aca="false">M908*2</f>
        <v>28147.9744384812</v>
      </c>
      <c r="O908" s="1"/>
      <c r="P908" s="61" t="str">
        <f aca="false">C908</f>
        <v>αθ</v>
      </c>
      <c r="Q908" s="60" t="n">
        <f aca="false">1200*LOG(E908/$E$2,2)</f>
        <v>-300.834986123892</v>
      </c>
      <c r="R908" s="1"/>
      <c r="S908" s="41"/>
      <c r="T908" s="44"/>
      <c r="U908" s="45"/>
      <c r="V908" s="1"/>
      <c r="W908" s="1"/>
      <c r="X908" s="1"/>
    </row>
    <row r="909" s="8" customFormat="true" ht="14.15" hidden="false" customHeight="true" outlineLevel="0" collapsed="false">
      <c r="A909" s="66"/>
      <c r="B909" s="41" t="n">
        <f aca="false">B$6+IFERROR(B908,0)</f>
        <v>9</v>
      </c>
      <c r="C909" s="61" t="str">
        <f aca="true">C$354&amp;INDIRECT("C"&amp;354+(IFERROR(INDIRECT("B"&amp;408+IFERROR(B908,0)),0)))</f>
        <v>αι</v>
      </c>
      <c r="D909" s="59" t="n">
        <f aca="false">0.5*E909</f>
        <v>27.9811725199647</v>
      </c>
      <c r="E909" s="59" t="n">
        <f aca="false">E908*POWER(2,1/C$900)</f>
        <v>55.9623450399294</v>
      </c>
      <c r="F909" s="59" t="n">
        <f aca="false">E909*2</f>
        <v>111.924690079859</v>
      </c>
      <c r="G909" s="59" t="n">
        <f aca="false">F909*2</f>
        <v>223.849380159718</v>
      </c>
      <c r="H909" s="59" t="n">
        <f aca="false">G909*2</f>
        <v>447.698760319435</v>
      </c>
      <c r="I909" s="59" t="n">
        <f aca="false">H909*2</f>
        <v>895.39752063887</v>
      </c>
      <c r="J909" s="59" t="n">
        <f aca="false">I909*2</f>
        <v>1790.79504127774</v>
      </c>
      <c r="K909" s="59" t="n">
        <f aca="false">J909*2</f>
        <v>3581.59008255548</v>
      </c>
      <c r="L909" s="59" t="n">
        <f aca="false">K909*2</f>
        <v>7163.18016511096</v>
      </c>
      <c r="M909" s="59" t="n">
        <f aca="false">L909*2</f>
        <v>14326.3603302219</v>
      </c>
      <c r="N909" s="59" t="n">
        <f aca="false">M909*2</f>
        <v>28652.7206604438</v>
      </c>
      <c r="O909" s="1"/>
      <c r="P909" s="61" t="str">
        <f aca="false">C909</f>
        <v>αι</v>
      </c>
      <c r="Q909" s="60" t="n">
        <f aca="false">1200*LOG(E909/$E$2,2)</f>
        <v>-270.065755354661</v>
      </c>
      <c r="R909" s="1"/>
      <c r="S909" s="41"/>
      <c r="T909" s="44"/>
      <c r="U909" s="45"/>
      <c r="V909" s="1"/>
      <c r="W909" s="1"/>
      <c r="X909" s="1"/>
    </row>
    <row r="910" s="8" customFormat="true" ht="14.15" hidden="false" customHeight="true" outlineLevel="0" collapsed="false">
      <c r="A910" s="1"/>
      <c r="B910" s="41" t="n">
        <f aca="false">B$6+IFERROR(B909,0)</f>
        <v>10</v>
      </c>
      <c r="C910" s="61" t="str">
        <f aca="true">C$354&amp;INDIRECT("C"&amp;354+(IFERROR(INDIRECT("B"&amp;408+IFERROR(B909,0)),0)))</f>
        <v>ακ</v>
      </c>
      <c r="D910" s="59" t="n">
        <f aca="false">0.5*E910</f>
        <v>28.4829276692173</v>
      </c>
      <c r="E910" s="59" t="n">
        <f aca="false">E909*POWER(2,1/C$900)</f>
        <v>56.9658553384345</v>
      </c>
      <c r="F910" s="59" t="n">
        <f aca="false">E910*2</f>
        <v>113.931710676869</v>
      </c>
      <c r="G910" s="59" t="n">
        <f aca="false">F910*2</f>
        <v>227.863421353738</v>
      </c>
      <c r="H910" s="59" t="n">
        <f aca="false">G910*2</f>
        <v>455.726842707476</v>
      </c>
      <c r="I910" s="59" t="n">
        <f aca="false">H910*2</f>
        <v>911.453685414953</v>
      </c>
      <c r="J910" s="59" t="n">
        <f aca="false">I910*2</f>
        <v>1822.90737082991</v>
      </c>
      <c r="K910" s="59" t="n">
        <f aca="false">J910*2</f>
        <v>3645.81474165981</v>
      </c>
      <c r="L910" s="59" t="n">
        <f aca="false">K910*2</f>
        <v>7291.62948331962</v>
      </c>
      <c r="M910" s="59" t="n">
        <f aca="false">L910*2</f>
        <v>14583.2589666392</v>
      </c>
      <c r="N910" s="59" t="n">
        <f aca="false">M910*2</f>
        <v>29166.5179332785</v>
      </c>
      <c r="O910" s="1"/>
      <c r="P910" s="61" t="str">
        <f aca="false">C910</f>
        <v>ακ</v>
      </c>
      <c r="Q910" s="60" t="n">
        <f aca="false">1200*LOG(E910/$E$2,2)</f>
        <v>-239.29652458543</v>
      </c>
      <c r="R910" s="1"/>
      <c r="S910" s="41"/>
      <c r="T910" s="44"/>
      <c r="U910" s="45"/>
      <c r="V910" s="1"/>
      <c r="W910" s="1"/>
      <c r="X910" s="1"/>
    </row>
    <row r="911" s="8" customFormat="true" ht="14.15" hidden="false" customHeight="true" outlineLevel="0" collapsed="false">
      <c r="A911" s="1"/>
      <c r="B911" s="41" t="n">
        <f aca="false">B$6+IFERROR(B910,0)</f>
        <v>11</v>
      </c>
      <c r="C911" s="61" t="str">
        <f aca="true">C$354&amp;INDIRECT("C"&amp;354+(IFERROR(INDIRECT("B"&amp;408+IFERROR(B910,0)),0)))</f>
        <v>αλ</v>
      </c>
      <c r="D911" s="59" t="n">
        <f aca="false">0.5*E911</f>
        <v>28.9936802337719</v>
      </c>
      <c r="E911" s="59" t="n">
        <f aca="false">E910*POWER(2,1/C$900)</f>
        <v>57.9873604675439</v>
      </c>
      <c r="F911" s="59" t="n">
        <f aca="false">E911*2</f>
        <v>115.974720935088</v>
      </c>
      <c r="G911" s="59" t="n">
        <f aca="false">F911*2</f>
        <v>231.949441870175</v>
      </c>
      <c r="H911" s="59" t="n">
        <f aca="false">G911*2</f>
        <v>463.898883740351</v>
      </c>
      <c r="I911" s="59" t="n">
        <f aca="false">H911*2</f>
        <v>927.797767480702</v>
      </c>
      <c r="J911" s="59" t="n">
        <f aca="false">I911*2</f>
        <v>1855.5955349614</v>
      </c>
      <c r="K911" s="59" t="n">
        <f aca="false">J911*2</f>
        <v>3711.19106992281</v>
      </c>
      <c r="L911" s="59" t="n">
        <f aca="false">K911*2</f>
        <v>7422.38213984561</v>
      </c>
      <c r="M911" s="59" t="n">
        <f aca="false">L911*2</f>
        <v>14844.7642796912</v>
      </c>
      <c r="N911" s="59" t="n">
        <f aca="false">M911*2</f>
        <v>29689.5285593825</v>
      </c>
      <c r="O911" s="1"/>
      <c r="P911" s="61" t="str">
        <f aca="false">C911</f>
        <v>αλ</v>
      </c>
      <c r="Q911" s="60" t="n">
        <f aca="false">1200*LOG(E911/$E$2,2)</f>
        <v>-208.5272938162</v>
      </c>
      <c r="R911" s="1"/>
      <c r="S911" s="41"/>
      <c r="T911" s="44"/>
      <c r="U911" s="45"/>
      <c r="V911" s="1"/>
      <c r="W911" s="1"/>
      <c r="X911" s="1"/>
    </row>
    <row r="912" s="8" customFormat="true" ht="14.15" hidden="false" customHeight="true" outlineLevel="0" collapsed="false">
      <c r="A912" s="1"/>
      <c r="B912" s="41" t="n">
        <f aca="false">B$6+IFERROR(B911,0)</f>
        <v>12</v>
      </c>
      <c r="C912" s="61" t="str">
        <f aca="true">C$354&amp;INDIRECT("C"&amp;354+(IFERROR(INDIRECT("B"&amp;408+IFERROR(B911,0)),0)))</f>
        <v>αμ</v>
      </c>
      <c r="D912" s="59" t="n">
        <f aca="false">0.5*E912</f>
        <v>29.5135915542392</v>
      </c>
      <c r="E912" s="59" t="n">
        <f aca="false">E911*POWER(2,1/C$900)</f>
        <v>59.0271831084784</v>
      </c>
      <c r="F912" s="59" t="n">
        <f aca="false">E912*2</f>
        <v>118.054366216957</v>
      </c>
      <c r="G912" s="59" t="n">
        <f aca="false">F912*2</f>
        <v>236.108732433914</v>
      </c>
      <c r="H912" s="59" t="n">
        <f aca="false">G912*2</f>
        <v>472.217464867827</v>
      </c>
      <c r="I912" s="59" t="n">
        <f aca="false">H912*2</f>
        <v>944.434929735655</v>
      </c>
      <c r="J912" s="59" t="n">
        <f aca="false">I912*2</f>
        <v>1888.86985947131</v>
      </c>
      <c r="K912" s="59" t="n">
        <f aca="false">J912*2</f>
        <v>3777.73971894262</v>
      </c>
      <c r="L912" s="59" t="n">
        <f aca="false">K912*2</f>
        <v>7555.47943788524</v>
      </c>
      <c r="M912" s="59" t="n">
        <f aca="false">L912*2</f>
        <v>15110.9588757705</v>
      </c>
      <c r="N912" s="59" t="n">
        <f aca="false">M912*2</f>
        <v>30221.917751541</v>
      </c>
      <c r="O912" s="1"/>
      <c r="P912" s="61" t="str">
        <f aca="false">C912</f>
        <v>αμ</v>
      </c>
      <c r="Q912" s="60" t="n">
        <f aca="false">1200*LOG(E912/$E$2,2)</f>
        <v>-177.758063046969</v>
      </c>
      <c r="R912" s="1"/>
      <c r="S912" s="41"/>
      <c r="T912" s="44"/>
      <c r="U912" s="45"/>
      <c r="V912" s="1"/>
      <c r="W912" s="1"/>
      <c r="X912" s="1"/>
    </row>
    <row r="913" s="8" customFormat="true" ht="14.15" hidden="false" customHeight="true" outlineLevel="0" collapsed="false">
      <c r="A913" s="1"/>
      <c r="B913" s="41" t="n">
        <f aca="false">B$6+IFERROR(B912,0)</f>
        <v>13</v>
      </c>
      <c r="C913" s="61" t="str">
        <f aca="true">C$354&amp;INDIRECT("C"&amp;354+(IFERROR(INDIRECT("B"&amp;408+IFERROR(B912,0)),0)))</f>
        <v>αν</v>
      </c>
      <c r="D913" s="59" t="n">
        <f aca="false">0.5*E913</f>
        <v>30.0428258643708</v>
      </c>
      <c r="E913" s="59" t="n">
        <f aca="false">E912*POWER(2,1/C$900)</f>
        <v>60.0856517287416</v>
      </c>
      <c r="F913" s="59" t="n">
        <f aca="false">E913*2</f>
        <v>120.171303457483</v>
      </c>
      <c r="G913" s="59" t="n">
        <f aca="false">F913*2</f>
        <v>240.342606914967</v>
      </c>
      <c r="H913" s="59" t="n">
        <f aca="false">G913*2</f>
        <v>480.685213829933</v>
      </c>
      <c r="I913" s="59" t="n">
        <f aca="false">H913*2</f>
        <v>961.370427659866</v>
      </c>
      <c r="J913" s="59" t="n">
        <f aca="false">I913*2</f>
        <v>1922.74085531973</v>
      </c>
      <c r="K913" s="59" t="n">
        <f aca="false">J913*2</f>
        <v>3845.48171063947</v>
      </c>
      <c r="L913" s="59" t="n">
        <f aca="false">K913*2</f>
        <v>7690.96342127893</v>
      </c>
      <c r="M913" s="59" t="n">
        <f aca="false">L913*2</f>
        <v>15381.9268425579</v>
      </c>
      <c r="N913" s="59" t="n">
        <f aca="false">M913*2</f>
        <v>30763.8536851157</v>
      </c>
      <c r="O913" s="1"/>
      <c r="P913" s="61" t="str">
        <f aca="false">C913</f>
        <v>αν</v>
      </c>
      <c r="Q913" s="60" t="n">
        <f aca="false">1200*LOG(E913/$E$2,2)</f>
        <v>-146.988832277738</v>
      </c>
      <c r="R913" s="1"/>
      <c r="S913" s="41"/>
      <c r="T913" s="44"/>
      <c r="U913" s="45"/>
      <c r="V913" s="1"/>
      <c r="W913" s="1"/>
      <c r="X913" s="1"/>
    </row>
    <row r="914" s="8" customFormat="true" ht="14.15" hidden="false" customHeight="true" outlineLevel="0" collapsed="false">
      <c r="A914" s="1"/>
      <c r="B914" s="41" t="n">
        <f aca="false">B$6+IFERROR(B913,0)</f>
        <v>14</v>
      </c>
      <c r="C914" s="61" t="str">
        <f aca="true">C$354&amp;INDIRECT("C"&amp;354+(IFERROR(INDIRECT("B"&amp;408+IFERROR(B913,0)),0)))</f>
        <v>αξ</v>
      </c>
      <c r="D914" s="59" t="n">
        <f aca="false">0.5*E914</f>
        <v>30.5815503429391</v>
      </c>
      <c r="E914" s="59" t="n">
        <f aca="false">E913*POWER(2,1/C$900)</f>
        <v>61.1631006858782</v>
      </c>
      <c r="F914" s="59" t="n">
        <f aca="false">E914*2</f>
        <v>122.326201371756</v>
      </c>
      <c r="G914" s="59" t="n">
        <f aca="false">F914*2</f>
        <v>244.652402743513</v>
      </c>
      <c r="H914" s="59" t="n">
        <f aca="false">G914*2</f>
        <v>489.304805487025</v>
      </c>
      <c r="I914" s="59" t="n">
        <f aca="false">H914*2</f>
        <v>978.609610974051</v>
      </c>
      <c r="J914" s="59" t="n">
        <f aca="false">I914*2</f>
        <v>1957.2192219481</v>
      </c>
      <c r="K914" s="59" t="n">
        <f aca="false">J914*2</f>
        <v>3914.4384438962</v>
      </c>
      <c r="L914" s="59" t="n">
        <f aca="false">K914*2</f>
        <v>7828.87688779241</v>
      </c>
      <c r="M914" s="59" t="n">
        <f aca="false">L914*2</f>
        <v>15657.7537755848</v>
      </c>
      <c r="N914" s="59" t="n">
        <f aca="false">M914*2</f>
        <v>31315.5075511696</v>
      </c>
      <c r="O914" s="1"/>
      <c r="P914" s="61" t="str">
        <f aca="false">C914</f>
        <v>αξ</v>
      </c>
      <c r="Q914" s="60" t="n">
        <f aca="false">1200*LOG(E914/$E$2,2)</f>
        <v>-116.219601508508</v>
      </c>
      <c r="R914" s="1"/>
      <c r="S914" s="41"/>
      <c r="T914" s="44"/>
      <c r="U914" s="45"/>
      <c r="V914" s="1"/>
      <c r="W914" s="1"/>
      <c r="X914" s="1"/>
    </row>
    <row r="915" s="8" customFormat="true" ht="14.15" hidden="false" customHeight="true" outlineLevel="0" collapsed="false">
      <c r="A915" s="1"/>
      <c r="B915" s="41" t="n">
        <f aca="false">B$6+IFERROR(B914,0)</f>
        <v>15</v>
      </c>
      <c r="C915" s="61" t="str">
        <f aca="true">C$354&amp;INDIRECT("C"&amp;354+(IFERROR(INDIRECT("B"&amp;408+IFERROR(B914,0)),0)))</f>
        <v>αο</v>
      </c>
      <c r="D915" s="59" t="n">
        <f aca="false">0.5*E915</f>
        <v>31.1299351665468</v>
      </c>
      <c r="E915" s="59" t="n">
        <f aca="false">E914*POWER(2,1/C$900)</f>
        <v>62.2598703330935</v>
      </c>
      <c r="F915" s="59" t="n">
        <f aca="false">E915*2</f>
        <v>124.519740666187</v>
      </c>
      <c r="G915" s="59" t="n">
        <f aca="false">F915*2</f>
        <v>249.039481332374</v>
      </c>
      <c r="H915" s="59" t="n">
        <f aca="false">G915*2</f>
        <v>498.078962664748</v>
      </c>
      <c r="I915" s="59" t="n">
        <f aca="false">H915*2</f>
        <v>996.157925329496</v>
      </c>
      <c r="J915" s="59" t="n">
        <f aca="false">I915*2</f>
        <v>1992.31585065899</v>
      </c>
      <c r="K915" s="59" t="n">
        <f aca="false">J915*2</f>
        <v>3984.63170131798</v>
      </c>
      <c r="L915" s="59" t="n">
        <f aca="false">K915*2</f>
        <v>7969.26340263597</v>
      </c>
      <c r="M915" s="59" t="n">
        <f aca="false">L915*2</f>
        <v>15938.5268052719</v>
      </c>
      <c r="N915" s="59" t="n">
        <f aca="false">M915*2</f>
        <v>31877.0536105439</v>
      </c>
      <c r="O915" s="1"/>
      <c r="P915" s="61" t="str">
        <f aca="false">C915</f>
        <v>αο</v>
      </c>
      <c r="Q915" s="60" t="n">
        <f aca="false">1200*LOG(E915/$E$2,2)</f>
        <v>-85.4503707392773</v>
      </c>
      <c r="R915" s="1"/>
      <c r="S915" s="41"/>
      <c r="T915" s="44"/>
      <c r="U915" s="45"/>
      <c r="V915" s="1"/>
      <c r="W915" s="1"/>
      <c r="X915" s="1"/>
    </row>
    <row r="916" s="8" customFormat="true" ht="14.15" hidden="false" customHeight="true" outlineLevel="0" collapsed="false">
      <c r="A916" s="1"/>
      <c r="B916" s="41" t="n">
        <f aca="false">B$6+IFERROR(B915,0)</f>
        <v>16</v>
      </c>
      <c r="C916" s="61" t="str">
        <f aca="true">C$354&amp;INDIRECT("C"&amp;354+(IFERROR(INDIRECT("B"&amp;408+IFERROR(B915,0)),0)))</f>
        <v>απ</v>
      </c>
      <c r="D916" s="59" t="n">
        <f aca="false">0.5*E916</f>
        <v>31.6881535633837</v>
      </c>
      <c r="E916" s="59" t="n">
        <f aca="false">E915*POWER(2,1/C$900)</f>
        <v>63.3763071267675</v>
      </c>
      <c r="F916" s="59" t="n">
        <f aca="false">E916*2</f>
        <v>126.752614253535</v>
      </c>
      <c r="G916" s="59" t="n">
        <f aca="false">F916*2</f>
        <v>253.50522850707</v>
      </c>
      <c r="H916" s="59" t="n">
        <f aca="false">G916*2</f>
        <v>507.01045701414</v>
      </c>
      <c r="I916" s="59" t="n">
        <f aca="false">H916*2</f>
        <v>1014.02091402828</v>
      </c>
      <c r="J916" s="59" t="n">
        <f aca="false">I916*2</f>
        <v>2028.04182805656</v>
      </c>
      <c r="K916" s="59" t="n">
        <f aca="false">J916*2</f>
        <v>4056.08365611312</v>
      </c>
      <c r="L916" s="59" t="n">
        <f aca="false">K916*2</f>
        <v>8112.16731222624</v>
      </c>
      <c r="M916" s="59" t="n">
        <f aca="false">L916*2</f>
        <v>16224.3346244525</v>
      </c>
      <c r="N916" s="59" t="n">
        <f aca="false">M916*2</f>
        <v>32448.669248905</v>
      </c>
      <c r="O916" s="1"/>
      <c r="P916" s="61" t="str">
        <f aca="false">C916</f>
        <v>απ</v>
      </c>
      <c r="Q916" s="60" t="n">
        <f aca="false">1200*LOG(E916/$E$2,2)</f>
        <v>-54.6811399700466</v>
      </c>
      <c r="R916" s="1"/>
      <c r="S916" s="41"/>
      <c r="T916" s="44"/>
      <c r="U916" s="45"/>
      <c r="V916" s="1"/>
      <c r="W916" s="1"/>
      <c r="X916" s="1"/>
    </row>
    <row r="917" s="8" customFormat="true" ht="14.15" hidden="false" customHeight="true" outlineLevel="0" collapsed="false">
      <c r="A917" s="1"/>
      <c r="B917" s="41" t="n">
        <f aca="false">B$6+IFERROR(B916,0)</f>
        <v>17</v>
      </c>
      <c r="C917" s="61" t="str">
        <f aca="true">C$354&amp;INDIRECT("C"&amp;354+(IFERROR(INDIRECT("B"&amp;408+IFERROR(B916,0)),0)))</f>
        <v>αρ</v>
      </c>
      <c r="D917" s="59" t="n">
        <f aca="false">0.5*E917</f>
        <v>32.2563818679478</v>
      </c>
      <c r="E917" s="59" t="n">
        <f aca="false">E916*POWER(2,1/C$900)</f>
        <v>64.5127637358956</v>
      </c>
      <c r="F917" s="59" t="n">
        <f aca="false">E917*2</f>
        <v>129.025527471791</v>
      </c>
      <c r="G917" s="59" t="n">
        <f aca="false">F917*2</f>
        <v>258.051054943582</v>
      </c>
      <c r="H917" s="59" t="n">
        <f aca="false">G917*2</f>
        <v>516.102109887165</v>
      </c>
      <c r="I917" s="59" t="n">
        <f aca="false">H917*2</f>
        <v>1032.20421977433</v>
      </c>
      <c r="J917" s="59" t="n">
        <f aca="false">I917*2</f>
        <v>2064.40843954866</v>
      </c>
      <c r="K917" s="59" t="n">
        <f aca="false">J917*2</f>
        <v>4128.81687909732</v>
      </c>
      <c r="L917" s="59" t="n">
        <f aca="false">K917*2</f>
        <v>8257.63375819464</v>
      </c>
      <c r="M917" s="59" t="n">
        <f aca="false">L917*2</f>
        <v>16515.2675163893</v>
      </c>
      <c r="N917" s="59" t="n">
        <f aca="false">M917*2</f>
        <v>33030.5350327786</v>
      </c>
      <c r="O917" s="1"/>
      <c r="P917" s="61" t="str">
        <f aca="false">C917</f>
        <v>αρ</v>
      </c>
      <c r="Q917" s="60" t="n">
        <f aca="false">1200*LOG(E917/$E$2,2)</f>
        <v>-23.9119092008159</v>
      </c>
      <c r="R917" s="1"/>
      <c r="S917" s="41"/>
      <c r="T917" s="44"/>
      <c r="U917" s="45"/>
      <c r="V917" s="1"/>
      <c r="W917" s="1"/>
      <c r="X917" s="1"/>
    </row>
    <row r="918" s="8" customFormat="true" ht="14.15" hidden="false" customHeight="true" outlineLevel="0" collapsed="false">
      <c r="A918" s="1"/>
      <c r="B918" s="41" t="n">
        <f aca="false">B$6+IFERROR(B917,0)</f>
        <v>18</v>
      </c>
      <c r="C918" s="61" t="str">
        <f aca="true">C$354&amp;INDIRECT("C"&amp;354+(IFERROR(INDIRECT("B"&amp;408+IFERROR(B917,0)),0)))</f>
        <v>ασ</v>
      </c>
      <c r="D918" s="59" t="n">
        <f aca="false">0.5*E918</f>
        <v>32.8347995767466</v>
      </c>
      <c r="E918" s="59" t="n">
        <f aca="false">E917*POWER(2,1/C$900)</f>
        <v>65.6695991534931</v>
      </c>
      <c r="F918" s="59" t="n">
        <f aca="false">E918*2</f>
        <v>131.339198306986</v>
      </c>
      <c r="G918" s="59" t="n">
        <f aca="false">F918*2</f>
        <v>262.678396613972</v>
      </c>
      <c r="H918" s="59" t="n">
        <f aca="false">G918*2</f>
        <v>525.356793227945</v>
      </c>
      <c r="I918" s="59" t="n">
        <f aca="false">H918*2</f>
        <v>1050.71358645589</v>
      </c>
      <c r="J918" s="59" t="n">
        <f aca="false">I918*2</f>
        <v>2101.42717291178</v>
      </c>
      <c r="K918" s="59" t="n">
        <f aca="false">J918*2</f>
        <v>4202.85434582356</v>
      </c>
      <c r="L918" s="59" t="n">
        <f aca="false">K918*2</f>
        <v>8405.70869164712</v>
      </c>
      <c r="M918" s="59" t="n">
        <f aca="false">L918*2</f>
        <v>16811.4173832942</v>
      </c>
      <c r="N918" s="59" t="n">
        <f aca="false">M918*2</f>
        <v>33622.8347665885</v>
      </c>
      <c r="O918" s="1"/>
      <c r="P918" s="61" t="str">
        <f aca="false">C918</f>
        <v>ασ</v>
      </c>
      <c r="Q918" s="60" t="n">
        <f aca="false">1200*LOG(E918/$E$2,2)</f>
        <v>6.85732156841497</v>
      </c>
      <c r="R918" s="1"/>
      <c r="S918" s="41"/>
      <c r="T918" s="44"/>
      <c r="U918" s="45"/>
      <c r="V918" s="1"/>
      <c r="W918" s="1"/>
      <c r="X918" s="1"/>
    </row>
    <row r="919" s="8" customFormat="true" ht="14.15" hidden="false" customHeight="true" outlineLevel="0" collapsed="false">
      <c r="A919" s="1"/>
      <c r="B919" s="41" t="n">
        <f aca="false">B$6+IFERROR(B918,0)</f>
        <v>19</v>
      </c>
      <c r="C919" s="61" t="str">
        <f aca="true">C$354&amp;INDIRECT("C"&amp;354+(IFERROR(INDIRECT("B"&amp;408+IFERROR(B918,0)),0)))</f>
        <v>ατ</v>
      </c>
      <c r="D919" s="59" t="n">
        <f aca="false">0.5*E919</f>
        <v>33.4235894049982</v>
      </c>
      <c r="E919" s="59" t="n">
        <f aca="false">E918*POWER(2,1/C$900)</f>
        <v>66.8471788099964</v>
      </c>
      <c r="F919" s="59" t="n">
        <f aca="false">E919*2</f>
        <v>133.694357619993</v>
      </c>
      <c r="G919" s="59" t="n">
        <f aca="false">F919*2</f>
        <v>267.388715239985</v>
      </c>
      <c r="H919" s="59" t="n">
        <f aca="false">G919*2</f>
        <v>534.777430479971</v>
      </c>
      <c r="I919" s="59" t="n">
        <f aca="false">H919*2</f>
        <v>1069.55486095994</v>
      </c>
      <c r="J919" s="59" t="n">
        <f aca="false">I919*2</f>
        <v>2139.10972191988</v>
      </c>
      <c r="K919" s="59" t="n">
        <f aca="false">J919*2</f>
        <v>4278.21944383977</v>
      </c>
      <c r="L919" s="59" t="n">
        <f aca="false">K919*2</f>
        <v>8556.43888767953</v>
      </c>
      <c r="M919" s="59" t="n">
        <f aca="false">L919*2</f>
        <v>17112.8777753591</v>
      </c>
      <c r="N919" s="59" t="n">
        <f aca="false">M919*2</f>
        <v>34225.7555507181</v>
      </c>
      <c r="O919" s="1"/>
      <c r="P919" s="61" t="str">
        <f aca="false">C919</f>
        <v>ατ</v>
      </c>
      <c r="Q919" s="60" t="n">
        <f aca="false">1200*LOG(E919/$E$2,2)</f>
        <v>37.6265523376455</v>
      </c>
      <c r="R919" s="1"/>
      <c r="S919" s="41"/>
      <c r="T919" s="44"/>
      <c r="U919" s="45"/>
      <c r="V919" s="1"/>
      <c r="W919" s="1"/>
      <c r="X919" s="1"/>
    </row>
    <row r="920" s="8" customFormat="true" ht="14.15" hidden="false" customHeight="true" outlineLevel="0" collapsed="false">
      <c r="A920" s="1"/>
      <c r="B920" s="41" t="n">
        <f aca="false">B$6+IFERROR(B919,0)</f>
        <v>20</v>
      </c>
      <c r="C920" s="61" t="str">
        <f aca="true">C$354&amp;INDIRECT("C"&amp;354+(IFERROR(INDIRECT("B"&amp;408+IFERROR(B919,0)),0)))</f>
        <v>αυ</v>
      </c>
      <c r="D920" s="59" t="n">
        <f aca="false">0.5*E920</f>
        <v>34.022937344349</v>
      </c>
      <c r="E920" s="59" t="n">
        <f aca="false">E919*POWER(2,1/C$900)</f>
        <v>68.0458746886981</v>
      </c>
      <c r="F920" s="59" t="n">
        <f aca="false">E920*2</f>
        <v>136.091749377396</v>
      </c>
      <c r="G920" s="59" t="n">
        <f aca="false">F920*2</f>
        <v>272.183498754792</v>
      </c>
      <c r="H920" s="59" t="n">
        <f aca="false">G920*2</f>
        <v>544.366997509585</v>
      </c>
      <c r="I920" s="59" t="n">
        <f aca="false">H920*2</f>
        <v>1088.73399501917</v>
      </c>
      <c r="J920" s="59" t="n">
        <f aca="false">I920*2</f>
        <v>2177.46799003834</v>
      </c>
      <c r="K920" s="59" t="n">
        <f aca="false">J920*2</f>
        <v>4354.93598007668</v>
      </c>
      <c r="L920" s="59" t="n">
        <f aca="false">K920*2</f>
        <v>8709.87196015335</v>
      </c>
      <c r="M920" s="59" t="n">
        <f aca="false">L920*2</f>
        <v>17419.7439203067</v>
      </c>
      <c r="N920" s="59" t="n">
        <f aca="false">M920*2</f>
        <v>34839.4878406134</v>
      </c>
      <c r="O920" s="1"/>
      <c r="P920" s="61" t="str">
        <f aca="false">C920</f>
        <v>αυ</v>
      </c>
      <c r="Q920" s="60" t="n">
        <f aca="false">1200*LOG(E920/$E$2,2)</f>
        <v>68.3957831068762</v>
      </c>
      <c r="R920" s="1"/>
      <c r="S920" s="41"/>
      <c r="T920" s="44"/>
      <c r="U920" s="45"/>
      <c r="V920" s="1"/>
      <c r="W920" s="1"/>
      <c r="X920" s="1"/>
    </row>
    <row r="921" s="8" customFormat="true" ht="14.15" hidden="false" customHeight="true" outlineLevel="0" collapsed="false">
      <c r="A921" s="1"/>
      <c r="B921" s="41" t="n">
        <f aca="false">B$6+IFERROR(B920,0)</f>
        <v>21</v>
      </c>
      <c r="C921" s="61" t="str">
        <f aca="true">C$354&amp;INDIRECT("C"&amp;354+(IFERROR(INDIRECT("B"&amp;408+IFERROR(B920,0)),0)))</f>
        <v>αφ</v>
      </c>
      <c r="D921" s="59" t="n">
        <f aca="false">0.5*E921</f>
        <v>34.6330327216262</v>
      </c>
      <c r="E921" s="59" t="n">
        <f aca="false">E920*POWER(2,1/C$900)</f>
        <v>69.2660654432524</v>
      </c>
      <c r="F921" s="59" t="n">
        <f aca="false">E921*2</f>
        <v>138.532130886505</v>
      </c>
      <c r="G921" s="59" t="n">
        <f aca="false">F921*2</f>
        <v>277.06426177301</v>
      </c>
      <c r="H921" s="59" t="n">
        <f aca="false">G921*2</f>
        <v>554.128523546019</v>
      </c>
      <c r="I921" s="59" t="n">
        <f aca="false">H921*2</f>
        <v>1108.25704709204</v>
      </c>
      <c r="J921" s="59" t="n">
        <f aca="false">I921*2</f>
        <v>2216.51409418408</v>
      </c>
      <c r="K921" s="59" t="n">
        <f aca="false">J921*2</f>
        <v>4433.02818836815</v>
      </c>
      <c r="L921" s="59" t="n">
        <f aca="false">K921*2</f>
        <v>8866.05637673631</v>
      </c>
      <c r="M921" s="59" t="n">
        <f aca="false">L921*2</f>
        <v>17732.1127534726</v>
      </c>
      <c r="N921" s="59" t="n">
        <f aca="false">M921*2</f>
        <v>35464.2255069452</v>
      </c>
      <c r="O921" s="1"/>
      <c r="P921" s="61" t="str">
        <f aca="false">C921</f>
        <v>αφ</v>
      </c>
      <c r="Q921" s="60" t="n">
        <f aca="false">1200*LOG(E921/$E$2,2)</f>
        <v>99.1650138761071</v>
      </c>
      <c r="R921" s="1"/>
      <c r="S921" s="41"/>
      <c r="T921" s="44"/>
      <c r="U921" s="45"/>
      <c r="V921" s="1"/>
      <c r="W921" s="1"/>
      <c r="X921" s="1"/>
    </row>
    <row r="922" s="8" customFormat="true" ht="14.15" hidden="false" customHeight="true" outlineLevel="0" collapsed="false">
      <c r="A922" s="1"/>
      <c r="B922" s="41" t="n">
        <f aca="false">B$6+IFERROR(B921,0)</f>
        <v>22</v>
      </c>
      <c r="C922" s="61" t="str">
        <f aca="true">C$354&amp;INDIRECT("C"&amp;354+(IFERROR(INDIRECT("B"&amp;408+IFERROR(B921,0)),0)))</f>
        <v>αχ</v>
      </c>
      <c r="D922" s="59" t="n">
        <f aca="false">0.5*E922</f>
        <v>35.2540682586435</v>
      </c>
      <c r="E922" s="59" t="n">
        <f aca="false">E921*POWER(2,1/C$900)</f>
        <v>70.5081365172869</v>
      </c>
      <c r="F922" s="59" t="n">
        <f aca="false">E922*2</f>
        <v>141.016273034574</v>
      </c>
      <c r="G922" s="59" t="n">
        <f aca="false">F922*2</f>
        <v>282.032546069148</v>
      </c>
      <c r="H922" s="59" t="n">
        <f aca="false">G922*2</f>
        <v>564.065092138295</v>
      </c>
      <c r="I922" s="59" t="n">
        <f aca="false">H922*2</f>
        <v>1128.13018427659</v>
      </c>
      <c r="J922" s="59" t="n">
        <f aca="false">I922*2</f>
        <v>2256.26036855318</v>
      </c>
      <c r="K922" s="59" t="n">
        <f aca="false">J922*2</f>
        <v>4512.52073710636</v>
      </c>
      <c r="L922" s="59" t="n">
        <f aca="false">K922*2</f>
        <v>9025.04147421273</v>
      </c>
      <c r="M922" s="59" t="n">
        <f aca="false">L922*2</f>
        <v>18050.0829484255</v>
      </c>
      <c r="N922" s="59" t="n">
        <f aca="false">M922*2</f>
        <v>36100.1658968509</v>
      </c>
      <c r="O922" s="1"/>
      <c r="P922" s="61" t="str">
        <f aca="false">C922</f>
        <v>αχ</v>
      </c>
      <c r="Q922" s="60" t="n">
        <f aca="false">1200*LOG(E922/$E$2,2)</f>
        <v>129.934244645338</v>
      </c>
      <c r="R922" s="1"/>
      <c r="S922" s="41"/>
      <c r="T922" s="44"/>
      <c r="U922" s="45"/>
      <c r="V922" s="1"/>
      <c r="W922" s="1"/>
      <c r="X922" s="1"/>
    </row>
    <row r="923" s="8" customFormat="true" ht="14.15" hidden="false" customHeight="true" outlineLevel="0" collapsed="false">
      <c r="A923" s="1"/>
      <c r="B923" s="41" t="n">
        <f aca="false">B$6+IFERROR(B922,0)</f>
        <v>23</v>
      </c>
      <c r="C923" s="61" t="str">
        <f aca="true">C$354&amp;INDIRECT("C"&amp;354+(IFERROR(INDIRECT("B"&amp;408+IFERROR(B922,0)),0)))</f>
        <v>αψ</v>
      </c>
      <c r="D923" s="59" t="n">
        <f aca="false">0.5*E923</f>
        <v>35.8862401330799</v>
      </c>
      <c r="E923" s="59" t="n">
        <f aca="false">E922*POWER(2,1/C$900)</f>
        <v>71.7724802661599</v>
      </c>
      <c r="F923" s="59" t="n">
        <f aca="false">E923*2</f>
        <v>143.54496053232</v>
      </c>
      <c r="G923" s="59" t="n">
        <f aca="false">F923*2</f>
        <v>287.089921064639</v>
      </c>
      <c r="H923" s="59" t="n">
        <f aca="false">G923*2</f>
        <v>574.179842129279</v>
      </c>
      <c r="I923" s="59" t="n">
        <f aca="false">H923*2</f>
        <v>1148.35968425856</v>
      </c>
      <c r="J923" s="59" t="n">
        <f aca="false">I923*2</f>
        <v>2296.71936851712</v>
      </c>
      <c r="K923" s="59" t="n">
        <f aca="false">J923*2</f>
        <v>4593.43873703423</v>
      </c>
      <c r="L923" s="59" t="n">
        <f aca="false">K923*2</f>
        <v>9186.87747406846</v>
      </c>
      <c r="M923" s="59" t="n">
        <f aca="false">L923*2</f>
        <v>18373.7549481369</v>
      </c>
      <c r="N923" s="59" t="n">
        <f aca="false">M923*2</f>
        <v>36747.5098962738</v>
      </c>
      <c r="O923" s="1"/>
      <c r="P923" s="61" t="str">
        <f aca="false">C923</f>
        <v>αψ</v>
      </c>
      <c r="Q923" s="60" t="n">
        <f aca="false">1200*LOG(E923/$E$2,2)</f>
        <v>160.703475414568</v>
      </c>
      <c r="R923" s="1"/>
      <c r="S923" s="41"/>
      <c r="T923" s="44"/>
      <c r="U923" s="45"/>
      <c r="V923" s="1"/>
      <c r="W923" s="1"/>
      <c r="X923" s="1"/>
    </row>
    <row r="924" s="8" customFormat="true" ht="14.15" hidden="false" customHeight="true" outlineLevel="0" collapsed="false">
      <c r="A924" s="1"/>
      <c r="B924" s="41" t="n">
        <f aca="false">B$6+IFERROR(B923,0)</f>
        <v>24</v>
      </c>
      <c r="C924" s="61" t="str">
        <f aca="true">C$354&amp;INDIRECT("C"&amp;354+(IFERROR(INDIRECT("B"&amp;408+IFERROR(B923,0)),0)))</f>
        <v>αω</v>
      </c>
      <c r="D924" s="59" t="n">
        <f aca="false">0.5*E924</f>
        <v>36.5297480404501</v>
      </c>
      <c r="E924" s="59" t="n">
        <f aca="false">E923*POWER(2,1/C$900)</f>
        <v>73.0594960809003</v>
      </c>
      <c r="F924" s="59" t="n">
        <f aca="false">E924*2</f>
        <v>146.118992161801</v>
      </c>
      <c r="G924" s="59" t="n">
        <f aca="false">F924*2</f>
        <v>292.237984323601</v>
      </c>
      <c r="H924" s="59" t="n">
        <f aca="false">G924*2</f>
        <v>584.475968647202</v>
      </c>
      <c r="I924" s="59" t="n">
        <f aca="false">H924*2</f>
        <v>1168.9519372944</v>
      </c>
      <c r="J924" s="59" t="n">
        <f aca="false">I924*2</f>
        <v>2337.90387458881</v>
      </c>
      <c r="K924" s="59" t="n">
        <f aca="false">J924*2</f>
        <v>4675.80774917762</v>
      </c>
      <c r="L924" s="59" t="n">
        <f aca="false">K924*2</f>
        <v>9351.61549835524</v>
      </c>
      <c r="M924" s="59" t="n">
        <f aca="false">L924*2</f>
        <v>18703.2309967105</v>
      </c>
      <c r="N924" s="59" t="n">
        <f aca="false">M924*2</f>
        <v>37406.4619934209</v>
      </c>
      <c r="O924" s="1"/>
      <c r="P924" s="61" t="str">
        <f aca="false">C924</f>
        <v>αω</v>
      </c>
      <c r="Q924" s="60" t="n">
        <f aca="false">1200*LOG(E924/$E$2,2)</f>
        <v>191.472706183799</v>
      </c>
      <c r="R924" s="1"/>
      <c r="S924" s="41"/>
      <c r="T924" s="44"/>
      <c r="U924" s="45"/>
      <c r="V924" s="1"/>
      <c r="W924" s="1"/>
      <c r="X924" s="1"/>
    </row>
    <row r="925" s="8" customFormat="true" ht="14.15" hidden="false" customHeight="true" outlineLevel="0" collapsed="false">
      <c r="A925" s="1"/>
      <c r="B925" s="41" t="n">
        <f aca="false">B$6+IFERROR(B924,0)</f>
        <v>25</v>
      </c>
      <c r="C925" s="61" t="str">
        <f aca="true">C$355&amp;INDIRECT("C"&amp;354+(IFERROR(INDIRECT("B"&amp;408+IFERROR(B900,0)),0)))</f>
        <v>βα</v>
      </c>
      <c r="D925" s="59" t="n">
        <f aca="false">0.5*E925</f>
        <v>37.1847952571855</v>
      </c>
      <c r="E925" s="59" t="n">
        <f aca="false">E924*POWER(2,1/C$900)</f>
        <v>74.369590514371</v>
      </c>
      <c r="F925" s="59" t="n">
        <f aca="false">E925*2</f>
        <v>148.739181028742</v>
      </c>
      <c r="G925" s="59" t="n">
        <f aca="false">F925*2</f>
        <v>297.478362057484</v>
      </c>
      <c r="H925" s="59" t="n">
        <f aca="false">G925*2</f>
        <v>594.956724114968</v>
      </c>
      <c r="I925" s="59" t="n">
        <f aca="false">H925*2</f>
        <v>1189.91344822994</v>
      </c>
      <c r="J925" s="59" t="n">
        <f aca="false">I925*2</f>
        <v>2379.82689645987</v>
      </c>
      <c r="K925" s="59" t="n">
        <f aca="false">J925*2</f>
        <v>4759.65379291975</v>
      </c>
      <c r="L925" s="59" t="n">
        <f aca="false">K925*2</f>
        <v>9519.30758583949</v>
      </c>
      <c r="M925" s="59" t="n">
        <f aca="false">L925*2</f>
        <v>19038.615171679</v>
      </c>
      <c r="N925" s="59" t="n">
        <f aca="false">M925*2</f>
        <v>38077.230343358</v>
      </c>
      <c r="O925" s="1"/>
      <c r="P925" s="61" t="str">
        <f aca="false">C925</f>
        <v>βα</v>
      </c>
      <c r="Q925" s="60" t="n">
        <f aca="false">1200*LOG(E925/$E$2,2)</f>
        <v>222.24193695303</v>
      </c>
      <c r="R925" s="1"/>
      <c r="S925" s="41"/>
      <c r="T925" s="44"/>
      <c r="U925" s="45"/>
      <c r="V925" s="1"/>
      <c r="W925" s="1"/>
      <c r="X925" s="1"/>
    </row>
    <row r="926" s="8" customFormat="true" ht="14.15" hidden="false" customHeight="true" outlineLevel="0" collapsed="false">
      <c r="A926" s="1"/>
      <c r="B926" s="41" t="n">
        <f aca="false">B$6+IFERROR(B925,0)</f>
        <v>26</v>
      </c>
      <c r="C926" s="61" t="str">
        <f aca="true">C$355&amp;INDIRECT("C"&amp;354+(IFERROR(INDIRECT("B"&amp;408+IFERROR(B901,0)),0)))</f>
        <v>ββ</v>
      </c>
      <c r="D926" s="59" t="n">
        <f aca="false">0.5*E926</f>
        <v>37.8515887048469</v>
      </c>
      <c r="E926" s="59" t="n">
        <f aca="false">E925*POWER(2,1/C$900)</f>
        <v>75.7031774096938</v>
      </c>
      <c r="F926" s="59" t="n">
        <f aca="false">E926*2</f>
        <v>151.406354819388</v>
      </c>
      <c r="G926" s="59" t="n">
        <f aca="false">F926*2</f>
        <v>302.812709638775</v>
      </c>
      <c r="H926" s="59" t="n">
        <f aca="false">G926*2</f>
        <v>605.625419277551</v>
      </c>
      <c r="I926" s="59" t="n">
        <f aca="false">H926*2</f>
        <v>1211.2508385551</v>
      </c>
      <c r="J926" s="59" t="n">
        <f aca="false">I926*2</f>
        <v>2422.5016771102</v>
      </c>
      <c r="K926" s="59" t="n">
        <f aca="false">J926*2</f>
        <v>4845.0033542204</v>
      </c>
      <c r="L926" s="59" t="n">
        <f aca="false">K926*2</f>
        <v>9690.00670844081</v>
      </c>
      <c r="M926" s="59" t="n">
        <f aca="false">L926*2</f>
        <v>19380.0134168816</v>
      </c>
      <c r="N926" s="59" t="n">
        <f aca="false">M926*2</f>
        <v>38760.0268337632</v>
      </c>
      <c r="O926" s="1"/>
      <c r="P926" s="61" t="str">
        <f aca="false">C926</f>
        <v>ββ</v>
      </c>
      <c r="Q926" s="60" t="n">
        <f aca="false">1200*LOG(E926/$E$2,2)</f>
        <v>253.01116772226</v>
      </c>
      <c r="R926" s="1"/>
      <c r="S926" s="41"/>
      <c r="T926" s="44"/>
      <c r="U926" s="45"/>
      <c r="V926" s="1"/>
      <c r="W926" s="1"/>
      <c r="X926" s="1"/>
    </row>
    <row r="927" s="8" customFormat="true" ht="14.15" hidden="false" customHeight="true" outlineLevel="0" collapsed="false">
      <c r="A927" s="1"/>
      <c r="B927" s="41" t="n">
        <f aca="false">B$6+IFERROR(B926,0)</f>
        <v>27</v>
      </c>
      <c r="C927" s="61" t="str">
        <f aca="true">C$355&amp;INDIRECT("C"&amp;354+(IFERROR(INDIRECT("B"&amp;408+IFERROR(B902,0)),0)))</f>
        <v>βγ</v>
      </c>
      <c r="D927" s="59" t="n">
        <f aca="false">0.5*E927</f>
        <v>38.5303390154887</v>
      </c>
      <c r="E927" s="59" t="n">
        <f aca="false">E926*POWER(2,1/C$900)</f>
        <v>77.0606780309774</v>
      </c>
      <c r="F927" s="59" t="n">
        <f aca="false">E927*2</f>
        <v>154.121356061955</v>
      </c>
      <c r="G927" s="59" t="n">
        <f aca="false">F927*2</f>
        <v>308.24271212391</v>
      </c>
      <c r="H927" s="59" t="n">
        <f aca="false">G927*2</f>
        <v>616.485424247819</v>
      </c>
      <c r="I927" s="59" t="n">
        <f aca="false">H927*2</f>
        <v>1232.97084849564</v>
      </c>
      <c r="J927" s="59" t="n">
        <f aca="false">I927*2</f>
        <v>2465.94169699128</v>
      </c>
      <c r="K927" s="59" t="n">
        <f aca="false">J927*2</f>
        <v>4931.88339398255</v>
      </c>
      <c r="L927" s="59" t="n">
        <f aca="false">K927*2</f>
        <v>9863.76678796511</v>
      </c>
      <c r="M927" s="59" t="n">
        <f aca="false">L927*2</f>
        <v>19727.5335759302</v>
      </c>
      <c r="N927" s="59" t="n">
        <f aca="false">M927*2</f>
        <v>39455.0671518604</v>
      </c>
      <c r="O927" s="1"/>
      <c r="P927" s="61" t="str">
        <f aca="false">C927</f>
        <v>βγ</v>
      </c>
      <c r="Q927" s="60" t="n">
        <f aca="false">1200*LOG(E927/$E$2,2)</f>
        <v>283.780398491491</v>
      </c>
      <c r="R927" s="1"/>
      <c r="S927" s="41"/>
      <c r="T927" s="44"/>
      <c r="U927" s="45"/>
      <c r="V927" s="1"/>
      <c r="W927" s="1"/>
      <c r="X927" s="1"/>
    </row>
    <row r="928" s="8" customFormat="true" ht="14.15" hidden="false" customHeight="true" outlineLevel="0" collapsed="false">
      <c r="A928" s="1"/>
      <c r="B928" s="41" t="n">
        <f aca="false">B$6+IFERROR(B927,0)</f>
        <v>28</v>
      </c>
      <c r="C928" s="61" t="str">
        <f aca="true">C$355&amp;INDIRECT("C"&amp;354+(IFERROR(INDIRECT("B"&amp;408+IFERROR(B903,0)),0)))</f>
        <v>βδ</v>
      </c>
      <c r="D928" s="59" t="n">
        <f aca="false">0.5*E928</f>
        <v>39.2212605981949</v>
      </c>
      <c r="E928" s="59" t="n">
        <f aca="false">E927*POWER(2,1/C$900)</f>
        <v>78.4425211963898</v>
      </c>
      <c r="F928" s="59" t="n">
        <f aca="false">E928*2</f>
        <v>156.88504239278</v>
      </c>
      <c r="G928" s="59" t="n">
        <f aca="false">F928*2</f>
        <v>313.770084785559</v>
      </c>
      <c r="H928" s="59" t="n">
        <f aca="false">G928*2</f>
        <v>627.540169571118</v>
      </c>
      <c r="I928" s="59" t="n">
        <f aca="false">H928*2</f>
        <v>1255.08033914224</v>
      </c>
      <c r="J928" s="59" t="n">
        <f aca="false">I928*2</f>
        <v>2510.16067828447</v>
      </c>
      <c r="K928" s="59" t="n">
        <f aca="false">J928*2</f>
        <v>5020.32135656895</v>
      </c>
      <c r="L928" s="59" t="n">
        <f aca="false">K928*2</f>
        <v>10040.6427131379</v>
      </c>
      <c r="M928" s="59" t="n">
        <f aca="false">L928*2</f>
        <v>20081.2854262758</v>
      </c>
      <c r="N928" s="59" t="n">
        <f aca="false">M928*2</f>
        <v>40162.5708525516</v>
      </c>
      <c r="O928" s="1"/>
      <c r="P928" s="61" t="str">
        <f aca="false">C928</f>
        <v>βδ</v>
      </c>
      <c r="Q928" s="60" t="n">
        <f aca="false">1200*LOG(E928/$E$2,2)</f>
        <v>314.549629260721</v>
      </c>
      <c r="R928" s="1"/>
      <c r="S928" s="41"/>
      <c r="T928" s="44"/>
      <c r="U928" s="45"/>
      <c r="V928" s="1"/>
      <c r="W928" s="1"/>
      <c r="X928" s="1"/>
    </row>
    <row r="929" s="8" customFormat="true" ht="14.15" hidden="false" customHeight="true" outlineLevel="0" collapsed="false">
      <c r="A929" s="1"/>
      <c r="B929" s="41" t="n">
        <f aca="false">B$6+IFERROR(B928,0)</f>
        <v>29</v>
      </c>
      <c r="C929" s="61" t="str">
        <f aca="true">C$355&amp;INDIRECT("C"&amp;354+(IFERROR(INDIRECT("B"&amp;408+IFERROR(B904,0)),0)))</f>
        <v>βϵ</v>
      </c>
      <c r="D929" s="59" t="n">
        <f aca="false">0.5*E929</f>
        <v>39.9245717068084</v>
      </c>
      <c r="E929" s="59" t="n">
        <f aca="false">E928*POWER(2,1/C$900)</f>
        <v>79.8491434136167</v>
      </c>
      <c r="F929" s="59" t="n">
        <f aca="false">E929*2</f>
        <v>159.698286827234</v>
      </c>
      <c r="G929" s="59" t="n">
        <f aca="false">F929*2</f>
        <v>319.396573654467</v>
      </c>
      <c r="H929" s="59" t="n">
        <f aca="false">G929*2</f>
        <v>638.793147308934</v>
      </c>
      <c r="I929" s="59" t="n">
        <f aca="false">H929*2</f>
        <v>1277.58629461787</v>
      </c>
      <c r="J929" s="59" t="n">
        <f aca="false">I929*2</f>
        <v>2555.17258923574</v>
      </c>
      <c r="K929" s="59" t="n">
        <f aca="false">J929*2</f>
        <v>5110.34517847147</v>
      </c>
      <c r="L929" s="59" t="n">
        <f aca="false">K929*2</f>
        <v>10220.6903569429</v>
      </c>
      <c r="M929" s="59" t="n">
        <f aca="false">L929*2</f>
        <v>20441.3807138859</v>
      </c>
      <c r="N929" s="59" t="n">
        <f aca="false">M929*2</f>
        <v>40882.7614277718</v>
      </c>
      <c r="O929" s="1"/>
      <c r="P929" s="61" t="str">
        <f aca="false">C929</f>
        <v>βϵ</v>
      </c>
      <c r="Q929" s="60" t="n">
        <f aca="false">1200*LOG(E929/$E$2,2)</f>
        <v>345.318860029952</v>
      </c>
      <c r="R929" s="1"/>
      <c r="S929" s="41"/>
      <c r="T929" s="44"/>
      <c r="U929" s="45"/>
      <c r="V929" s="1"/>
      <c r="W929" s="1"/>
      <c r="X929" s="1"/>
    </row>
    <row r="930" s="8" customFormat="true" ht="14.15" hidden="false" customHeight="true" outlineLevel="0" collapsed="false">
      <c r="A930" s="1"/>
      <c r="B930" s="41" t="n">
        <f aca="false">B$6+IFERROR(B929,0)</f>
        <v>30</v>
      </c>
      <c r="C930" s="61" t="str">
        <f aca="true">C$355&amp;INDIRECT("C"&amp;354+(IFERROR(INDIRECT("B"&amp;408+IFERROR(B905,0)),0)))</f>
        <v>βζ</v>
      </c>
      <c r="D930" s="59" t="n">
        <f aca="false">0.5*E930</f>
        <v>40.6404945088747</v>
      </c>
      <c r="E930" s="59" t="n">
        <f aca="false">E929*POWER(2,1/C$900)</f>
        <v>81.2809890177494</v>
      </c>
      <c r="F930" s="59" t="n">
        <f aca="false">E930*2</f>
        <v>162.561978035499</v>
      </c>
      <c r="G930" s="59" t="n">
        <f aca="false">F930*2</f>
        <v>325.123956070998</v>
      </c>
      <c r="H930" s="59" t="n">
        <f aca="false">G930*2</f>
        <v>650.247912141996</v>
      </c>
      <c r="I930" s="59" t="n">
        <f aca="false">H930*2</f>
        <v>1300.49582428399</v>
      </c>
      <c r="J930" s="59" t="n">
        <f aca="false">I930*2</f>
        <v>2600.99164856798</v>
      </c>
      <c r="K930" s="59" t="n">
        <f aca="false">J930*2</f>
        <v>5201.98329713596</v>
      </c>
      <c r="L930" s="59" t="n">
        <f aca="false">K930*2</f>
        <v>10403.9665942719</v>
      </c>
      <c r="M930" s="59" t="n">
        <f aca="false">L930*2</f>
        <v>20807.9331885439</v>
      </c>
      <c r="N930" s="59" t="n">
        <f aca="false">M930*2</f>
        <v>41615.8663770877</v>
      </c>
      <c r="O930" s="1"/>
      <c r="P930" s="61" t="str">
        <f aca="false">C930</f>
        <v>βζ</v>
      </c>
      <c r="Q930" s="60" t="n">
        <f aca="false">1200*LOG(E930/$E$2,2)</f>
        <v>376.088090799183</v>
      </c>
      <c r="R930" s="1"/>
      <c r="S930" s="41"/>
      <c r="T930" s="44"/>
      <c r="U930" s="45"/>
      <c r="V930" s="1"/>
      <c r="W930" s="1"/>
      <c r="X930" s="1"/>
    </row>
    <row r="931" s="8" customFormat="true" ht="14.15" hidden="false" customHeight="true" outlineLevel="0" collapsed="false">
      <c r="A931" s="1"/>
      <c r="B931" s="41" t="n">
        <f aca="false">B$6+IFERROR(B930,0)</f>
        <v>31</v>
      </c>
      <c r="C931" s="61" t="str">
        <f aca="true">C$355&amp;INDIRECT("C"&amp;354+(IFERROR(INDIRECT("B"&amp;408+IFERROR(B906,0)),0)))</f>
        <v>βη</v>
      </c>
      <c r="D931" s="59" t="n">
        <f aca="false">0.5*E931</f>
        <v>41.3692551558222</v>
      </c>
      <c r="E931" s="59" t="n">
        <f aca="false">E930*POWER(2,1/C$900)</f>
        <v>82.7385103116444</v>
      </c>
      <c r="F931" s="59" t="n">
        <f aca="false">E931*2</f>
        <v>165.477020623289</v>
      </c>
      <c r="G931" s="59" t="n">
        <f aca="false">F931*2</f>
        <v>330.954041246578</v>
      </c>
      <c r="H931" s="59" t="n">
        <f aca="false">G931*2</f>
        <v>661.908082493156</v>
      </c>
      <c r="I931" s="59" t="n">
        <f aca="false">H931*2</f>
        <v>1323.81616498631</v>
      </c>
      <c r="J931" s="59" t="n">
        <f aca="false">I931*2</f>
        <v>2647.63232997262</v>
      </c>
      <c r="K931" s="59" t="n">
        <f aca="false">J931*2</f>
        <v>5295.26465994524</v>
      </c>
      <c r="L931" s="59" t="n">
        <f aca="false">K931*2</f>
        <v>10590.5293198905</v>
      </c>
      <c r="M931" s="59" t="n">
        <f aca="false">L931*2</f>
        <v>21181.058639781</v>
      </c>
      <c r="N931" s="59" t="n">
        <f aca="false">M931*2</f>
        <v>42362.117279562</v>
      </c>
      <c r="O931" s="1"/>
      <c r="P931" s="61" t="str">
        <f aca="false">C931</f>
        <v>βη</v>
      </c>
      <c r="Q931" s="60" t="n">
        <f aca="false">1200*LOG(E931/$E$2,2)</f>
        <v>406.857321568413</v>
      </c>
      <c r="R931" s="1"/>
      <c r="S931" s="41"/>
      <c r="T931" s="44"/>
      <c r="U931" s="45"/>
      <c r="V931" s="1"/>
      <c r="W931" s="1"/>
      <c r="X931" s="1"/>
    </row>
    <row r="932" s="8" customFormat="true" ht="14.15" hidden="false" customHeight="true" outlineLevel="0" collapsed="false">
      <c r="A932" s="1"/>
      <c r="B932" s="41" t="n">
        <f aca="false">B$6+IFERROR(B931,0)</f>
        <v>32</v>
      </c>
      <c r="C932" s="61" t="str">
        <f aca="true">C$355&amp;INDIRECT("C"&amp;354+(IFERROR(INDIRECT("B"&amp;408+IFERROR(B907,0)),0)))</f>
        <v>βθ</v>
      </c>
      <c r="D932" s="59" t="n">
        <f aca="false">0.5*E932</f>
        <v>42.1110838544004</v>
      </c>
      <c r="E932" s="59" t="n">
        <f aca="false">E931*POWER(2,1/C$900)</f>
        <v>84.2221677088008</v>
      </c>
      <c r="F932" s="59" t="n">
        <f aca="false">E932*2</f>
        <v>168.444335417602</v>
      </c>
      <c r="G932" s="59" t="n">
        <f aca="false">F932*2</f>
        <v>336.888670835203</v>
      </c>
      <c r="H932" s="59" t="n">
        <f aca="false">G932*2</f>
        <v>673.777341670407</v>
      </c>
      <c r="I932" s="59" t="n">
        <f aca="false">H932*2</f>
        <v>1347.55468334081</v>
      </c>
      <c r="J932" s="59" t="n">
        <f aca="false">I932*2</f>
        <v>2695.10936668163</v>
      </c>
      <c r="K932" s="59" t="n">
        <f aca="false">J932*2</f>
        <v>5390.21873336325</v>
      </c>
      <c r="L932" s="59" t="n">
        <f aca="false">K932*2</f>
        <v>10780.4374667265</v>
      </c>
      <c r="M932" s="59" t="n">
        <f aca="false">L932*2</f>
        <v>21560.874933453</v>
      </c>
      <c r="N932" s="59" t="n">
        <f aca="false">M932*2</f>
        <v>43121.749866906</v>
      </c>
      <c r="O932" s="1"/>
      <c r="P932" s="61" t="str">
        <f aca="false">C932</f>
        <v>βθ</v>
      </c>
      <c r="Q932" s="60" t="n">
        <f aca="false">1200*LOG(E932/$E$2,2)</f>
        <v>437.626552337644</v>
      </c>
      <c r="R932" s="1"/>
      <c r="S932" s="41"/>
      <c r="T932" s="44"/>
      <c r="U932" s="45"/>
      <c r="V932" s="1"/>
      <c r="W932" s="1"/>
      <c r="X932" s="1"/>
    </row>
    <row r="933" s="8" customFormat="true" ht="14.15" hidden="false" customHeight="true" outlineLevel="0" collapsed="false">
      <c r="A933" s="1"/>
      <c r="B933" s="41" t="n">
        <f aca="false">B$6+IFERROR(B932,0)</f>
        <v>33</v>
      </c>
      <c r="C933" s="61" t="str">
        <f aca="true">C$355&amp;INDIRECT("C"&amp;354+(IFERROR(INDIRECT("B"&amp;408+IFERROR(B908,0)),0)))</f>
        <v>βι</v>
      </c>
      <c r="D933" s="59" t="n">
        <f aca="false">0.5*E933</f>
        <v>42.8662149393997</v>
      </c>
      <c r="E933" s="59" t="n">
        <f aca="false">E932*POWER(2,1/C$900)</f>
        <v>85.7324298787994</v>
      </c>
      <c r="F933" s="59" t="n">
        <f aca="false">E933*2</f>
        <v>171.464859757599</v>
      </c>
      <c r="G933" s="59" t="n">
        <f aca="false">F933*2</f>
        <v>342.929719515197</v>
      </c>
      <c r="H933" s="59" t="n">
        <f aca="false">G933*2</f>
        <v>685.859439030395</v>
      </c>
      <c r="I933" s="59" t="n">
        <f aca="false">H933*2</f>
        <v>1371.71887806079</v>
      </c>
      <c r="J933" s="59" t="n">
        <f aca="false">I933*2</f>
        <v>2743.43775612158</v>
      </c>
      <c r="K933" s="59" t="n">
        <f aca="false">J933*2</f>
        <v>5486.87551224316</v>
      </c>
      <c r="L933" s="59" t="n">
        <f aca="false">K933*2</f>
        <v>10973.7510244863</v>
      </c>
      <c r="M933" s="59" t="n">
        <f aca="false">L933*2</f>
        <v>21947.5020489726</v>
      </c>
      <c r="N933" s="59" t="n">
        <f aca="false">M933*2</f>
        <v>43895.0040979453</v>
      </c>
      <c r="O933" s="1"/>
      <c r="P933" s="61" t="str">
        <f aca="false">C933</f>
        <v>βι</v>
      </c>
      <c r="Q933" s="60" t="n">
        <f aca="false">1200*LOG(E933/$E$2,2)</f>
        <v>468.395783106875</v>
      </c>
      <c r="R933" s="1"/>
      <c r="S933" s="41"/>
      <c r="T933" s="44"/>
      <c r="U933" s="45"/>
      <c r="V933" s="1"/>
      <c r="W933" s="1"/>
      <c r="X933" s="1"/>
    </row>
    <row r="934" s="8" customFormat="true" ht="14.15" hidden="false" customHeight="true" outlineLevel="0" collapsed="false">
      <c r="A934" s="1"/>
      <c r="B934" s="41" t="n">
        <f aca="false">B$6+IFERROR(B933,0)</f>
        <v>34</v>
      </c>
      <c r="C934" s="61" t="str">
        <f aca="true">C$355&amp;INDIRECT("C"&amp;354+(IFERROR(INDIRECT("B"&amp;408+IFERROR(B909,0)),0)))</f>
        <v>βκ</v>
      </c>
      <c r="D934" s="59" t="n">
        <f aca="false">0.5*E934</f>
        <v>43.6348869476747</v>
      </c>
      <c r="E934" s="59" t="n">
        <f aca="false">E933*POWER(2,1/C$900)</f>
        <v>87.2697738953495</v>
      </c>
      <c r="F934" s="59" t="n">
        <f aca="false">E934*2</f>
        <v>174.539547790699</v>
      </c>
      <c r="G934" s="59" t="n">
        <f aca="false">F934*2</f>
        <v>349.079095581398</v>
      </c>
      <c r="H934" s="59" t="n">
        <f aca="false">G934*2</f>
        <v>698.158191162796</v>
      </c>
      <c r="I934" s="59" t="n">
        <f aca="false">H934*2</f>
        <v>1396.31638232559</v>
      </c>
      <c r="J934" s="59" t="n">
        <f aca="false">I934*2</f>
        <v>2792.63276465118</v>
      </c>
      <c r="K934" s="59" t="n">
        <f aca="false">J934*2</f>
        <v>5585.26552930236</v>
      </c>
      <c r="L934" s="59" t="n">
        <f aca="false">K934*2</f>
        <v>11170.5310586047</v>
      </c>
      <c r="M934" s="59" t="n">
        <f aca="false">L934*2</f>
        <v>22341.0621172095</v>
      </c>
      <c r="N934" s="59" t="n">
        <f aca="false">M934*2</f>
        <v>44682.1242344189</v>
      </c>
      <c r="O934" s="1"/>
      <c r="P934" s="61" t="str">
        <f aca="false">C934</f>
        <v>βκ</v>
      </c>
      <c r="Q934" s="60" t="n">
        <f aca="false">1200*LOG(E934/$E$2,2)</f>
        <v>499.165013876105</v>
      </c>
      <c r="R934" s="1"/>
      <c r="S934" s="41"/>
      <c r="T934" s="44"/>
      <c r="U934" s="45"/>
      <c r="V934" s="1"/>
      <c r="W934" s="1"/>
      <c r="X934" s="1"/>
    </row>
    <row r="935" s="8" customFormat="true" ht="14.15" hidden="false" customHeight="true" outlineLevel="0" collapsed="false">
      <c r="A935" s="1"/>
      <c r="B935" s="41" t="n">
        <f aca="false">B$6+IFERROR(B934,0)</f>
        <v>35</v>
      </c>
      <c r="C935" s="61" t="str">
        <f aca="true">C$355&amp;INDIRECT("C"&amp;354+(IFERROR(INDIRECT("B"&amp;408+IFERROR(B910,0)),0)))</f>
        <v>βλ</v>
      </c>
      <c r="D935" s="59" t="n">
        <f aca="false">0.5*E935</f>
        <v>44.4173426934955</v>
      </c>
      <c r="E935" s="59" t="n">
        <f aca="false">E934*POWER(2,1/C$900)</f>
        <v>88.8346853869911</v>
      </c>
      <c r="F935" s="59" t="n">
        <f aca="false">E935*2</f>
        <v>177.669370773982</v>
      </c>
      <c r="G935" s="59" t="n">
        <f aca="false">F935*2</f>
        <v>355.338741547964</v>
      </c>
      <c r="H935" s="59" t="n">
        <f aca="false">G935*2</f>
        <v>710.677483095929</v>
      </c>
      <c r="I935" s="59" t="n">
        <f aca="false">H935*2</f>
        <v>1421.35496619186</v>
      </c>
      <c r="J935" s="59" t="n">
        <f aca="false">I935*2</f>
        <v>2842.70993238371</v>
      </c>
      <c r="K935" s="59" t="n">
        <f aca="false">J935*2</f>
        <v>5685.41986476743</v>
      </c>
      <c r="L935" s="59" t="n">
        <f aca="false">K935*2</f>
        <v>11370.8397295349</v>
      </c>
      <c r="M935" s="59" t="n">
        <f aca="false">L935*2</f>
        <v>22741.6794590697</v>
      </c>
      <c r="N935" s="59" t="n">
        <f aca="false">M935*2</f>
        <v>45483.3589181394</v>
      </c>
      <c r="O935" s="1"/>
      <c r="P935" s="61" t="str">
        <f aca="false">C935</f>
        <v>βλ</v>
      </c>
      <c r="Q935" s="60" t="n">
        <f aca="false">1200*LOG(E935/$E$2,2)</f>
        <v>529.934244645336</v>
      </c>
      <c r="R935" s="1"/>
      <c r="S935" s="41"/>
      <c r="T935" s="44"/>
      <c r="U935" s="45"/>
      <c r="V935" s="1"/>
      <c r="W935" s="1"/>
      <c r="X935" s="1"/>
    </row>
    <row r="936" s="8" customFormat="true" ht="14.15" hidden="false" customHeight="true" outlineLevel="0" collapsed="false">
      <c r="A936" s="1"/>
      <c r="B936" s="41" t="n">
        <f aca="false">B$6+IFERROR(B935,0)</f>
        <v>36</v>
      </c>
      <c r="C936" s="61" t="str">
        <f aca="true">C$355&amp;INDIRECT("C"&amp;354+(IFERROR(INDIRECT("B"&amp;408+IFERROR(B911,0)),0)))</f>
        <v>βμ</v>
      </c>
      <c r="D936" s="59" t="n">
        <f aca="false">0.5*E936</f>
        <v>45.2138293452495</v>
      </c>
      <c r="E936" s="59" t="n">
        <f aca="false">E935*POWER(2,1/C$900)</f>
        <v>90.4276586904991</v>
      </c>
      <c r="F936" s="59" t="n">
        <f aca="false">E936*2</f>
        <v>180.855317380998</v>
      </c>
      <c r="G936" s="59" t="n">
        <f aca="false">F936*2</f>
        <v>361.710634761996</v>
      </c>
      <c r="H936" s="59" t="n">
        <f aca="false">G936*2</f>
        <v>723.421269523993</v>
      </c>
      <c r="I936" s="59" t="n">
        <f aca="false">H936*2</f>
        <v>1446.84253904799</v>
      </c>
      <c r="J936" s="59" t="n">
        <f aca="false">I936*2</f>
        <v>2893.68507809597</v>
      </c>
      <c r="K936" s="59" t="n">
        <f aca="false">J936*2</f>
        <v>5787.37015619194</v>
      </c>
      <c r="L936" s="59" t="n">
        <f aca="false">K936*2</f>
        <v>11574.7403123839</v>
      </c>
      <c r="M936" s="59" t="n">
        <f aca="false">L936*2</f>
        <v>23149.4806247678</v>
      </c>
      <c r="N936" s="59" t="n">
        <f aca="false">M936*2</f>
        <v>46298.9612495355</v>
      </c>
      <c r="O936" s="1"/>
      <c r="P936" s="61" t="str">
        <f aca="false">C936</f>
        <v>βμ</v>
      </c>
      <c r="Q936" s="60" t="n">
        <f aca="false">1200*LOG(E936/$E$2,2)</f>
        <v>560.703475414567</v>
      </c>
      <c r="R936" s="1"/>
      <c r="S936" s="41"/>
      <c r="T936" s="44"/>
      <c r="U936" s="45"/>
      <c r="V936" s="1"/>
      <c r="W936" s="1"/>
      <c r="X936" s="1"/>
    </row>
    <row r="937" s="8" customFormat="true" ht="14.15" hidden="false" customHeight="true" outlineLevel="0" collapsed="false">
      <c r="A937" s="1"/>
      <c r="B937" s="41" t="n">
        <f aca="false">B$6+IFERROR(B936,0)</f>
        <v>37</v>
      </c>
      <c r="C937" s="61" t="str">
        <f aca="true">C$355&amp;INDIRECT("C"&amp;354+(IFERROR(INDIRECT("B"&amp;408+IFERROR(B912,0)),0)))</f>
        <v>βν</v>
      </c>
      <c r="D937" s="59" t="n">
        <f aca="false">0.5*E937</f>
        <v>46.0245985035191</v>
      </c>
      <c r="E937" s="59" t="n">
        <f aca="false">E936*POWER(2,1/C$900)</f>
        <v>92.0491970070382</v>
      </c>
      <c r="F937" s="59" t="n">
        <f aca="false">E937*2</f>
        <v>184.098394014076</v>
      </c>
      <c r="G937" s="59" t="n">
        <f aca="false">F937*2</f>
        <v>368.196788028153</v>
      </c>
      <c r="H937" s="59" t="n">
        <f aca="false">G937*2</f>
        <v>736.393576056305</v>
      </c>
      <c r="I937" s="59" t="n">
        <f aca="false">H937*2</f>
        <v>1472.78715211261</v>
      </c>
      <c r="J937" s="59" t="n">
        <f aca="false">I937*2</f>
        <v>2945.57430422522</v>
      </c>
      <c r="K937" s="59" t="n">
        <f aca="false">J937*2</f>
        <v>5891.14860845044</v>
      </c>
      <c r="L937" s="59" t="n">
        <f aca="false">K937*2</f>
        <v>11782.2972169009</v>
      </c>
      <c r="M937" s="59" t="n">
        <f aca="false">L937*2</f>
        <v>23564.5944338018</v>
      </c>
      <c r="N937" s="59" t="n">
        <f aca="false">M937*2</f>
        <v>47129.1888676035</v>
      </c>
      <c r="O937" s="1"/>
      <c r="P937" s="61" t="str">
        <f aca="false">C937</f>
        <v>βν</v>
      </c>
      <c r="Q937" s="60" t="n">
        <f aca="false">1200*LOG(E937/$E$2,2)</f>
        <v>591.472706183797</v>
      </c>
      <c r="R937" s="1"/>
      <c r="S937" s="41"/>
      <c r="T937" s="44"/>
      <c r="U937" s="45"/>
      <c r="V937" s="1"/>
      <c r="W937" s="1"/>
      <c r="X937" s="1"/>
    </row>
    <row r="938" s="8" customFormat="true" ht="14.15" hidden="false" customHeight="true" outlineLevel="0" collapsed="false">
      <c r="A938" s="1"/>
      <c r="B938" s="41" t="n">
        <f aca="false">B$6+IFERROR(B937,0)</f>
        <v>38</v>
      </c>
      <c r="C938" s="61" t="str">
        <f aca="true">C$355&amp;INDIRECT("C"&amp;354+(IFERROR(INDIRECT("B"&amp;408+IFERROR(B913,0)),0)))</f>
        <v>βξ</v>
      </c>
      <c r="D938" s="59" t="n">
        <f aca="false">0.5*E938</f>
        <v>46.849906280559</v>
      </c>
      <c r="E938" s="59" t="n">
        <f aca="false">E937*POWER(2,1/C$900)</f>
        <v>93.699812561118</v>
      </c>
      <c r="F938" s="59" t="n">
        <f aca="false">E938*2</f>
        <v>187.399625122236</v>
      </c>
      <c r="G938" s="59" t="n">
        <f aca="false">F938*2</f>
        <v>374.799250244472</v>
      </c>
      <c r="H938" s="59" t="n">
        <f aca="false">G938*2</f>
        <v>749.598500488944</v>
      </c>
      <c r="I938" s="59" t="n">
        <f aca="false">H938*2</f>
        <v>1499.19700097789</v>
      </c>
      <c r="J938" s="59" t="n">
        <f aca="false">I938*2</f>
        <v>2998.39400195578</v>
      </c>
      <c r="K938" s="59" t="n">
        <f aca="false">J938*2</f>
        <v>5996.78800391155</v>
      </c>
      <c r="L938" s="59" t="n">
        <f aca="false">K938*2</f>
        <v>11993.5760078231</v>
      </c>
      <c r="M938" s="59" t="n">
        <f aca="false">L938*2</f>
        <v>23987.1520156462</v>
      </c>
      <c r="N938" s="59" t="n">
        <f aca="false">M938*2</f>
        <v>47974.3040312924</v>
      </c>
      <c r="O938" s="1"/>
      <c r="P938" s="61" t="str">
        <f aca="false">C938</f>
        <v>βξ</v>
      </c>
      <c r="Q938" s="60" t="n">
        <f aca="false">1200*LOG(E938/$E$2,2)</f>
        <v>622.241936953028</v>
      </c>
      <c r="R938" s="1"/>
      <c r="S938" s="41"/>
      <c r="T938" s="44"/>
      <c r="U938" s="45"/>
      <c r="V938" s="1"/>
      <c r="W938" s="1"/>
      <c r="X938" s="1"/>
    </row>
    <row r="939" s="8" customFormat="true" ht="14.15" hidden="false" customHeight="true" outlineLevel="0" collapsed="false">
      <c r="A939" s="1"/>
      <c r="B939" s="41" t="n">
        <f aca="false">B$6+IFERROR(B938,0)</f>
        <v>39</v>
      </c>
      <c r="C939" s="61" t="str">
        <f aca="true">C$355&amp;INDIRECT("C"&amp;354+(IFERROR(INDIRECT("B"&amp;408+IFERROR(B914,0)),0)))</f>
        <v>βο</v>
      </c>
      <c r="D939" s="59" t="n">
        <f aca="false">0.5*E939</f>
        <v>47.6900133811996</v>
      </c>
      <c r="E939" s="59" t="n">
        <f aca="false">E938*POWER(2,1/C$900)</f>
        <v>95.3800267623992</v>
      </c>
      <c r="F939" s="59" t="n">
        <f aca="false">E939*2</f>
        <v>190.760053524798</v>
      </c>
      <c r="G939" s="59" t="n">
        <f aca="false">F939*2</f>
        <v>381.520107049597</v>
      </c>
      <c r="H939" s="59" t="n">
        <f aca="false">G939*2</f>
        <v>763.040214099194</v>
      </c>
      <c r="I939" s="59" t="n">
        <f aca="false">H939*2</f>
        <v>1526.08042819839</v>
      </c>
      <c r="J939" s="59" t="n">
        <f aca="false">I939*2</f>
        <v>3052.16085639677</v>
      </c>
      <c r="K939" s="59" t="n">
        <f aca="false">J939*2</f>
        <v>6104.32171279355</v>
      </c>
      <c r="L939" s="59" t="n">
        <f aca="false">K939*2</f>
        <v>12208.6434255871</v>
      </c>
      <c r="M939" s="59" t="n">
        <f aca="false">L939*2</f>
        <v>24417.2868511742</v>
      </c>
      <c r="N939" s="59" t="n">
        <f aca="false">M939*2</f>
        <v>48834.5737023484</v>
      </c>
      <c r="O939" s="1"/>
      <c r="P939" s="61" t="str">
        <f aca="false">C939</f>
        <v>βο</v>
      </c>
      <c r="Q939" s="60" t="n">
        <f aca="false">1200*LOG(E939/$E$2,2)</f>
        <v>653.011167722259</v>
      </c>
      <c r="R939" s="1"/>
      <c r="S939" s="41"/>
      <c r="T939" s="44"/>
      <c r="U939" s="45"/>
      <c r="V939" s="1"/>
      <c r="W939" s="1"/>
      <c r="X939" s="1"/>
    </row>
    <row r="940" s="8" customFormat="true" ht="14.15" hidden="false" customHeight="true" outlineLevel="0" collapsed="false">
      <c r="A940" s="1"/>
      <c r="B940" s="41"/>
      <c r="C940" s="61" t="str">
        <f aca="false">C901&amp;"'"</f>
        <v>αα'</v>
      </c>
      <c r="D940" s="59" t="n">
        <f aca="false">0.5*E940</f>
        <v>48.5451851851999</v>
      </c>
      <c r="E940" s="59" t="n">
        <f aca="false">E939*POWER(2,1/C$900)</f>
        <v>97.0903703703997</v>
      </c>
      <c r="F940" s="59" t="n">
        <f aca="false">E940*2</f>
        <v>194.180740740799</v>
      </c>
      <c r="G940" s="59" t="n">
        <f aca="false">F940*2</f>
        <v>388.361481481599</v>
      </c>
      <c r="H940" s="59" t="n">
        <f aca="false">G940*2</f>
        <v>776.722962963198</v>
      </c>
      <c r="I940" s="59" t="n">
        <f aca="false">H940*2</f>
        <v>1553.4459259264</v>
      </c>
      <c r="J940" s="59" t="n">
        <f aca="false">I940*2</f>
        <v>3106.89185185279</v>
      </c>
      <c r="K940" s="59" t="n">
        <f aca="false">J940*2</f>
        <v>6213.78370370558</v>
      </c>
      <c r="L940" s="59" t="n">
        <f aca="false">K940*2</f>
        <v>12427.5674074112</v>
      </c>
      <c r="M940" s="59" t="n">
        <f aca="false">L940*2</f>
        <v>24855.1348148223</v>
      </c>
      <c r="N940" s="59" t="n">
        <f aca="false">M940*2</f>
        <v>49710.2696296447</v>
      </c>
      <c r="O940" s="1"/>
      <c r="P940" s="61" t="str">
        <f aca="false">C940</f>
        <v>αα'</v>
      </c>
      <c r="Q940" s="60" t="n">
        <f aca="false">1200*LOG(E940/$E$2,2)</f>
        <v>683.780398491489</v>
      </c>
      <c r="R940" s="1"/>
      <c r="S940" s="41"/>
      <c r="T940" s="44"/>
      <c r="U940" s="45"/>
      <c r="V940" s="1"/>
      <c r="W940" s="1"/>
      <c r="X940" s="1"/>
    </row>
    <row r="941" s="8" customFormat="true" ht="14.15" hidden="false" customHeight="true" outlineLevel="0" collapsed="false">
      <c r="A941" s="1"/>
      <c r="B941" s="41"/>
      <c r="C941" s="41"/>
      <c r="D941" s="41"/>
      <c r="E941" s="42"/>
      <c r="F941" s="42"/>
      <c r="G941" s="42"/>
      <c r="H941" s="42"/>
      <c r="I941" s="42"/>
      <c r="J941" s="42"/>
      <c r="K941" s="42"/>
      <c r="L941" s="42"/>
      <c r="M941" s="42"/>
      <c r="N941" s="42"/>
      <c r="O941" s="1"/>
      <c r="P941" s="41"/>
      <c r="Q941" s="43"/>
      <c r="R941" s="1"/>
      <c r="S941" s="41"/>
      <c r="T941" s="67"/>
      <c r="U941" s="67"/>
      <c r="V941" s="41"/>
      <c r="W941" s="41"/>
      <c r="X941" s="1"/>
    </row>
    <row r="942" s="8" customFormat="true" ht="14.15" hidden="false" customHeight="true" outlineLevel="0" collapsed="false">
      <c r="A942" s="66" t="s">
        <v>66</v>
      </c>
      <c r="B942" s="41"/>
      <c r="C942" s="57" t="n">
        <v>48</v>
      </c>
      <c r="D942" s="58" t="n">
        <v>0</v>
      </c>
      <c r="E942" s="59" t="s">
        <v>5</v>
      </c>
      <c r="F942" s="59" t="s">
        <v>6</v>
      </c>
      <c r="G942" s="59" t="s">
        <v>7</v>
      </c>
      <c r="H942" s="59" t="s">
        <v>8</v>
      </c>
      <c r="I942" s="59" t="s">
        <v>9</v>
      </c>
      <c r="J942" s="59" t="s">
        <v>10</v>
      </c>
      <c r="K942" s="59" t="s">
        <v>11</v>
      </c>
      <c r="L942" s="59" t="s">
        <v>12</v>
      </c>
      <c r="M942" s="59" t="s">
        <v>13</v>
      </c>
      <c r="N942" s="59" t="s">
        <v>14</v>
      </c>
      <c r="O942" s="1"/>
      <c r="P942" s="58" t="s">
        <v>15</v>
      </c>
      <c r="Q942" s="60" t="s">
        <v>16</v>
      </c>
      <c r="R942" s="1"/>
      <c r="S942" s="63"/>
      <c r="T942" s="67" t="s">
        <v>55</v>
      </c>
      <c r="U942" s="67"/>
      <c r="V942" s="41" t="s">
        <v>67</v>
      </c>
      <c r="W942" s="1"/>
      <c r="X942" s="1"/>
    </row>
    <row r="943" s="8" customFormat="true" ht="14.15" hidden="false" customHeight="true" outlineLevel="0" collapsed="false">
      <c r="A943" s="66"/>
      <c r="B943" s="41" t="n">
        <f aca="false">B$6+IFERROR(B942,0)</f>
        <v>1</v>
      </c>
      <c r="C943" s="61" t="str">
        <f aca="true">C$354&amp;INDIRECT("C"&amp;354+(IFERROR(INDIRECT("B"&amp;408+IFERROR(B942,0)),0)))</f>
        <v>αα</v>
      </c>
      <c r="D943" s="59" t="n">
        <f aca="false">0.5*E943</f>
        <v>24.2725925926</v>
      </c>
      <c r="E943" s="62" t="n">
        <f aca="false">$E$3</f>
        <v>48.5451851852</v>
      </c>
      <c r="F943" s="59" t="n">
        <f aca="false">E943*2</f>
        <v>97.0903703704</v>
      </c>
      <c r="G943" s="59" t="n">
        <f aca="false">F943*2</f>
        <v>194.1807407408</v>
      </c>
      <c r="H943" s="59" t="n">
        <f aca="false">G943*2</f>
        <v>388.3614814816</v>
      </c>
      <c r="I943" s="59" t="n">
        <f aca="false">H943*2</f>
        <v>776.7229629632</v>
      </c>
      <c r="J943" s="59" t="n">
        <f aca="false">I943*2</f>
        <v>1553.4459259264</v>
      </c>
      <c r="K943" s="59" t="n">
        <f aca="false">J943*2</f>
        <v>3106.8918518528</v>
      </c>
      <c r="L943" s="59" t="n">
        <f aca="false">K943*2</f>
        <v>6213.7837037056</v>
      </c>
      <c r="M943" s="59" t="n">
        <f aca="false">L943*2</f>
        <v>12427.5674074112</v>
      </c>
      <c r="N943" s="59" t="n">
        <f aca="false">M943*2</f>
        <v>24855.1348148224</v>
      </c>
      <c r="O943" s="1"/>
      <c r="P943" s="61" t="str">
        <f aca="false">C943</f>
        <v>αα</v>
      </c>
      <c r="Q943" s="60" t="n">
        <f aca="false">1200*LOG(E943/$E$2,2)</f>
        <v>-516.219601508506</v>
      </c>
      <c r="R943" s="1"/>
      <c r="S943" s="63"/>
      <c r="T943" s="70" t="s">
        <v>29</v>
      </c>
      <c r="U943" s="70" t="s">
        <v>17</v>
      </c>
      <c r="V943" s="1"/>
      <c r="W943" s="1"/>
      <c r="X943" s="1"/>
    </row>
    <row r="944" s="8" customFormat="true" ht="14.15" hidden="false" customHeight="true" outlineLevel="0" collapsed="false">
      <c r="A944" s="66"/>
      <c r="B944" s="41" t="n">
        <f aca="false">B$6+IFERROR(B943,0)</f>
        <v>2</v>
      </c>
      <c r="C944" s="61" t="str">
        <f aca="true">C$354&amp;INDIRECT("C"&amp;354+(IFERROR(INDIRECT("B"&amp;408+IFERROR(B943,0)),0)))</f>
        <v>αβ</v>
      </c>
      <c r="D944" s="59" t="n">
        <f aca="false">0.5*E944</f>
        <v>24.6256455816614</v>
      </c>
      <c r="E944" s="59" t="n">
        <f aca="false">E943*POWER(2,1/C$942)</f>
        <v>49.2512911633229</v>
      </c>
      <c r="F944" s="59" t="n">
        <f aca="false">E944*2</f>
        <v>98.5025823266457</v>
      </c>
      <c r="G944" s="59" t="n">
        <f aca="false">F944*2</f>
        <v>197.005164653291</v>
      </c>
      <c r="H944" s="59" t="n">
        <f aca="false">G944*2</f>
        <v>394.010329306583</v>
      </c>
      <c r="I944" s="59" t="n">
        <f aca="false">H944*2</f>
        <v>788.020658613166</v>
      </c>
      <c r="J944" s="59" t="n">
        <f aca="false">I944*2</f>
        <v>1576.04131722633</v>
      </c>
      <c r="K944" s="59" t="n">
        <f aca="false">J944*2</f>
        <v>3152.08263445266</v>
      </c>
      <c r="L944" s="59" t="n">
        <f aca="false">K944*2</f>
        <v>6304.16526890532</v>
      </c>
      <c r="M944" s="59" t="n">
        <f aca="false">L944*2</f>
        <v>12608.3305378106</v>
      </c>
      <c r="N944" s="59" t="n">
        <f aca="false">M944*2</f>
        <v>25216.6610756213</v>
      </c>
      <c r="O944" s="1"/>
      <c r="P944" s="61" t="str">
        <f aca="false">C944</f>
        <v>αβ</v>
      </c>
      <c r="Q944" s="60" t="n">
        <f aca="false">1200*LOG(E944/$E$2,2)</f>
        <v>-491.219601508506</v>
      </c>
      <c r="R944" s="1"/>
      <c r="S944" s="63"/>
      <c r="T944" s="70" t="s">
        <v>29</v>
      </c>
      <c r="U944" s="70" t="s">
        <v>18</v>
      </c>
      <c r="V944" s="1"/>
      <c r="W944" s="1"/>
      <c r="X944" s="1"/>
    </row>
    <row r="945" s="8" customFormat="true" ht="14.15" hidden="false" customHeight="true" outlineLevel="0" collapsed="false">
      <c r="A945" s="66"/>
      <c r="B945" s="41" t="n">
        <f aca="false">B$6+IFERROR(B944,0)</f>
        <v>3</v>
      </c>
      <c r="C945" s="61" t="str">
        <f aca="true">C$354&amp;INDIRECT("C"&amp;354+(IFERROR(INDIRECT("B"&amp;408+IFERROR(B944,0)),0)))</f>
        <v>αγ</v>
      </c>
      <c r="D945" s="59" t="n">
        <f aca="false">0.5*E945</f>
        <v>24.9838338446994</v>
      </c>
      <c r="E945" s="59" t="n">
        <f aca="false">E944*POWER(2,1/C$942)</f>
        <v>49.9676676893989</v>
      </c>
      <c r="F945" s="59" t="n">
        <f aca="false">E945*2</f>
        <v>99.9353353787978</v>
      </c>
      <c r="G945" s="59" t="n">
        <f aca="false">F945*2</f>
        <v>199.870670757596</v>
      </c>
      <c r="H945" s="59" t="n">
        <f aca="false">G945*2</f>
        <v>399.741341515191</v>
      </c>
      <c r="I945" s="59" t="n">
        <f aca="false">H945*2</f>
        <v>799.482683030382</v>
      </c>
      <c r="J945" s="59" t="n">
        <f aca="false">I945*2</f>
        <v>1598.96536606076</v>
      </c>
      <c r="K945" s="59" t="n">
        <f aca="false">J945*2</f>
        <v>3197.93073212153</v>
      </c>
      <c r="L945" s="59" t="n">
        <f aca="false">K945*2</f>
        <v>6395.86146424306</v>
      </c>
      <c r="M945" s="59" t="n">
        <f aca="false">L945*2</f>
        <v>12791.7229284861</v>
      </c>
      <c r="N945" s="59" t="n">
        <f aca="false">M945*2</f>
        <v>25583.4458569722</v>
      </c>
      <c r="O945" s="1"/>
      <c r="P945" s="61" t="str">
        <f aca="false">C945</f>
        <v>αγ</v>
      </c>
      <c r="Q945" s="60" t="n">
        <f aca="false">1200*LOG(E945/$E$2,2)</f>
        <v>-466.219601508506</v>
      </c>
      <c r="R945" s="1"/>
      <c r="S945" s="63"/>
      <c r="T945" s="70" t="s">
        <v>29</v>
      </c>
      <c r="U945" s="70" t="s">
        <v>19</v>
      </c>
      <c r="V945" s="1"/>
      <c r="W945" s="1"/>
      <c r="X945" s="1"/>
    </row>
    <row r="946" s="8" customFormat="true" ht="14.15" hidden="false" customHeight="true" outlineLevel="0" collapsed="false">
      <c r="A946" s="66"/>
      <c r="B946" s="41" t="n">
        <f aca="false">B$6+IFERROR(B945,0)</f>
        <v>4</v>
      </c>
      <c r="C946" s="61" t="str">
        <f aca="true">C$354&amp;INDIRECT("C"&amp;354+(IFERROR(INDIRECT("B"&amp;408+IFERROR(B945,0)),0)))</f>
        <v>αδ</v>
      </c>
      <c r="D946" s="59" t="n">
        <f aca="false">0.5*E946</f>
        <v>25.347232075994</v>
      </c>
      <c r="E946" s="59" t="n">
        <f aca="false">E945*POWER(2,1/C$942)</f>
        <v>50.6944641519881</v>
      </c>
      <c r="F946" s="59" t="n">
        <f aca="false">E946*2</f>
        <v>101.388928303976</v>
      </c>
      <c r="G946" s="59" t="n">
        <f aca="false">F946*2</f>
        <v>202.777856607952</v>
      </c>
      <c r="H946" s="59" t="n">
        <f aca="false">G946*2</f>
        <v>405.555713215905</v>
      </c>
      <c r="I946" s="59" t="n">
        <f aca="false">H946*2</f>
        <v>811.111426431809</v>
      </c>
      <c r="J946" s="59" t="n">
        <f aca="false">I946*2</f>
        <v>1622.22285286362</v>
      </c>
      <c r="K946" s="59" t="n">
        <f aca="false">J946*2</f>
        <v>3244.44570572724</v>
      </c>
      <c r="L946" s="59" t="n">
        <f aca="false">K946*2</f>
        <v>6488.89141145447</v>
      </c>
      <c r="M946" s="59" t="n">
        <f aca="false">L946*2</f>
        <v>12977.7828229089</v>
      </c>
      <c r="N946" s="59" t="n">
        <f aca="false">M946*2</f>
        <v>25955.5656458179</v>
      </c>
      <c r="O946" s="1"/>
      <c r="P946" s="61" t="str">
        <f aca="false">C946</f>
        <v>αδ</v>
      </c>
      <c r="Q946" s="60" t="n">
        <f aca="false">1200*LOG(E946/$E$2,2)</f>
        <v>-441.219601508506</v>
      </c>
      <c r="R946" s="1"/>
      <c r="S946" s="41"/>
      <c r="T946" s="70" t="s">
        <v>29</v>
      </c>
      <c r="U946" s="70" t="s">
        <v>21</v>
      </c>
      <c r="V946" s="1"/>
      <c r="W946" s="1"/>
      <c r="X946" s="1"/>
    </row>
    <row r="947" s="8" customFormat="true" ht="14.15" hidden="false" customHeight="true" outlineLevel="0" collapsed="false">
      <c r="A947" s="66"/>
      <c r="B947" s="41" t="n">
        <f aca="false">B$6+IFERROR(B946,0)</f>
        <v>5</v>
      </c>
      <c r="C947" s="61" t="str">
        <f aca="true">C$354&amp;INDIRECT("C"&amp;354+(IFERROR(INDIRECT("B"&amp;408+IFERROR(B946,0)),0)))</f>
        <v>αϵ</v>
      </c>
      <c r="D947" s="59" t="n">
        <f aca="false">0.5*E947</f>
        <v>25.7159160562785</v>
      </c>
      <c r="E947" s="59" t="n">
        <f aca="false">E946*POWER(2,1/C$942)</f>
        <v>51.431832112557</v>
      </c>
      <c r="F947" s="59" t="n">
        <f aca="false">E947*2</f>
        <v>102.863664225114</v>
      </c>
      <c r="G947" s="59" t="n">
        <f aca="false">F947*2</f>
        <v>205.727328450228</v>
      </c>
      <c r="H947" s="59" t="n">
        <f aca="false">G947*2</f>
        <v>411.454656900456</v>
      </c>
      <c r="I947" s="59" t="n">
        <f aca="false">H947*2</f>
        <v>822.909313800913</v>
      </c>
      <c r="J947" s="59" t="n">
        <f aca="false">I947*2</f>
        <v>1645.81862760183</v>
      </c>
      <c r="K947" s="59" t="n">
        <f aca="false">J947*2</f>
        <v>3291.63725520365</v>
      </c>
      <c r="L947" s="59" t="n">
        <f aca="false">K947*2</f>
        <v>6583.2745104073</v>
      </c>
      <c r="M947" s="59" t="n">
        <f aca="false">L947*2</f>
        <v>13166.5490208146</v>
      </c>
      <c r="N947" s="59" t="n">
        <f aca="false">M947*2</f>
        <v>26333.0980416292</v>
      </c>
      <c r="O947" s="1"/>
      <c r="P947" s="61" t="str">
        <f aca="false">C947</f>
        <v>αϵ</v>
      </c>
      <c r="Q947" s="60" t="n">
        <f aca="false">1200*LOG(E947/$E$2,2)</f>
        <v>-416.219601508506</v>
      </c>
      <c r="R947" s="1"/>
      <c r="S947" s="41"/>
      <c r="T947" s="44" t="s">
        <v>30</v>
      </c>
      <c r="U947" s="70" t="s">
        <v>17</v>
      </c>
      <c r="V947" s="1"/>
      <c r="W947" s="1"/>
      <c r="X947" s="1"/>
    </row>
    <row r="948" s="8" customFormat="true" ht="14.15" hidden="false" customHeight="true" outlineLevel="0" collapsed="false">
      <c r="A948" s="66"/>
      <c r="B948" s="41" t="n">
        <f aca="false">B$6+IFERROR(B947,0)</f>
        <v>6</v>
      </c>
      <c r="C948" s="61" t="str">
        <f aca="true">C$354&amp;INDIRECT("C"&amp;354+(IFERROR(INDIRECT("B"&amp;408+IFERROR(B947,0)),0)))</f>
        <v>αζ</v>
      </c>
      <c r="D948" s="59" t="n">
        <f aca="false">0.5*E948</f>
        <v>26.0899626685423</v>
      </c>
      <c r="E948" s="59" t="n">
        <f aca="false">E947*POWER(2,1/C$942)</f>
        <v>52.1799253370847</v>
      </c>
      <c r="F948" s="59" t="n">
        <f aca="false">E948*2</f>
        <v>104.359850674169</v>
      </c>
      <c r="G948" s="59" t="n">
        <f aca="false">F948*2</f>
        <v>208.719701348339</v>
      </c>
      <c r="H948" s="59" t="n">
        <f aca="false">G948*2</f>
        <v>417.439402696677</v>
      </c>
      <c r="I948" s="59" t="n">
        <f aca="false">H948*2</f>
        <v>834.878805393355</v>
      </c>
      <c r="J948" s="59" t="n">
        <f aca="false">I948*2</f>
        <v>1669.75761078671</v>
      </c>
      <c r="K948" s="59" t="n">
        <f aca="false">J948*2</f>
        <v>3339.51522157342</v>
      </c>
      <c r="L948" s="59" t="n">
        <f aca="false">K948*2</f>
        <v>6679.03044314684</v>
      </c>
      <c r="M948" s="59" t="n">
        <f aca="false">L948*2</f>
        <v>13358.0608862937</v>
      </c>
      <c r="N948" s="59" t="n">
        <f aca="false">M948*2</f>
        <v>26716.1217725873</v>
      </c>
      <c r="O948" s="1"/>
      <c r="P948" s="61" t="str">
        <f aca="false">C948</f>
        <v>αζ</v>
      </c>
      <c r="Q948" s="60" t="n">
        <f aca="false">1200*LOG(E948/$E$2,2)</f>
        <v>-391.219601508505</v>
      </c>
      <c r="R948" s="1"/>
      <c r="S948" s="41"/>
      <c r="T948" s="44" t="s">
        <v>30</v>
      </c>
      <c r="U948" s="70" t="s">
        <v>18</v>
      </c>
      <c r="V948" s="1"/>
      <c r="W948" s="1"/>
      <c r="X948" s="1"/>
    </row>
    <row r="949" s="8" customFormat="true" ht="14.15" hidden="false" customHeight="true" outlineLevel="0" collapsed="false">
      <c r="A949" s="66"/>
      <c r="B949" s="41" t="n">
        <f aca="false">B$6+IFERROR(B948,0)</f>
        <v>7</v>
      </c>
      <c r="C949" s="61" t="str">
        <f aca="true">C$354&amp;INDIRECT("C"&amp;354+(IFERROR(INDIRECT("B"&amp;408+IFERROR(B948,0)),0)))</f>
        <v>αη</v>
      </c>
      <c r="D949" s="59" t="n">
        <f aca="false">0.5*E949</f>
        <v>26.4694499140638</v>
      </c>
      <c r="E949" s="59" t="n">
        <f aca="false">E948*POWER(2,1/C$942)</f>
        <v>52.9388998281275</v>
      </c>
      <c r="F949" s="59" t="n">
        <f aca="false">E949*2</f>
        <v>105.877799656255</v>
      </c>
      <c r="G949" s="59" t="n">
        <f aca="false">F949*2</f>
        <v>211.75559931251</v>
      </c>
      <c r="H949" s="59" t="n">
        <f aca="false">G949*2</f>
        <v>423.51119862502</v>
      </c>
      <c r="I949" s="59" t="n">
        <f aca="false">H949*2</f>
        <v>847.022397250041</v>
      </c>
      <c r="J949" s="59" t="n">
        <f aca="false">I949*2</f>
        <v>1694.04479450008</v>
      </c>
      <c r="K949" s="59" t="n">
        <f aca="false">J949*2</f>
        <v>3388.08958900016</v>
      </c>
      <c r="L949" s="59" t="n">
        <f aca="false">K949*2</f>
        <v>6776.17917800033</v>
      </c>
      <c r="M949" s="59" t="n">
        <f aca="false">L949*2</f>
        <v>13552.3583560007</v>
      </c>
      <c r="N949" s="59" t="n">
        <f aca="false">M949*2</f>
        <v>27104.7167120013</v>
      </c>
      <c r="O949" s="1"/>
      <c r="P949" s="61" t="str">
        <f aca="false">C949</f>
        <v>αη</v>
      </c>
      <c r="Q949" s="60" t="n">
        <f aca="false">1200*LOG(E949/$E$2,2)</f>
        <v>-366.219601508505</v>
      </c>
      <c r="R949" s="1"/>
      <c r="S949" s="41"/>
      <c r="T949" s="44" t="s">
        <v>30</v>
      </c>
      <c r="U949" s="70" t="s">
        <v>19</v>
      </c>
      <c r="V949" s="1"/>
      <c r="W949" s="1"/>
      <c r="X949" s="1"/>
    </row>
    <row r="950" s="8" customFormat="true" ht="14.15" hidden="false" customHeight="true" outlineLevel="0" collapsed="false">
      <c r="A950" s="66"/>
      <c r="B950" s="41" t="n">
        <f aca="false">B$6+IFERROR(B949,0)</f>
        <v>8</v>
      </c>
      <c r="C950" s="61" t="str">
        <f aca="true">C$354&amp;INDIRECT("C"&amp;354+(IFERROR(INDIRECT("B"&amp;408+IFERROR(B949,0)),0)))</f>
        <v>αθ</v>
      </c>
      <c r="D950" s="59" t="n">
        <f aca="false">0.5*E950</f>
        <v>26.8544569286758</v>
      </c>
      <c r="E950" s="59" t="n">
        <f aca="false">E949*POWER(2,1/C$942)</f>
        <v>53.7089138573517</v>
      </c>
      <c r="F950" s="59" t="n">
        <f aca="false">E950*2</f>
        <v>107.417827714703</v>
      </c>
      <c r="G950" s="59" t="n">
        <f aca="false">F950*2</f>
        <v>214.835655429407</v>
      </c>
      <c r="H950" s="59" t="n">
        <f aca="false">G950*2</f>
        <v>429.671310858813</v>
      </c>
      <c r="I950" s="59" t="n">
        <f aca="false">H950*2</f>
        <v>859.342621717627</v>
      </c>
      <c r="J950" s="59" t="n">
        <f aca="false">I950*2</f>
        <v>1718.68524343525</v>
      </c>
      <c r="K950" s="59" t="n">
        <f aca="false">J950*2</f>
        <v>3437.37048687051</v>
      </c>
      <c r="L950" s="59" t="n">
        <f aca="false">K950*2</f>
        <v>6874.74097374101</v>
      </c>
      <c r="M950" s="59" t="n">
        <f aca="false">L950*2</f>
        <v>13749.481947482</v>
      </c>
      <c r="N950" s="59" t="n">
        <f aca="false">M950*2</f>
        <v>27498.9638949641</v>
      </c>
      <c r="O950" s="1"/>
      <c r="P950" s="61" t="str">
        <f aca="false">C950</f>
        <v>αθ</v>
      </c>
      <c r="Q950" s="60" t="n">
        <f aca="false">1200*LOG(E950/$E$2,2)</f>
        <v>-341.219601508505</v>
      </c>
      <c r="R950" s="1"/>
      <c r="S950" s="41"/>
      <c r="T950" s="44" t="s">
        <v>30</v>
      </c>
      <c r="U950" s="70" t="s">
        <v>21</v>
      </c>
      <c r="V950" s="1"/>
      <c r="W950" s="1"/>
      <c r="X950" s="1"/>
    </row>
    <row r="951" s="8" customFormat="true" ht="14.15" hidden="false" customHeight="true" outlineLevel="0" collapsed="false">
      <c r="A951" s="66"/>
      <c r="B951" s="41" t="n">
        <f aca="false">B$6+IFERROR(B950,0)</f>
        <v>9</v>
      </c>
      <c r="C951" s="61" t="str">
        <f aca="true">C$354&amp;INDIRECT("C"&amp;354+(IFERROR(INDIRECT("B"&amp;408+IFERROR(B950,0)),0)))</f>
        <v>αι</v>
      </c>
      <c r="D951" s="59" t="n">
        <f aca="false">0.5*E951</f>
        <v>27.2450639992687</v>
      </c>
      <c r="E951" s="59" t="n">
        <f aca="false">E950*POWER(2,1/C$942)</f>
        <v>54.4901279985375</v>
      </c>
      <c r="F951" s="59" t="n">
        <f aca="false">E951*2</f>
        <v>108.980255997075</v>
      </c>
      <c r="G951" s="59" t="n">
        <f aca="false">F951*2</f>
        <v>217.96051199415</v>
      </c>
      <c r="H951" s="59" t="n">
        <f aca="false">G951*2</f>
        <v>435.9210239883</v>
      </c>
      <c r="I951" s="59" t="n">
        <f aca="false">H951*2</f>
        <v>871.8420479766</v>
      </c>
      <c r="J951" s="59" t="n">
        <f aca="false">I951*2</f>
        <v>1743.6840959532</v>
      </c>
      <c r="K951" s="59" t="n">
        <f aca="false">J951*2</f>
        <v>3487.3681919064</v>
      </c>
      <c r="L951" s="59" t="n">
        <f aca="false">K951*2</f>
        <v>6974.7363838128</v>
      </c>
      <c r="M951" s="59" t="n">
        <f aca="false">L951*2</f>
        <v>13949.4727676256</v>
      </c>
      <c r="N951" s="59" t="n">
        <f aca="false">M951*2</f>
        <v>27898.9455352512</v>
      </c>
      <c r="O951" s="1"/>
      <c r="P951" s="61" t="str">
        <f aca="false">C951</f>
        <v>αι</v>
      </c>
      <c r="Q951" s="60" t="n">
        <f aca="false">1200*LOG(E951/$E$2,2)</f>
        <v>-316.219601508505</v>
      </c>
      <c r="R951" s="1"/>
      <c r="S951" s="41"/>
      <c r="T951" s="44" t="s">
        <v>31</v>
      </c>
      <c r="U951" s="70" t="s">
        <v>17</v>
      </c>
      <c r="V951" s="1"/>
      <c r="W951" s="1"/>
      <c r="X951" s="1"/>
    </row>
    <row r="952" s="8" customFormat="true" ht="14.15" hidden="false" customHeight="true" outlineLevel="0" collapsed="false">
      <c r="A952" s="1"/>
      <c r="B952" s="41" t="n">
        <f aca="false">B$6+IFERROR(B951,0)</f>
        <v>10</v>
      </c>
      <c r="C952" s="61" t="str">
        <f aca="true">C$354&amp;INDIRECT("C"&amp;354+(IFERROR(INDIRECT("B"&amp;408+IFERROR(B951,0)),0)))</f>
        <v>ακ</v>
      </c>
      <c r="D952" s="59" t="n">
        <f aca="false">0.5*E952</f>
        <v>27.6413525805324</v>
      </c>
      <c r="E952" s="59" t="n">
        <f aca="false">E951*POWER(2,1/C$942)</f>
        <v>55.2827051610647</v>
      </c>
      <c r="F952" s="59" t="n">
        <f aca="false">E952*2</f>
        <v>110.565410322129</v>
      </c>
      <c r="G952" s="59" t="n">
        <f aca="false">F952*2</f>
        <v>221.130820644259</v>
      </c>
      <c r="H952" s="59" t="n">
        <f aca="false">G952*2</f>
        <v>442.261641288518</v>
      </c>
      <c r="I952" s="59" t="n">
        <f aca="false">H952*2</f>
        <v>884.523282577036</v>
      </c>
      <c r="J952" s="59" t="n">
        <f aca="false">I952*2</f>
        <v>1769.04656515407</v>
      </c>
      <c r="K952" s="59" t="n">
        <f aca="false">J952*2</f>
        <v>3538.09313030814</v>
      </c>
      <c r="L952" s="59" t="n">
        <f aca="false">K952*2</f>
        <v>7076.18626061629</v>
      </c>
      <c r="M952" s="59" t="n">
        <f aca="false">L952*2</f>
        <v>14152.3725212326</v>
      </c>
      <c r="N952" s="59" t="n">
        <f aca="false">M952*2</f>
        <v>28304.7450424651</v>
      </c>
      <c r="O952" s="1"/>
      <c r="P952" s="61" t="str">
        <f aca="false">C952</f>
        <v>ακ</v>
      </c>
      <c r="Q952" s="60" t="n">
        <f aca="false">1200*LOG(E952/$E$2,2)</f>
        <v>-291.219601508505</v>
      </c>
      <c r="R952" s="1"/>
      <c r="S952" s="41"/>
      <c r="T952" s="44" t="s">
        <v>31</v>
      </c>
      <c r="U952" s="70" t="s">
        <v>18</v>
      </c>
      <c r="V952" s="1"/>
      <c r="W952" s="1"/>
      <c r="X952" s="1"/>
    </row>
    <row r="953" s="8" customFormat="true" ht="14.15" hidden="false" customHeight="true" outlineLevel="0" collapsed="false">
      <c r="A953" s="1"/>
      <c r="B953" s="41" t="n">
        <f aca="false">B$6+IFERROR(B952,0)</f>
        <v>11</v>
      </c>
      <c r="C953" s="61" t="str">
        <f aca="true">C$354&amp;INDIRECT("C"&amp;354+(IFERROR(INDIRECT("B"&amp;408+IFERROR(B952,0)),0)))</f>
        <v>αλ</v>
      </c>
      <c r="D953" s="59" t="n">
        <f aca="false">0.5*E953</f>
        <v>28.0434053119424</v>
      </c>
      <c r="E953" s="59" t="n">
        <f aca="false">E952*POWER(2,1/C$942)</f>
        <v>56.0868106238848</v>
      </c>
      <c r="F953" s="59" t="n">
        <f aca="false">E953*2</f>
        <v>112.17362124777</v>
      </c>
      <c r="G953" s="59" t="n">
        <f aca="false">F953*2</f>
        <v>224.347242495539</v>
      </c>
      <c r="H953" s="59" t="n">
        <f aca="false">G953*2</f>
        <v>448.694484991078</v>
      </c>
      <c r="I953" s="59" t="n">
        <f aca="false">H953*2</f>
        <v>897.388969982157</v>
      </c>
      <c r="J953" s="59" t="n">
        <f aca="false">I953*2</f>
        <v>1794.77793996431</v>
      </c>
      <c r="K953" s="59" t="n">
        <f aca="false">J953*2</f>
        <v>3589.55587992863</v>
      </c>
      <c r="L953" s="59" t="n">
        <f aca="false">K953*2</f>
        <v>7179.11175985725</v>
      </c>
      <c r="M953" s="59" t="n">
        <f aca="false">L953*2</f>
        <v>14358.2235197145</v>
      </c>
      <c r="N953" s="59" t="n">
        <f aca="false">M953*2</f>
        <v>28716.447039429</v>
      </c>
      <c r="O953" s="1"/>
      <c r="P953" s="61" t="str">
        <f aca="false">C953</f>
        <v>αλ</v>
      </c>
      <c r="Q953" s="60" t="n">
        <f aca="false">1200*LOG(E953/$E$2,2)</f>
        <v>-266.219601508504</v>
      </c>
      <c r="R953" s="1"/>
      <c r="S953" s="41"/>
      <c r="T953" s="44" t="s">
        <v>31</v>
      </c>
      <c r="U953" s="70" t="s">
        <v>19</v>
      </c>
      <c r="V953" s="1"/>
      <c r="W953" s="1"/>
      <c r="X953" s="1"/>
    </row>
    <row r="954" s="8" customFormat="true" ht="14.15" hidden="false" customHeight="true" outlineLevel="0" collapsed="false">
      <c r="A954" s="1"/>
      <c r="B954" s="41" t="n">
        <f aca="false">B$6+IFERROR(B953,0)</f>
        <v>12</v>
      </c>
      <c r="C954" s="61" t="str">
        <f aca="true">C$354&amp;INDIRECT("C"&amp;354+(IFERROR(INDIRECT("B"&amp;408+IFERROR(B953,0)),0)))</f>
        <v>αμ</v>
      </c>
      <c r="D954" s="59" t="n">
        <f aca="false">0.5*E954</f>
        <v>28.4513060349933</v>
      </c>
      <c r="E954" s="59" t="n">
        <f aca="false">E953*POWER(2,1/C$942)</f>
        <v>56.9026120699867</v>
      </c>
      <c r="F954" s="59" t="n">
        <f aca="false">E954*2</f>
        <v>113.805224139973</v>
      </c>
      <c r="G954" s="59" t="n">
        <f aca="false">F954*2</f>
        <v>227.610448279947</v>
      </c>
      <c r="H954" s="59" t="n">
        <f aca="false">G954*2</f>
        <v>455.220896559893</v>
      </c>
      <c r="I954" s="59" t="n">
        <f aca="false">H954*2</f>
        <v>910.441793119787</v>
      </c>
      <c r="J954" s="59" t="n">
        <f aca="false">I954*2</f>
        <v>1820.88358623957</v>
      </c>
      <c r="K954" s="59" t="n">
        <f aca="false">J954*2</f>
        <v>3641.76717247915</v>
      </c>
      <c r="L954" s="59" t="n">
        <f aca="false">K954*2</f>
        <v>7283.53434495829</v>
      </c>
      <c r="M954" s="59" t="n">
        <f aca="false">L954*2</f>
        <v>14567.0686899166</v>
      </c>
      <c r="N954" s="59" t="n">
        <f aca="false">M954*2</f>
        <v>29134.1373798332</v>
      </c>
      <c r="O954" s="1"/>
      <c r="P954" s="61" t="str">
        <f aca="false">C954</f>
        <v>αμ</v>
      </c>
      <c r="Q954" s="60" t="n">
        <f aca="false">1200*LOG(E954/$E$2,2)</f>
        <v>-241.219601508504</v>
      </c>
      <c r="R954" s="1"/>
      <c r="S954" s="41"/>
      <c r="T954" s="44" t="s">
        <v>31</v>
      </c>
      <c r="U954" s="70" t="s">
        <v>21</v>
      </c>
      <c r="V954" s="1"/>
      <c r="W954" s="1"/>
      <c r="X954" s="1"/>
    </row>
    <row r="955" s="8" customFormat="true" ht="14.15" hidden="false" customHeight="true" outlineLevel="0" collapsed="false">
      <c r="A955" s="1"/>
      <c r="B955" s="41" t="n">
        <f aca="false">B$6+IFERROR(B954,0)</f>
        <v>13</v>
      </c>
      <c r="C955" s="61" t="str">
        <f aca="true">C$354&amp;INDIRECT("C"&amp;354+(IFERROR(INDIRECT("B"&amp;408+IFERROR(B954,0)),0)))</f>
        <v>αν</v>
      </c>
      <c r="D955" s="59" t="n">
        <f aca="false">0.5*E955</f>
        <v>28.8651398106823</v>
      </c>
      <c r="E955" s="59" t="n">
        <f aca="false">E954*POWER(2,1/C$942)</f>
        <v>57.7302796213646</v>
      </c>
      <c r="F955" s="59" t="n">
        <f aca="false">E955*2</f>
        <v>115.460559242729</v>
      </c>
      <c r="G955" s="59" t="n">
        <f aca="false">F955*2</f>
        <v>230.921118485458</v>
      </c>
      <c r="H955" s="59" t="n">
        <f aca="false">G955*2</f>
        <v>461.842236970917</v>
      </c>
      <c r="I955" s="59" t="n">
        <f aca="false">H955*2</f>
        <v>923.684473941834</v>
      </c>
      <c r="J955" s="59" t="n">
        <f aca="false">I955*2</f>
        <v>1847.36894788367</v>
      </c>
      <c r="K955" s="59" t="n">
        <f aca="false">J955*2</f>
        <v>3694.73789576733</v>
      </c>
      <c r="L955" s="59" t="n">
        <f aca="false">K955*2</f>
        <v>7389.47579153467</v>
      </c>
      <c r="M955" s="59" t="n">
        <f aca="false">L955*2</f>
        <v>14778.9515830693</v>
      </c>
      <c r="N955" s="59" t="n">
        <f aca="false">M955*2</f>
        <v>29557.9031661387</v>
      </c>
      <c r="O955" s="1"/>
      <c r="P955" s="61" t="str">
        <f aca="false">C955</f>
        <v>αν</v>
      </c>
      <c r="Q955" s="60" t="n">
        <f aca="false">1200*LOG(E955/$E$2,2)</f>
        <v>-216.219601508504</v>
      </c>
      <c r="R955" s="1"/>
      <c r="S955" s="41"/>
      <c r="T955" s="44" t="s">
        <v>32</v>
      </c>
      <c r="U955" s="70" t="s">
        <v>17</v>
      </c>
      <c r="V955" s="1"/>
      <c r="W955" s="1"/>
      <c r="X955" s="1"/>
    </row>
    <row r="956" s="8" customFormat="true" ht="14.15" hidden="false" customHeight="true" outlineLevel="0" collapsed="false">
      <c r="A956" s="1"/>
      <c r="B956" s="41" t="n">
        <f aca="false">B$6+IFERROR(B955,0)</f>
        <v>14</v>
      </c>
      <c r="C956" s="61" t="str">
        <f aca="true">C$354&amp;INDIRECT("C"&amp;354+(IFERROR(INDIRECT("B"&amp;408+IFERROR(B955,0)),0)))</f>
        <v>αξ</v>
      </c>
      <c r="D956" s="59" t="n">
        <f aca="false">0.5*E956</f>
        <v>29.2849929372471</v>
      </c>
      <c r="E956" s="59" t="n">
        <f aca="false">E955*POWER(2,1/C$942)</f>
        <v>58.5699858744943</v>
      </c>
      <c r="F956" s="59" t="n">
        <f aca="false">E956*2</f>
        <v>117.139971748989</v>
      </c>
      <c r="G956" s="59" t="n">
        <f aca="false">F956*2</f>
        <v>234.279943497977</v>
      </c>
      <c r="H956" s="59" t="n">
        <f aca="false">G956*2</f>
        <v>468.559886995954</v>
      </c>
      <c r="I956" s="59" t="n">
        <f aca="false">H956*2</f>
        <v>937.119773991908</v>
      </c>
      <c r="J956" s="59" t="n">
        <f aca="false">I956*2</f>
        <v>1874.23954798382</v>
      </c>
      <c r="K956" s="59" t="n">
        <f aca="false">J956*2</f>
        <v>3748.47909596763</v>
      </c>
      <c r="L956" s="59" t="n">
        <f aca="false">K956*2</f>
        <v>7496.95819193526</v>
      </c>
      <c r="M956" s="59" t="n">
        <f aca="false">L956*2</f>
        <v>14993.9163838705</v>
      </c>
      <c r="N956" s="59" t="n">
        <f aca="false">M956*2</f>
        <v>29987.8327677411</v>
      </c>
      <c r="O956" s="1"/>
      <c r="P956" s="61" t="str">
        <f aca="false">C956</f>
        <v>αξ</v>
      </c>
      <c r="Q956" s="60" t="n">
        <f aca="false">1200*LOG(E956/$E$2,2)</f>
        <v>-191.219601508504</v>
      </c>
      <c r="R956" s="1"/>
      <c r="S956" s="41"/>
      <c r="T956" s="44" t="s">
        <v>32</v>
      </c>
      <c r="U956" s="70" t="s">
        <v>18</v>
      </c>
      <c r="V956" s="1"/>
      <c r="W956" s="1"/>
      <c r="X956" s="1"/>
    </row>
    <row r="957" s="8" customFormat="true" ht="14.15" hidden="false" customHeight="true" outlineLevel="0" collapsed="false">
      <c r="A957" s="1"/>
      <c r="B957" s="41" t="n">
        <f aca="false">B$6+IFERROR(B956,0)</f>
        <v>15</v>
      </c>
      <c r="C957" s="61" t="str">
        <f aca="true">C$354&amp;INDIRECT("C"&amp;354+(IFERROR(INDIRECT("B"&amp;408+IFERROR(B956,0)),0)))</f>
        <v>αο</v>
      </c>
      <c r="D957" s="59" t="n">
        <f aca="false">0.5*E957</f>
        <v>29.7109529681624</v>
      </c>
      <c r="E957" s="59" t="n">
        <f aca="false">E956*POWER(2,1/C$942)</f>
        <v>59.4219059363248</v>
      </c>
      <c r="F957" s="59" t="n">
        <f aca="false">E957*2</f>
        <v>118.84381187265</v>
      </c>
      <c r="G957" s="59" t="n">
        <f aca="false">F957*2</f>
        <v>237.687623745299</v>
      </c>
      <c r="H957" s="59" t="n">
        <f aca="false">G957*2</f>
        <v>475.375247490598</v>
      </c>
      <c r="I957" s="59" t="n">
        <f aca="false">H957*2</f>
        <v>950.750494981197</v>
      </c>
      <c r="J957" s="59" t="n">
        <f aca="false">I957*2</f>
        <v>1901.50098996239</v>
      </c>
      <c r="K957" s="59" t="n">
        <f aca="false">J957*2</f>
        <v>3803.00197992479</v>
      </c>
      <c r="L957" s="59" t="n">
        <f aca="false">K957*2</f>
        <v>7606.00395984958</v>
      </c>
      <c r="M957" s="59" t="n">
        <f aca="false">L957*2</f>
        <v>15212.0079196992</v>
      </c>
      <c r="N957" s="59" t="n">
        <f aca="false">M957*2</f>
        <v>30424.0158393983</v>
      </c>
      <c r="O957" s="1"/>
      <c r="P957" s="61" t="str">
        <f aca="false">C957</f>
        <v>αο</v>
      </c>
      <c r="Q957" s="60" t="n">
        <f aca="false">1200*LOG(E957/$E$2,2)</f>
        <v>-166.219601508504</v>
      </c>
      <c r="R957" s="1"/>
      <c r="S957" s="41"/>
      <c r="T957" s="44" t="s">
        <v>32</v>
      </c>
      <c r="U957" s="70" t="s">
        <v>19</v>
      </c>
      <c r="V957" s="1"/>
      <c r="W957" s="1"/>
      <c r="X957" s="1"/>
    </row>
    <row r="958" s="8" customFormat="true" ht="14.15" hidden="false" customHeight="true" outlineLevel="0" collapsed="false">
      <c r="A958" s="1"/>
      <c r="B958" s="41" t="n">
        <f aca="false">B$6+IFERROR(B957,0)</f>
        <v>16</v>
      </c>
      <c r="C958" s="61" t="str">
        <f aca="true">C$354&amp;INDIRECT("C"&amp;354+(IFERROR(INDIRECT("B"&amp;408+IFERROR(B957,0)),0)))</f>
        <v>απ</v>
      </c>
      <c r="D958" s="59" t="n">
        <f aca="false">0.5*E958</f>
        <v>30.1431087303973</v>
      </c>
      <c r="E958" s="59" t="n">
        <f aca="false">E957*POWER(2,1/C$942)</f>
        <v>60.2862174607947</v>
      </c>
      <c r="F958" s="59" t="n">
        <f aca="false">E958*2</f>
        <v>120.572434921589</v>
      </c>
      <c r="G958" s="59" t="n">
        <f aca="false">F958*2</f>
        <v>241.144869843179</v>
      </c>
      <c r="H958" s="59" t="n">
        <f aca="false">G958*2</f>
        <v>482.289739686357</v>
      </c>
      <c r="I958" s="59" t="n">
        <f aca="false">H958*2</f>
        <v>964.579479372715</v>
      </c>
      <c r="J958" s="59" t="n">
        <f aca="false">I958*2</f>
        <v>1929.15895874543</v>
      </c>
      <c r="K958" s="59" t="n">
        <f aca="false">J958*2</f>
        <v>3858.31791749086</v>
      </c>
      <c r="L958" s="59" t="n">
        <f aca="false">K958*2</f>
        <v>7716.63583498172</v>
      </c>
      <c r="M958" s="59" t="n">
        <f aca="false">L958*2</f>
        <v>15433.2716699634</v>
      </c>
      <c r="N958" s="59" t="n">
        <f aca="false">M958*2</f>
        <v>30866.5433399269</v>
      </c>
      <c r="O958" s="1"/>
      <c r="P958" s="61" t="str">
        <f aca="false">C958</f>
        <v>απ</v>
      </c>
      <c r="Q958" s="60" t="n">
        <f aca="false">1200*LOG(E958/$E$2,2)</f>
        <v>-141.219601508504</v>
      </c>
      <c r="R958" s="1"/>
      <c r="S958" s="41"/>
      <c r="T958" s="44" t="s">
        <v>32</v>
      </c>
      <c r="U958" s="70" t="s">
        <v>21</v>
      </c>
      <c r="V958" s="1"/>
      <c r="W958" s="1"/>
      <c r="X958" s="1"/>
    </row>
    <row r="959" s="8" customFormat="true" ht="14.15" hidden="false" customHeight="true" outlineLevel="0" collapsed="false">
      <c r="A959" s="1"/>
      <c r="B959" s="41" t="n">
        <f aca="false">B$6+IFERROR(B958,0)</f>
        <v>17</v>
      </c>
      <c r="C959" s="61" t="str">
        <f aca="true">C$354&amp;INDIRECT("C"&amp;354+(IFERROR(INDIRECT("B"&amp;408+IFERROR(B958,0)),0)))</f>
        <v>αρ</v>
      </c>
      <c r="D959" s="59" t="n">
        <f aca="false">0.5*E959</f>
        <v>30.5815503429392</v>
      </c>
      <c r="E959" s="59" t="n">
        <f aca="false">E958*POWER(2,1/C$942)</f>
        <v>61.1631006858783</v>
      </c>
      <c r="F959" s="59" t="n">
        <f aca="false">E959*2</f>
        <v>122.326201371757</v>
      </c>
      <c r="G959" s="59" t="n">
        <f aca="false">F959*2</f>
        <v>244.652402743513</v>
      </c>
      <c r="H959" s="59" t="n">
        <f aca="false">G959*2</f>
        <v>489.304805487027</v>
      </c>
      <c r="I959" s="59" t="n">
        <f aca="false">H959*2</f>
        <v>978.609610974053</v>
      </c>
      <c r="J959" s="59" t="n">
        <f aca="false">I959*2</f>
        <v>1957.21922194811</v>
      </c>
      <c r="K959" s="59" t="n">
        <f aca="false">J959*2</f>
        <v>3914.43844389621</v>
      </c>
      <c r="L959" s="59" t="n">
        <f aca="false">K959*2</f>
        <v>7828.87688779243</v>
      </c>
      <c r="M959" s="59" t="n">
        <f aca="false">L959*2</f>
        <v>15657.7537755849</v>
      </c>
      <c r="N959" s="59" t="n">
        <f aca="false">M959*2</f>
        <v>31315.5075511697</v>
      </c>
      <c r="O959" s="1"/>
      <c r="P959" s="61" t="str">
        <f aca="false">C959</f>
        <v>αρ</v>
      </c>
      <c r="Q959" s="60" t="n">
        <f aca="false">1200*LOG(E959/$E$2,2)</f>
        <v>-116.219601508503</v>
      </c>
      <c r="R959" s="1"/>
      <c r="S959" s="41"/>
      <c r="T959" s="44" t="s">
        <v>33</v>
      </c>
      <c r="U959" s="70" t="s">
        <v>17</v>
      </c>
      <c r="V959" s="1"/>
      <c r="W959" s="1"/>
      <c r="X959" s="1"/>
    </row>
    <row r="960" s="8" customFormat="true" ht="14.15" hidden="false" customHeight="true" outlineLevel="0" collapsed="false">
      <c r="A960" s="1"/>
      <c r="B960" s="41" t="n">
        <f aca="false">B$6+IFERROR(B959,0)</f>
        <v>18</v>
      </c>
      <c r="C960" s="61" t="str">
        <f aca="true">C$354&amp;INDIRECT("C"&amp;354+(IFERROR(INDIRECT("B"&amp;408+IFERROR(B959,0)),0)))</f>
        <v>ασ</v>
      </c>
      <c r="D960" s="59" t="n">
        <f aca="false">0.5*E960</f>
        <v>31.026369235586</v>
      </c>
      <c r="E960" s="59" t="n">
        <f aca="false">E959*POWER(2,1/C$942)</f>
        <v>62.0527384711719</v>
      </c>
      <c r="F960" s="59" t="n">
        <f aca="false">E960*2</f>
        <v>124.105476942344</v>
      </c>
      <c r="G960" s="59" t="n">
        <f aca="false">F960*2</f>
        <v>248.210953884688</v>
      </c>
      <c r="H960" s="59" t="n">
        <f aca="false">G960*2</f>
        <v>496.421907769375</v>
      </c>
      <c r="I960" s="59" t="n">
        <f aca="false">H960*2</f>
        <v>992.843815538751</v>
      </c>
      <c r="J960" s="59" t="n">
        <f aca="false">I960*2</f>
        <v>1985.6876310775</v>
      </c>
      <c r="K960" s="59" t="n">
        <f aca="false">J960*2</f>
        <v>3971.375262155</v>
      </c>
      <c r="L960" s="59" t="n">
        <f aca="false">K960*2</f>
        <v>7942.75052431001</v>
      </c>
      <c r="M960" s="59" t="n">
        <f aca="false">L960*2</f>
        <v>15885.50104862</v>
      </c>
      <c r="N960" s="59" t="n">
        <f aca="false">M960*2</f>
        <v>31771.00209724</v>
      </c>
      <c r="O960" s="1"/>
      <c r="P960" s="61" t="str">
        <f aca="false">C960</f>
        <v>ασ</v>
      </c>
      <c r="Q960" s="60" t="n">
        <f aca="false">1200*LOG(E960/$E$2,2)</f>
        <v>-91.2196015085031</v>
      </c>
      <c r="R960" s="1"/>
      <c r="S960" s="41"/>
      <c r="T960" s="44" t="s">
        <v>33</v>
      </c>
      <c r="U960" s="70" t="s">
        <v>18</v>
      </c>
      <c r="V960" s="1"/>
      <c r="W960" s="1"/>
      <c r="X960" s="1"/>
    </row>
    <row r="961" s="8" customFormat="true" ht="14.15" hidden="false" customHeight="true" outlineLevel="0" collapsed="false">
      <c r="A961" s="1"/>
      <c r="B961" s="41" t="n">
        <f aca="false">B$6+IFERROR(B960,0)</f>
        <v>19</v>
      </c>
      <c r="C961" s="61" t="str">
        <f aca="true">C$354&amp;INDIRECT("C"&amp;354+(IFERROR(INDIRECT("B"&amp;408+IFERROR(B960,0)),0)))</f>
        <v>ατ</v>
      </c>
      <c r="D961" s="59" t="n">
        <f aca="false">0.5*E961</f>
        <v>31.4776581680128</v>
      </c>
      <c r="E961" s="59" t="n">
        <f aca="false">E960*POWER(2,1/C$942)</f>
        <v>62.9553163360257</v>
      </c>
      <c r="F961" s="59" t="n">
        <f aca="false">E961*2</f>
        <v>125.910632672051</v>
      </c>
      <c r="G961" s="59" t="n">
        <f aca="false">F961*2</f>
        <v>251.821265344103</v>
      </c>
      <c r="H961" s="59" t="n">
        <f aca="false">G961*2</f>
        <v>503.642530688205</v>
      </c>
      <c r="I961" s="59" t="n">
        <f aca="false">H961*2</f>
        <v>1007.28506137641</v>
      </c>
      <c r="J961" s="59" t="n">
        <f aca="false">I961*2</f>
        <v>2014.57012275282</v>
      </c>
      <c r="K961" s="59" t="n">
        <f aca="false">J961*2</f>
        <v>4029.14024550564</v>
      </c>
      <c r="L961" s="59" t="n">
        <f aca="false">K961*2</f>
        <v>8058.28049101129</v>
      </c>
      <c r="M961" s="59" t="n">
        <f aca="false">L961*2</f>
        <v>16116.5609820226</v>
      </c>
      <c r="N961" s="59" t="n">
        <f aca="false">M961*2</f>
        <v>32233.1219640452</v>
      </c>
      <c r="O961" s="1"/>
      <c r="P961" s="61" t="str">
        <f aca="false">C961</f>
        <v>ατ</v>
      </c>
      <c r="Q961" s="60" t="n">
        <f aca="false">1200*LOG(E961/$E$2,2)</f>
        <v>-66.2196015085029</v>
      </c>
      <c r="R961" s="1"/>
      <c r="S961" s="41"/>
      <c r="T961" s="44" t="s">
        <v>33</v>
      </c>
      <c r="U961" s="70" t="s">
        <v>19</v>
      </c>
      <c r="V961" s="1"/>
      <c r="W961" s="1"/>
      <c r="X961" s="1"/>
    </row>
    <row r="962" s="8" customFormat="true" ht="14.15" hidden="false" customHeight="true" outlineLevel="0" collapsed="false">
      <c r="A962" s="1"/>
      <c r="B962" s="41" t="n">
        <f aca="false">B$6+IFERROR(B961,0)</f>
        <v>20</v>
      </c>
      <c r="C962" s="61" t="str">
        <f aca="true">C$354&amp;INDIRECT("C"&amp;354+(IFERROR(INDIRECT("B"&amp;408+IFERROR(B961,0)),0)))</f>
        <v>αυ</v>
      </c>
      <c r="D962" s="59" t="n">
        <f aca="false">0.5*E962</f>
        <v>31.9355112491155</v>
      </c>
      <c r="E962" s="59" t="n">
        <f aca="false">E961*POWER(2,1/C$942)</f>
        <v>63.8710224982309</v>
      </c>
      <c r="F962" s="59" t="n">
        <f aca="false">E962*2</f>
        <v>127.742044996462</v>
      </c>
      <c r="G962" s="59" t="n">
        <f aca="false">F962*2</f>
        <v>255.484089992924</v>
      </c>
      <c r="H962" s="59" t="n">
        <f aca="false">G962*2</f>
        <v>510.968179985848</v>
      </c>
      <c r="I962" s="59" t="n">
        <f aca="false">H962*2</f>
        <v>1021.9363599717</v>
      </c>
      <c r="J962" s="59" t="n">
        <f aca="false">I962*2</f>
        <v>2043.87271994339</v>
      </c>
      <c r="K962" s="59" t="n">
        <f aca="false">J962*2</f>
        <v>4087.74543988678</v>
      </c>
      <c r="L962" s="59" t="n">
        <f aca="false">K962*2</f>
        <v>8175.49087977356</v>
      </c>
      <c r="M962" s="59" t="n">
        <f aca="false">L962*2</f>
        <v>16350.9817595471</v>
      </c>
      <c r="N962" s="59" t="n">
        <f aca="false">M962*2</f>
        <v>32701.9635190942</v>
      </c>
      <c r="O962" s="1"/>
      <c r="P962" s="61" t="str">
        <f aca="false">C962</f>
        <v>αυ</v>
      </c>
      <c r="Q962" s="60" t="n">
        <f aca="false">1200*LOG(E962/$E$2,2)</f>
        <v>-41.2196015085027</v>
      </c>
      <c r="R962" s="1"/>
      <c r="S962" s="41"/>
      <c r="T962" s="44" t="s">
        <v>33</v>
      </c>
      <c r="U962" s="70" t="s">
        <v>21</v>
      </c>
      <c r="V962" s="1"/>
      <c r="W962" s="1"/>
      <c r="X962" s="1"/>
    </row>
    <row r="963" s="8" customFormat="true" ht="14.15" hidden="false" customHeight="true" outlineLevel="0" collapsed="false">
      <c r="A963" s="1"/>
      <c r="B963" s="41" t="n">
        <f aca="false">B$6+IFERROR(B962,0)</f>
        <v>21</v>
      </c>
      <c r="C963" s="61" t="str">
        <f aca="true">C$354&amp;INDIRECT("C"&amp;354+(IFERROR(INDIRECT("B"&amp;408+IFERROR(B962,0)),0)))</f>
        <v>αφ</v>
      </c>
      <c r="D963" s="59" t="n">
        <f aca="false">0.5*E963</f>
        <v>32.4000239566349</v>
      </c>
      <c r="E963" s="59" t="n">
        <f aca="false">E962*POWER(2,1/C$942)</f>
        <v>64.8000479132698</v>
      </c>
      <c r="F963" s="59" t="n">
        <f aca="false">E963*2</f>
        <v>129.60009582654</v>
      </c>
      <c r="G963" s="59" t="n">
        <f aca="false">F963*2</f>
        <v>259.200191653079</v>
      </c>
      <c r="H963" s="59" t="n">
        <f aca="false">G963*2</f>
        <v>518.400383306159</v>
      </c>
      <c r="I963" s="59" t="n">
        <f aca="false">H963*2</f>
        <v>1036.80076661232</v>
      </c>
      <c r="J963" s="59" t="n">
        <f aca="false">I963*2</f>
        <v>2073.60153322463</v>
      </c>
      <c r="K963" s="59" t="n">
        <f aca="false">J963*2</f>
        <v>4147.20306644927</v>
      </c>
      <c r="L963" s="59" t="n">
        <f aca="false">K963*2</f>
        <v>8294.40613289854</v>
      </c>
      <c r="M963" s="59" t="n">
        <f aca="false">L963*2</f>
        <v>16588.8122657971</v>
      </c>
      <c r="N963" s="59" t="n">
        <f aca="false">M963*2</f>
        <v>33177.6245315942</v>
      </c>
      <c r="O963" s="1"/>
      <c r="P963" s="61" t="str">
        <f aca="false">C963</f>
        <v>αφ</v>
      </c>
      <c r="Q963" s="60" t="n">
        <f aca="false">1200*LOG(E963/$E$2,2)</f>
        <v>-16.2196015085025</v>
      </c>
      <c r="R963" s="1"/>
      <c r="S963" s="41"/>
      <c r="T963" s="44" t="s">
        <v>34</v>
      </c>
      <c r="U963" s="70" t="s">
        <v>17</v>
      </c>
      <c r="V963" s="1"/>
      <c r="W963" s="1"/>
      <c r="X963" s="1"/>
    </row>
    <row r="964" s="8" customFormat="true" ht="14.15" hidden="false" customHeight="true" outlineLevel="0" collapsed="false">
      <c r="A964" s="1"/>
      <c r="B964" s="41" t="n">
        <f aca="false">B$6+IFERROR(B963,0)</f>
        <v>22</v>
      </c>
      <c r="C964" s="61" t="str">
        <f aca="true">C$354&amp;INDIRECT("C"&amp;354+(IFERROR(INDIRECT("B"&amp;408+IFERROR(B963,0)),0)))</f>
        <v>αχ</v>
      </c>
      <c r="D964" s="59" t="n">
        <f aca="false">0.5*E964</f>
        <v>32.871293157068</v>
      </c>
      <c r="E964" s="59" t="n">
        <f aca="false">E963*POWER(2,1/C$942)</f>
        <v>65.7425863141359</v>
      </c>
      <c r="F964" s="59" t="n">
        <f aca="false">E964*2</f>
        <v>131.485172628272</v>
      </c>
      <c r="G964" s="59" t="n">
        <f aca="false">F964*2</f>
        <v>262.970345256544</v>
      </c>
      <c r="H964" s="59" t="n">
        <f aca="false">G964*2</f>
        <v>525.940690513087</v>
      </c>
      <c r="I964" s="59" t="n">
        <f aca="false">H964*2</f>
        <v>1051.88138102617</v>
      </c>
      <c r="J964" s="59" t="n">
        <f aca="false">I964*2</f>
        <v>2103.76276205235</v>
      </c>
      <c r="K964" s="59" t="n">
        <f aca="false">J964*2</f>
        <v>4207.5255241047</v>
      </c>
      <c r="L964" s="59" t="n">
        <f aca="false">K964*2</f>
        <v>8415.0510482094</v>
      </c>
      <c r="M964" s="59" t="n">
        <f aca="false">L964*2</f>
        <v>16830.1020964188</v>
      </c>
      <c r="N964" s="59" t="n">
        <f aca="false">M964*2</f>
        <v>33660.2041928376</v>
      </c>
      <c r="O964" s="1"/>
      <c r="P964" s="61" t="str">
        <f aca="false">C964</f>
        <v>αχ</v>
      </c>
      <c r="Q964" s="60" t="n">
        <f aca="false">1200*LOG(E964/$E$2,2)</f>
        <v>8.78039849149769</v>
      </c>
      <c r="R964" s="1"/>
      <c r="S964" s="41"/>
      <c r="T964" s="44" t="s">
        <v>34</v>
      </c>
      <c r="U964" s="70" t="s">
        <v>18</v>
      </c>
      <c r="V964" s="1"/>
      <c r="W964" s="1"/>
      <c r="X964" s="1"/>
    </row>
    <row r="965" s="8" customFormat="true" ht="14.15" hidden="false" customHeight="true" outlineLevel="0" collapsed="false">
      <c r="A965" s="1"/>
      <c r="B965" s="41" t="n">
        <f aca="false">B$6+IFERROR(B964,0)</f>
        <v>23</v>
      </c>
      <c r="C965" s="61" t="str">
        <f aca="true">C$354&amp;INDIRECT("C"&amp;354+(IFERROR(INDIRECT("B"&amp;408+IFERROR(B964,0)),0)))</f>
        <v>αψ</v>
      </c>
      <c r="D965" s="59" t="n">
        <f aca="false">0.5*E965</f>
        <v>33.3494171258671</v>
      </c>
      <c r="E965" s="59" t="n">
        <f aca="false">E964*POWER(2,1/C$942)</f>
        <v>66.6988342517341</v>
      </c>
      <c r="F965" s="59" t="n">
        <f aca="false">E965*2</f>
        <v>133.397668503468</v>
      </c>
      <c r="G965" s="59" t="n">
        <f aca="false">F965*2</f>
        <v>266.795337006936</v>
      </c>
      <c r="H965" s="59" t="n">
        <f aca="false">G965*2</f>
        <v>533.590674013873</v>
      </c>
      <c r="I965" s="59" t="n">
        <f aca="false">H965*2</f>
        <v>1067.18134802775</v>
      </c>
      <c r="J965" s="59" t="n">
        <f aca="false">I965*2</f>
        <v>2134.36269605549</v>
      </c>
      <c r="K965" s="59" t="n">
        <f aca="false">J965*2</f>
        <v>4268.72539211098</v>
      </c>
      <c r="L965" s="59" t="n">
        <f aca="false">K965*2</f>
        <v>8537.45078422197</v>
      </c>
      <c r="M965" s="59" t="n">
        <f aca="false">L965*2</f>
        <v>17074.9015684439</v>
      </c>
      <c r="N965" s="59" t="n">
        <f aca="false">M965*2</f>
        <v>34149.8031368879</v>
      </c>
      <c r="O965" s="1"/>
      <c r="P965" s="61" t="str">
        <f aca="false">C965</f>
        <v>αψ</v>
      </c>
      <c r="Q965" s="60" t="n">
        <f aca="false">1200*LOG(E965/$E$2,2)</f>
        <v>33.7803984914982</v>
      </c>
      <c r="R965" s="1"/>
      <c r="S965" s="41"/>
      <c r="T965" s="44" t="s">
        <v>34</v>
      </c>
      <c r="U965" s="70" t="s">
        <v>19</v>
      </c>
      <c r="V965" s="1"/>
      <c r="W965" s="1"/>
      <c r="X965" s="1"/>
    </row>
    <row r="966" s="8" customFormat="true" ht="14.15" hidden="false" customHeight="true" outlineLevel="0" collapsed="false">
      <c r="A966" s="1"/>
      <c r="B966" s="41" t="n">
        <f aca="false">B$6+IFERROR(B965,0)</f>
        <v>24</v>
      </c>
      <c r="C966" s="61" t="str">
        <f aca="true">C$354&amp;INDIRECT("C"&amp;354+(IFERROR(INDIRECT("B"&amp;408+IFERROR(B965,0)),0)))</f>
        <v>αω</v>
      </c>
      <c r="D966" s="59" t="n">
        <f aca="false">0.5*E966</f>
        <v>33.834495567934</v>
      </c>
      <c r="E966" s="59" t="n">
        <f aca="false">E965*POWER(2,1/C$942)</f>
        <v>67.668991135868</v>
      </c>
      <c r="F966" s="59" t="n">
        <f aca="false">E966*2</f>
        <v>135.337982271736</v>
      </c>
      <c r="G966" s="59" t="n">
        <f aca="false">F966*2</f>
        <v>270.675964543472</v>
      </c>
      <c r="H966" s="59" t="n">
        <f aca="false">G966*2</f>
        <v>541.351929086944</v>
      </c>
      <c r="I966" s="59" t="n">
        <f aca="false">H966*2</f>
        <v>1082.70385817389</v>
      </c>
      <c r="J966" s="59" t="n">
        <f aca="false">I966*2</f>
        <v>2165.40771634777</v>
      </c>
      <c r="K966" s="59" t="n">
        <f aca="false">J966*2</f>
        <v>4330.81543269555</v>
      </c>
      <c r="L966" s="59" t="n">
        <f aca="false">K966*2</f>
        <v>8661.6308653911</v>
      </c>
      <c r="M966" s="59" t="n">
        <f aca="false">L966*2</f>
        <v>17323.2617307822</v>
      </c>
      <c r="N966" s="59" t="n">
        <f aca="false">M966*2</f>
        <v>34646.5234615644</v>
      </c>
      <c r="O966" s="1"/>
      <c r="P966" s="61" t="str">
        <f aca="false">C966</f>
        <v>αω</v>
      </c>
      <c r="Q966" s="60" t="n">
        <f aca="false">1200*LOG(E966/$E$2,2)</f>
        <v>58.7803984914983</v>
      </c>
      <c r="R966" s="1"/>
      <c r="S966" s="41"/>
      <c r="T966" s="44" t="s">
        <v>34</v>
      </c>
      <c r="U966" s="70" t="s">
        <v>21</v>
      </c>
      <c r="V966" s="1"/>
      <c r="W966" s="1"/>
      <c r="X966" s="1"/>
    </row>
    <row r="967" s="8" customFormat="true" ht="14.15" hidden="false" customHeight="true" outlineLevel="0" collapsed="false">
      <c r="A967" s="1"/>
      <c r="B967" s="41" t="n">
        <f aca="false">B$6+IFERROR(B966,0)</f>
        <v>25</v>
      </c>
      <c r="C967" s="61" t="str">
        <f aca="true">C$355&amp;INDIRECT("C"&amp;354+(IFERROR(INDIRECT("B"&amp;408+IFERROR(B942,0)),0)))</f>
        <v>βα</v>
      </c>
      <c r="D967" s="59" t="n">
        <f aca="false">0.5*E967</f>
        <v>34.3266296384117</v>
      </c>
      <c r="E967" s="59" t="n">
        <f aca="false">E966*POWER(2,1/C$942)</f>
        <v>68.6532592768235</v>
      </c>
      <c r="F967" s="59" t="n">
        <f aca="false">E967*2</f>
        <v>137.306518553647</v>
      </c>
      <c r="G967" s="59" t="n">
        <f aca="false">F967*2</f>
        <v>274.613037107294</v>
      </c>
      <c r="H967" s="59" t="n">
        <f aca="false">G967*2</f>
        <v>549.226074214588</v>
      </c>
      <c r="I967" s="59" t="n">
        <f aca="false">H967*2</f>
        <v>1098.45214842918</v>
      </c>
      <c r="J967" s="59" t="n">
        <f aca="false">I967*2</f>
        <v>2196.90429685835</v>
      </c>
      <c r="K967" s="59" t="n">
        <f aca="false">J967*2</f>
        <v>4393.8085937167</v>
      </c>
      <c r="L967" s="59" t="n">
        <f aca="false">K967*2</f>
        <v>8787.61718743341</v>
      </c>
      <c r="M967" s="59" t="n">
        <f aca="false">L967*2</f>
        <v>17575.2343748668</v>
      </c>
      <c r="N967" s="59" t="n">
        <f aca="false">M967*2</f>
        <v>35150.4687497336</v>
      </c>
      <c r="O967" s="1"/>
      <c r="P967" s="61" t="str">
        <f aca="false">C967</f>
        <v>βα</v>
      </c>
      <c r="Q967" s="60" t="n">
        <f aca="false">1200*LOG(E967/$E$2,2)</f>
        <v>83.7803984914986</v>
      </c>
      <c r="R967" s="1"/>
      <c r="S967" s="41"/>
      <c r="T967" s="44" t="s">
        <v>35</v>
      </c>
      <c r="U967" s="70" t="s">
        <v>17</v>
      </c>
      <c r="V967" s="1"/>
      <c r="W967" s="1"/>
      <c r="X967" s="1"/>
    </row>
    <row r="968" s="8" customFormat="true" ht="14.15" hidden="false" customHeight="true" outlineLevel="0" collapsed="false">
      <c r="A968" s="1"/>
      <c r="B968" s="41" t="n">
        <f aca="false">B$6+IFERROR(B967,0)</f>
        <v>26</v>
      </c>
      <c r="C968" s="61" t="str">
        <f aca="true">C$355&amp;INDIRECT("C"&amp;354+(IFERROR(INDIRECT("B"&amp;408+IFERROR(B943,0)),0)))</f>
        <v>ββ</v>
      </c>
      <c r="D968" s="59" t="n">
        <f aca="false">0.5*E968</f>
        <v>34.8259219637788</v>
      </c>
      <c r="E968" s="59" t="n">
        <f aca="false">E967*POWER(2,1/C$942)</f>
        <v>69.6518439275575</v>
      </c>
      <c r="F968" s="59" t="n">
        <f aca="false">E968*2</f>
        <v>139.303687855115</v>
      </c>
      <c r="G968" s="59" t="n">
        <f aca="false">F968*2</f>
        <v>278.60737571023</v>
      </c>
      <c r="H968" s="59" t="n">
        <f aca="false">G968*2</f>
        <v>557.21475142046</v>
      </c>
      <c r="I968" s="59" t="n">
        <f aca="false">H968*2</f>
        <v>1114.42950284092</v>
      </c>
      <c r="J968" s="59" t="n">
        <f aca="false">I968*2</f>
        <v>2228.85900568184</v>
      </c>
      <c r="K968" s="59" t="n">
        <f aca="false">J968*2</f>
        <v>4457.71801136368</v>
      </c>
      <c r="L968" s="59" t="n">
        <f aca="false">K968*2</f>
        <v>8915.43602272737</v>
      </c>
      <c r="M968" s="59" t="n">
        <f aca="false">L968*2</f>
        <v>17830.8720454547</v>
      </c>
      <c r="N968" s="59" t="n">
        <f aca="false">M968*2</f>
        <v>35661.7440909095</v>
      </c>
      <c r="O968" s="1"/>
      <c r="P968" s="61" t="str">
        <f aca="false">C968</f>
        <v>ββ</v>
      </c>
      <c r="Q968" s="60" t="n">
        <f aca="false">1200*LOG(E968/$E$2,2)</f>
        <v>108.780398491499</v>
      </c>
      <c r="R968" s="1"/>
      <c r="S968" s="41"/>
      <c r="T968" s="44" t="s">
        <v>35</v>
      </c>
      <c r="U968" s="70" t="s">
        <v>18</v>
      </c>
      <c r="V968" s="1"/>
      <c r="W968" s="1"/>
      <c r="X968" s="1"/>
    </row>
    <row r="969" s="8" customFormat="true" ht="14.15" hidden="false" customHeight="true" outlineLevel="0" collapsed="false">
      <c r="A969" s="1"/>
      <c r="B969" s="41" t="n">
        <f aca="false">B$6+IFERROR(B968,0)</f>
        <v>27</v>
      </c>
      <c r="C969" s="61" t="str">
        <f aca="true">C$355&amp;INDIRECT("C"&amp;354+(IFERROR(INDIRECT("B"&amp;408+IFERROR(B944,0)),0)))</f>
        <v>βγ</v>
      </c>
      <c r="D969" s="59" t="n">
        <f aca="false">0.5*E969</f>
        <v>35.33247666325</v>
      </c>
      <c r="E969" s="59" t="n">
        <f aca="false">E968*POWER(2,1/C$942)</f>
        <v>70.6649533265</v>
      </c>
      <c r="F969" s="59" t="n">
        <f aca="false">E969*2</f>
        <v>141.329906653</v>
      </c>
      <c r="G969" s="59" t="n">
        <f aca="false">F969*2</f>
        <v>282.659813306</v>
      </c>
      <c r="H969" s="59" t="n">
        <f aca="false">G969*2</f>
        <v>565.319626612</v>
      </c>
      <c r="I969" s="59" t="n">
        <f aca="false">H969*2</f>
        <v>1130.639253224</v>
      </c>
      <c r="J969" s="59" t="n">
        <f aca="false">I969*2</f>
        <v>2261.278506448</v>
      </c>
      <c r="K969" s="59" t="n">
        <f aca="false">J969*2</f>
        <v>4522.557012896</v>
      </c>
      <c r="L969" s="59" t="n">
        <f aca="false">K969*2</f>
        <v>9045.114025792</v>
      </c>
      <c r="M969" s="59" t="n">
        <f aca="false">L969*2</f>
        <v>18090.228051584</v>
      </c>
      <c r="N969" s="59" t="n">
        <f aca="false">M969*2</f>
        <v>36180.456103168</v>
      </c>
      <c r="O969" s="1"/>
      <c r="P969" s="61" t="str">
        <f aca="false">C969</f>
        <v>βγ</v>
      </c>
      <c r="Q969" s="60" t="n">
        <f aca="false">1200*LOG(E969/$E$2,2)</f>
        <v>133.780398491499</v>
      </c>
      <c r="R969" s="1"/>
      <c r="S969" s="41"/>
      <c r="T969" s="44" t="s">
        <v>35</v>
      </c>
      <c r="U969" s="70" t="s">
        <v>19</v>
      </c>
      <c r="V969" s="1"/>
      <c r="W969" s="1"/>
      <c r="X969" s="1"/>
    </row>
    <row r="970" s="8" customFormat="true" ht="14.15" hidden="false" customHeight="true" outlineLevel="0" collapsed="false">
      <c r="A970" s="1"/>
      <c r="B970" s="41" t="n">
        <f aca="false">B$6+IFERROR(B969,0)</f>
        <v>28</v>
      </c>
      <c r="C970" s="61" t="str">
        <f aca="true">C$355&amp;INDIRECT("C"&amp;354+(IFERROR(INDIRECT("B"&amp;408+IFERROR(B945,0)),0)))</f>
        <v>βδ</v>
      </c>
      <c r="D970" s="59" t="n">
        <f aca="false">0.5*E970</f>
        <v>35.8463993704892</v>
      </c>
      <c r="E970" s="59" t="n">
        <f aca="false">E969*POWER(2,1/C$942)</f>
        <v>71.6927987409784</v>
      </c>
      <c r="F970" s="59" t="n">
        <f aca="false">E970*2</f>
        <v>143.385597481957</v>
      </c>
      <c r="G970" s="59" t="n">
        <f aca="false">F970*2</f>
        <v>286.771194963914</v>
      </c>
      <c r="H970" s="59" t="n">
        <f aca="false">G970*2</f>
        <v>573.542389927827</v>
      </c>
      <c r="I970" s="59" t="n">
        <f aca="false">H970*2</f>
        <v>1147.08477985565</v>
      </c>
      <c r="J970" s="59" t="n">
        <f aca="false">I970*2</f>
        <v>2294.16955971131</v>
      </c>
      <c r="K970" s="59" t="n">
        <f aca="false">J970*2</f>
        <v>4588.33911942262</v>
      </c>
      <c r="L970" s="59" t="n">
        <f aca="false">K970*2</f>
        <v>9176.67823884524</v>
      </c>
      <c r="M970" s="59" t="n">
        <f aca="false">L970*2</f>
        <v>18353.3564776905</v>
      </c>
      <c r="N970" s="59" t="n">
        <f aca="false">M970*2</f>
        <v>36706.7129553809</v>
      </c>
      <c r="O970" s="1"/>
      <c r="P970" s="61" t="str">
        <f aca="false">C970</f>
        <v>βδ</v>
      </c>
      <c r="Q970" s="60" t="n">
        <f aca="false">1200*LOG(E970/$E$2,2)</f>
        <v>158.780398491499</v>
      </c>
      <c r="R970" s="1"/>
      <c r="S970" s="41"/>
      <c r="T970" s="44" t="s">
        <v>35</v>
      </c>
      <c r="U970" s="70" t="s">
        <v>21</v>
      </c>
      <c r="V970" s="1"/>
      <c r="W970" s="1"/>
      <c r="X970" s="1"/>
    </row>
    <row r="971" s="8" customFormat="true" ht="14.15" hidden="false" customHeight="true" outlineLevel="0" collapsed="false">
      <c r="A971" s="1"/>
      <c r="B971" s="41" t="n">
        <f aca="false">B$6+IFERROR(B970,0)</f>
        <v>29</v>
      </c>
      <c r="C971" s="61" t="str">
        <f aca="true">C$355&amp;INDIRECT("C"&amp;354+(IFERROR(INDIRECT("B"&amp;408+IFERROR(B946,0)),0)))</f>
        <v>βϵ</v>
      </c>
      <c r="D971" s="59" t="n">
        <f aca="false">0.5*E971</f>
        <v>36.3677972556372</v>
      </c>
      <c r="E971" s="59" t="n">
        <f aca="false">E970*POWER(2,1/C$942)</f>
        <v>72.7355945112744</v>
      </c>
      <c r="F971" s="59" t="n">
        <f aca="false">E971*2</f>
        <v>145.471189022549</v>
      </c>
      <c r="G971" s="59" t="n">
        <f aca="false">F971*2</f>
        <v>290.942378045098</v>
      </c>
      <c r="H971" s="59" t="n">
        <f aca="false">G971*2</f>
        <v>581.884756090195</v>
      </c>
      <c r="I971" s="59" t="n">
        <f aca="false">H971*2</f>
        <v>1163.76951218039</v>
      </c>
      <c r="J971" s="59" t="n">
        <f aca="false">I971*2</f>
        <v>2327.53902436078</v>
      </c>
      <c r="K971" s="59" t="n">
        <f aca="false">J971*2</f>
        <v>4655.07804872156</v>
      </c>
      <c r="L971" s="59" t="n">
        <f aca="false">K971*2</f>
        <v>9310.15609744313</v>
      </c>
      <c r="M971" s="59" t="n">
        <f aca="false">L971*2</f>
        <v>18620.3121948863</v>
      </c>
      <c r="N971" s="59" t="n">
        <f aca="false">M971*2</f>
        <v>37240.6243897725</v>
      </c>
      <c r="O971" s="1"/>
      <c r="P971" s="61" t="str">
        <f aca="false">C971</f>
        <v>βϵ</v>
      </c>
      <c r="Q971" s="60" t="n">
        <f aca="false">1200*LOG(E971/$E$2,2)</f>
        <v>183.780398491499</v>
      </c>
      <c r="R971" s="1"/>
      <c r="S971" s="41"/>
      <c r="T971" s="44" t="s">
        <v>36</v>
      </c>
      <c r="U971" s="70" t="s">
        <v>17</v>
      </c>
      <c r="V971" s="1"/>
      <c r="W971" s="1"/>
      <c r="X971" s="1"/>
    </row>
    <row r="972" s="8" customFormat="true" ht="14.15" hidden="false" customHeight="true" outlineLevel="0" collapsed="false">
      <c r="A972" s="1"/>
      <c r="B972" s="41" t="n">
        <f aca="false">B$6+IFERROR(B971,0)</f>
        <v>30</v>
      </c>
      <c r="C972" s="61" t="str">
        <f aca="true">C$355&amp;INDIRECT("C"&amp;354+(IFERROR(INDIRECT("B"&amp;408+IFERROR(B947,0)),0)))</f>
        <v>βζ</v>
      </c>
      <c r="D972" s="59" t="n">
        <f aca="false">0.5*E972</f>
        <v>36.8967790476604</v>
      </c>
      <c r="E972" s="59" t="n">
        <f aca="false">E971*POWER(2,1/C$942)</f>
        <v>73.7935580953208</v>
      </c>
      <c r="F972" s="59" t="n">
        <f aca="false">E972*2</f>
        <v>147.587116190642</v>
      </c>
      <c r="G972" s="59" t="n">
        <f aca="false">F972*2</f>
        <v>295.174232381283</v>
      </c>
      <c r="H972" s="59" t="n">
        <f aca="false">G972*2</f>
        <v>590.348464762567</v>
      </c>
      <c r="I972" s="59" t="n">
        <f aca="false">H972*2</f>
        <v>1180.69692952513</v>
      </c>
      <c r="J972" s="59" t="n">
        <f aca="false">I972*2</f>
        <v>2361.39385905027</v>
      </c>
      <c r="K972" s="59" t="n">
        <f aca="false">J972*2</f>
        <v>4722.78771810053</v>
      </c>
      <c r="L972" s="59" t="n">
        <f aca="false">K972*2</f>
        <v>9445.57543620107</v>
      </c>
      <c r="M972" s="59" t="n">
        <f aca="false">L972*2</f>
        <v>18891.1508724021</v>
      </c>
      <c r="N972" s="59" t="n">
        <f aca="false">M972*2</f>
        <v>37782.3017448043</v>
      </c>
      <c r="O972" s="1"/>
      <c r="P972" s="61" t="str">
        <f aca="false">C972</f>
        <v>βζ</v>
      </c>
      <c r="Q972" s="60" t="n">
        <f aca="false">1200*LOG(E972/$E$2,2)</f>
        <v>208.780398491499</v>
      </c>
      <c r="R972" s="1"/>
      <c r="S972" s="41"/>
      <c r="T972" s="44" t="s">
        <v>36</v>
      </c>
      <c r="U972" s="70" t="s">
        <v>18</v>
      </c>
      <c r="V972" s="1"/>
      <c r="W972" s="1"/>
      <c r="X972" s="1"/>
    </row>
    <row r="973" s="8" customFormat="true" ht="14.15" hidden="false" customHeight="true" outlineLevel="0" collapsed="false">
      <c r="A973" s="1"/>
      <c r="B973" s="41" t="n">
        <f aca="false">B$6+IFERROR(B972,0)</f>
        <v>31</v>
      </c>
      <c r="C973" s="61" t="str">
        <f aca="true">C$355&amp;INDIRECT("C"&amp;354+(IFERROR(INDIRECT("B"&amp;408+IFERROR(B948,0)),0)))</f>
        <v>βη</v>
      </c>
      <c r="D973" s="59" t="n">
        <f aca="false">0.5*E973</f>
        <v>37.4334550570244</v>
      </c>
      <c r="E973" s="59" t="n">
        <f aca="false">E972*POWER(2,1/C$942)</f>
        <v>74.8669101140489</v>
      </c>
      <c r="F973" s="59" t="n">
        <f aca="false">E973*2</f>
        <v>149.733820228098</v>
      </c>
      <c r="G973" s="59" t="n">
        <f aca="false">F973*2</f>
        <v>299.467640456196</v>
      </c>
      <c r="H973" s="59" t="n">
        <f aca="false">G973*2</f>
        <v>598.935280912391</v>
      </c>
      <c r="I973" s="59" t="n">
        <f aca="false">H973*2</f>
        <v>1197.87056182478</v>
      </c>
      <c r="J973" s="59" t="n">
        <f aca="false">I973*2</f>
        <v>2395.74112364956</v>
      </c>
      <c r="K973" s="59" t="n">
        <f aca="false">J973*2</f>
        <v>4791.48224729913</v>
      </c>
      <c r="L973" s="59" t="n">
        <f aca="false">K973*2</f>
        <v>9582.96449459826</v>
      </c>
      <c r="M973" s="59" t="n">
        <f aca="false">L973*2</f>
        <v>19165.9289891965</v>
      </c>
      <c r="N973" s="59" t="n">
        <f aca="false">M973*2</f>
        <v>38331.857978393</v>
      </c>
      <c r="O973" s="1"/>
      <c r="P973" s="61" t="str">
        <f aca="false">C973</f>
        <v>βη</v>
      </c>
      <c r="Q973" s="60" t="n">
        <f aca="false">1200*LOG(E973/$E$2,2)</f>
        <v>233.7803984915</v>
      </c>
      <c r="R973" s="1"/>
      <c r="S973" s="41"/>
      <c r="T973" s="44" t="s">
        <v>36</v>
      </c>
      <c r="U973" s="70" t="s">
        <v>19</v>
      </c>
      <c r="V973" s="1"/>
      <c r="W973" s="1"/>
      <c r="X973" s="1"/>
    </row>
    <row r="974" s="8" customFormat="true" ht="14.15" hidden="false" customHeight="true" outlineLevel="0" collapsed="false">
      <c r="A974" s="1"/>
      <c r="B974" s="41" t="n">
        <f aca="false">B$6+IFERROR(B973,0)</f>
        <v>32</v>
      </c>
      <c r="C974" s="61" t="str">
        <f aca="true">C$355&amp;INDIRECT("C"&amp;354+(IFERROR(INDIRECT("B"&amp;408+IFERROR(B949,0)),0)))</f>
        <v>βθ</v>
      </c>
      <c r="D974" s="59" t="n">
        <f aca="false">0.5*E974</f>
        <v>37.9779371986976</v>
      </c>
      <c r="E974" s="59" t="n">
        <f aca="false">E973*POWER(2,1/C$942)</f>
        <v>75.9558743973952</v>
      </c>
      <c r="F974" s="59" t="n">
        <f aca="false">E974*2</f>
        <v>151.91174879479</v>
      </c>
      <c r="G974" s="59" t="n">
        <f aca="false">F974*2</f>
        <v>303.823497589581</v>
      </c>
      <c r="H974" s="59" t="n">
        <f aca="false">G974*2</f>
        <v>607.646995179162</v>
      </c>
      <c r="I974" s="59" t="n">
        <f aca="false">H974*2</f>
        <v>1215.29399035832</v>
      </c>
      <c r="J974" s="59" t="n">
        <f aca="false">I974*2</f>
        <v>2430.58798071665</v>
      </c>
      <c r="K974" s="59" t="n">
        <f aca="false">J974*2</f>
        <v>4861.17596143329</v>
      </c>
      <c r="L974" s="59" t="n">
        <f aca="false">K974*2</f>
        <v>9722.35192286659</v>
      </c>
      <c r="M974" s="59" t="n">
        <f aca="false">L974*2</f>
        <v>19444.7038457332</v>
      </c>
      <c r="N974" s="59" t="n">
        <f aca="false">M974*2</f>
        <v>38889.4076914663</v>
      </c>
      <c r="O974" s="1"/>
      <c r="P974" s="61" t="str">
        <f aca="false">C974</f>
        <v>βθ</v>
      </c>
      <c r="Q974" s="60" t="n">
        <f aca="false">1200*LOG(E974/$E$2,2)</f>
        <v>258.7803984915</v>
      </c>
      <c r="R974" s="1"/>
      <c r="S974" s="41"/>
      <c r="T974" s="44" t="s">
        <v>36</v>
      </c>
      <c r="U974" s="70" t="s">
        <v>21</v>
      </c>
      <c r="V974" s="1"/>
      <c r="W974" s="1"/>
      <c r="X974" s="1"/>
    </row>
    <row r="975" s="8" customFormat="true" ht="14.15" hidden="false" customHeight="true" outlineLevel="0" collapsed="false">
      <c r="A975" s="1"/>
      <c r="B975" s="41" t="n">
        <f aca="false">B$6+IFERROR(B974,0)</f>
        <v>33</v>
      </c>
      <c r="C975" s="61" t="str">
        <f aca="true">C$355&amp;INDIRECT("C"&amp;354+(IFERROR(INDIRECT("B"&amp;408+IFERROR(B950,0)),0)))</f>
        <v>βι</v>
      </c>
      <c r="D975" s="59" t="n">
        <f aca="false">0.5*E975</f>
        <v>38.5303390154889</v>
      </c>
      <c r="E975" s="59" t="n">
        <f aca="false">E974*POWER(2,1/C$942)</f>
        <v>77.0606780309778</v>
      </c>
      <c r="F975" s="59" t="n">
        <f aca="false">E975*2</f>
        <v>154.121356061956</v>
      </c>
      <c r="G975" s="59" t="n">
        <f aca="false">F975*2</f>
        <v>308.242712123911</v>
      </c>
      <c r="H975" s="59" t="n">
        <f aca="false">G975*2</f>
        <v>616.485424247822</v>
      </c>
      <c r="I975" s="59" t="n">
        <f aca="false">H975*2</f>
        <v>1232.97084849564</v>
      </c>
      <c r="J975" s="59" t="n">
        <f aca="false">I975*2</f>
        <v>2465.94169699129</v>
      </c>
      <c r="K975" s="59" t="n">
        <f aca="false">J975*2</f>
        <v>4931.88339398258</v>
      </c>
      <c r="L975" s="59" t="n">
        <f aca="false">K975*2</f>
        <v>9863.76678796516</v>
      </c>
      <c r="M975" s="59" t="n">
        <f aca="false">L975*2</f>
        <v>19727.5335759303</v>
      </c>
      <c r="N975" s="59" t="n">
        <f aca="false">M975*2</f>
        <v>39455.0671518606</v>
      </c>
      <c r="O975" s="1"/>
      <c r="P975" s="61" t="str">
        <f aca="false">C975</f>
        <v>βι</v>
      </c>
      <c r="Q975" s="60" t="n">
        <f aca="false">1200*LOG(E975/$E$2,2)</f>
        <v>283.7803984915</v>
      </c>
      <c r="R975" s="1"/>
      <c r="S975" s="41"/>
      <c r="T975" s="44" t="s">
        <v>37</v>
      </c>
      <c r="U975" s="70" t="s">
        <v>17</v>
      </c>
      <c r="V975" s="1"/>
      <c r="W975" s="1"/>
      <c r="X975" s="1"/>
    </row>
    <row r="976" s="8" customFormat="true" ht="14.15" hidden="false" customHeight="true" outlineLevel="0" collapsed="false">
      <c r="A976" s="1"/>
      <c r="B976" s="41" t="n">
        <f aca="false">B$6+IFERROR(B975,0)</f>
        <v>34</v>
      </c>
      <c r="C976" s="61" t="str">
        <f aca="true">C$355&amp;INDIRECT("C"&amp;354+(IFERROR(INDIRECT("B"&amp;408+IFERROR(B951,0)),0)))</f>
        <v>βκ</v>
      </c>
      <c r="D976" s="59" t="n">
        <f aca="false">0.5*E976</f>
        <v>39.0907757017255</v>
      </c>
      <c r="E976" s="59" t="n">
        <f aca="false">E975*POWER(2,1/C$942)</f>
        <v>78.1815514034511</v>
      </c>
      <c r="F976" s="59" t="n">
        <f aca="false">E976*2</f>
        <v>156.363102806902</v>
      </c>
      <c r="G976" s="59" t="n">
        <f aca="false">F976*2</f>
        <v>312.726205613804</v>
      </c>
      <c r="H976" s="59" t="n">
        <f aca="false">G976*2</f>
        <v>625.452411227608</v>
      </c>
      <c r="I976" s="59" t="n">
        <f aca="false">H976*2</f>
        <v>1250.90482245522</v>
      </c>
      <c r="J976" s="59" t="n">
        <f aca="false">I976*2</f>
        <v>2501.80964491043</v>
      </c>
      <c r="K976" s="59" t="n">
        <f aca="false">J976*2</f>
        <v>5003.61928982087</v>
      </c>
      <c r="L976" s="59" t="n">
        <f aca="false">K976*2</f>
        <v>10007.2385796417</v>
      </c>
      <c r="M976" s="59" t="n">
        <f aca="false">L976*2</f>
        <v>20014.4771592835</v>
      </c>
      <c r="N976" s="59" t="n">
        <f aca="false">M976*2</f>
        <v>40028.9543185669</v>
      </c>
      <c r="O976" s="1"/>
      <c r="P976" s="61" t="str">
        <f aca="false">C976</f>
        <v>βκ</v>
      </c>
      <c r="Q976" s="60" t="n">
        <f aca="false">1200*LOG(E976/$E$2,2)</f>
        <v>308.7803984915</v>
      </c>
      <c r="R976" s="1"/>
      <c r="S976" s="41"/>
      <c r="T976" s="44" t="s">
        <v>37</v>
      </c>
      <c r="U976" s="70" t="s">
        <v>18</v>
      </c>
      <c r="V976" s="1"/>
      <c r="W976" s="1"/>
      <c r="X976" s="1"/>
    </row>
    <row r="977" s="8" customFormat="true" ht="14.15" hidden="false" customHeight="true" outlineLevel="0" collapsed="false">
      <c r="A977" s="1"/>
      <c r="B977" s="41" t="n">
        <f aca="false">B$6+IFERROR(B976,0)</f>
        <v>35</v>
      </c>
      <c r="C977" s="61" t="str">
        <f aca="true">C$355&amp;INDIRECT("C"&amp;354+(IFERROR(INDIRECT("B"&amp;408+IFERROR(B952,0)),0)))</f>
        <v>βλ</v>
      </c>
      <c r="D977" s="59" t="n">
        <f aca="false">0.5*E977</f>
        <v>39.6593641272747</v>
      </c>
      <c r="E977" s="59" t="n">
        <f aca="false">E976*POWER(2,1/C$942)</f>
        <v>79.3187282545495</v>
      </c>
      <c r="F977" s="59" t="n">
        <f aca="false">E977*2</f>
        <v>158.637456509099</v>
      </c>
      <c r="G977" s="59" t="n">
        <f aca="false">F977*2</f>
        <v>317.274913018198</v>
      </c>
      <c r="H977" s="59" t="n">
        <f aca="false">G977*2</f>
        <v>634.549826036396</v>
      </c>
      <c r="I977" s="59" t="n">
        <f aca="false">H977*2</f>
        <v>1269.09965207279</v>
      </c>
      <c r="J977" s="59" t="n">
        <f aca="false">I977*2</f>
        <v>2538.19930414558</v>
      </c>
      <c r="K977" s="59" t="n">
        <f aca="false">J977*2</f>
        <v>5076.39860829117</v>
      </c>
      <c r="L977" s="59" t="n">
        <f aca="false">K977*2</f>
        <v>10152.7972165823</v>
      </c>
      <c r="M977" s="59" t="n">
        <f aca="false">L977*2</f>
        <v>20305.5944331647</v>
      </c>
      <c r="N977" s="59" t="n">
        <f aca="false">M977*2</f>
        <v>40611.1888663293</v>
      </c>
      <c r="O977" s="1"/>
      <c r="P977" s="61" t="str">
        <f aca="false">C977</f>
        <v>βλ</v>
      </c>
      <c r="Q977" s="60" t="n">
        <f aca="false">1200*LOG(E977/$E$2,2)</f>
        <v>333.7803984915</v>
      </c>
      <c r="R977" s="1"/>
      <c r="S977" s="41"/>
      <c r="T977" s="44" t="s">
        <v>37</v>
      </c>
      <c r="U977" s="70" t="s">
        <v>19</v>
      </c>
      <c r="V977" s="1"/>
      <c r="W977" s="1"/>
      <c r="X977" s="1"/>
    </row>
    <row r="978" s="8" customFormat="true" ht="14.15" hidden="false" customHeight="true" outlineLevel="0" collapsed="false">
      <c r="A978" s="1"/>
      <c r="B978" s="41" t="n">
        <f aca="false">B$6+IFERROR(B977,0)</f>
        <v>36</v>
      </c>
      <c r="C978" s="61" t="str">
        <f aca="true">C$355&amp;INDIRECT("C"&amp;354+(IFERROR(INDIRECT("B"&amp;408+IFERROR(B953,0)),0)))</f>
        <v>βμ</v>
      </c>
      <c r="D978" s="59" t="n">
        <f aca="false">0.5*E978</f>
        <v>40.2362228619152</v>
      </c>
      <c r="E978" s="59" t="n">
        <f aca="false">E977*POWER(2,1/C$942)</f>
        <v>80.4724457238303</v>
      </c>
      <c r="F978" s="59" t="n">
        <f aca="false">E978*2</f>
        <v>160.944891447661</v>
      </c>
      <c r="G978" s="59" t="n">
        <f aca="false">F978*2</f>
        <v>321.889782895321</v>
      </c>
      <c r="H978" s="59" t="n">
        <f aca="false">G978*2</f>
        <v>643.779565790643</v>
      </c>
      <c r="I978" s="59" t="n">
        <f aca="false">H978*2</f>
        <v>1287.55913158129</v>
      </c>
      <c r="J978" s="59" t="n">
        <f aca="false">I978*2</f>
        <v>2575.11826316257</v>
      </c>
      <c r="K978" s="59" t="n">
        <f aca="false">J978*2</f>
        <v>5150.23652632514</v>
      </c>
      <c r="L978" s="59" t="n">
        <f aca="false">K978*2</f>
        <v>10300.4730526503</v>
      </c>
      <c r="M978" s="59" t="n">
        <f aca="false">L978*2</f>
        <v>20600.9461053006</v>
      </c>
      <c r="N978" s="59" t="n">
        <f aca="false">M978*2</f>
        <v>41201.8922106011</v>
      </c>
      <c r="O978" s="1"/>
      <c r="P978" s="61" t="str">
        <f aca="false">C978</f>
        <v>βμ</v>
      </c>
      <c r="Q978" s="60" t="n">
        <f aca="false">1200*LOG(E978/$E$2,2)</f>
        <v>358.7803984915</v>
      </c>
      <c r="R978" s="1"/>
      <c r="S978" s="41"/>
      <c r="T978" s="44" t="s">
        <v>37</v>
      </c>
      <c r="U978" s="70" t="s">
        <v>21</v>
      </c>
      <c r="V978" s="1"/>
      <c r="W978" s="1"/>
      <c r="X978" s="1"/>
    </row>
    <row r="979" s="8" customFormat="true" ht="14.15" hidden="false" customHeight="true" outlineLevel="0" collapsed="false">
      <c r="A979" s="1"/>
      <c r="B979" s="41" t="n">
        <f aca="false">B$6+IFERROR(B978,0)</f>
        <v>37</v>
      </c>
      <c r="C979" s="61" t="str">
        <f aca="true">C$355&amp;INDIRECT("C"&amp;354+(IFERROR(INDIRECT("B"&amp;408+IFERROR(B954,0)),0)))</f>
        <v>βν</v>
      </c>
      <c r="D979" s="59" t="n">
        <f aca="false">0.5*E979</f>
        <v>40.8214722000626</v>
      </c>
      <c r="E979" s="59" t="n">
        <f aca="false">E978*POWER(2,1/C$942)</f>
        <v>81.6429444001252</v>
      </c>
      <c r="F979" s="59" t="n">
        <f aca="false">E979*2</f>
        <v>163.28588880025</v>
      </c>
      <c r="G979" s="59" t="n">
        <f aca="false">F979*2</f>
        <v>326.571777600501</v>
      </c>
      <c r="H979" s="59" t="n">
        <f aca="false">G979*2</f>
        <v>653.143555201001</v>
      </c>
      <c r="I979" s="59" t="n">
        <f aca="false">H979*2</f>
        <v>1306.287110402</v>
      </c>
      <c r="J979" s="59" t="n">
        <f aca="false">I979*2</f>
        <v>2612.574220804</v>
      </c>
      <c r="K979" s="59" t="n">
        <f aca="false">J979*2</f>
        <v>5225.14844160801</v>
      </c>
      <c r="L979" s="59" t="n">
        <f aca="false">K979*2</f>
        <v>10450.296883216</v>
      </c>
      <c r="M979" s="59" t="n">
        <f aca="false">L979*2</f>
        <v>20900.593766432</v>
      </c>
      <c r="N979" s="59" t="n">
        <f aca="false">M979*2</f>
        <v>41801.1875328641</v>
      </c>
      <c r="O979" s="1"/>
      <c r="P979" s="61" t="str">
        <f aca="false">C979</f>
        <v>βν</v>
      </c>
      <c r="Q979" s="60" t="n">
        <f aca="false">1200*LOG(E979/$E$2,2)</f>
        <v>383.780398491501</v>
      </c>
      <c r="R979" s="1"/>
      <c r="S979" s="41"/>
      <c r="T979" s="44" t="s">
        <v>38</v>
      </c>
      <c r="U979" s="70" t="s">
        <v>17</v>
      </c>
      <c r="V979" s="1"/>
      <c r="W979" s="1"/>
      <c r="X979" s="1"/>
    </row>
    <row r="980" s="8" customFormat="true" ht="14.15" hidden="false" customHeight="true" outlineLevel="0" collapsed="false">
      <c r="A980" s="1"/>
      <c r="B980" s="41" t="n">
        <f aca="false">B$6+IFERROR(B979,0)</f>
        <v>38</v>
      </c>
      <c r="C980" s="61" t="str">
        <f aca="true">C$355&amp;INDIRECT("C"&amp;354+(IFERROR(INDIRECT("B"&amp;408+IFERROR(B955,0)),0)))</f>
        <v>βξ</v>
      </c>
      <c r="D980" s="59" t="n">
        <f aca="false">0.5*E980</f>
        <v>41.4152341858553</v>
      </c>
      <c r="E980" s="59" t="n">
        <f aca="false">E979*POWER(2,1/C$942)</f>
        <v>82.8304683717106</v>
      </c>
      <c r="F980" s="59" t="n">
        <f aca="false">E980*2</f>
        <v>165.660936743421</v>
      </c>
      <c r="G980" s="59" t="n">
        <f aca="false">F980*2</f>
        <v>331.321873486842</v>
      </c>
      <c r="H980" s="59" t="n">
        <f aca="false">G980*2</f>
        <v>662.643746973685</v>
      </c>
      <c r="I980" s="59" t="n">
        <f aca="false">H980*2</f>
        <v>1325.28749394737</v>
      </c>
      <c r="J980" s="59" t="n">
        <f aca="false">I980*2</f>
        <v>2650.57498789474</v>
      </c>
      <c r="K980" s="59" t="n">
        <f aca="false">J980*2</f>
        <v>5301.14997578948</v>
      </c>
      <c r="L980" s="59" t="n">
        <f aca="false">K980*2</f>
        <v>10602.299951579</v>
      </c>
      <c r="M980" s="59" t="n">
        <f aca="false">L980*2</f>
        <v>21204.5999031579</v>
      </c>
      <c r="N980" s="59" t="n">
        <f aca="false">M980*2</f>
        <v>42409.1998063158</v>
      </c>
      <c r="O980" s="1"/>
      <c r="P980" s="61" t="str">
        <f aca="false">C980</f>
        <v>βξ</v>
      </c>
      <c r="Q980" s="60" t="n">
        <f aca="false">1200*LOG(E980/$E$2,2)</f>
        <v>408.780398491501</v>
      </c>
      <c r="R980" s="1"/>
      <c r="S980" s="41"/>
      <c r="T980" s="44" t="s">
        <v>38</v>
      </c>
      <c r="U980" s="70" t="s">
        <v>18</v>
      </c>
      <c r="V980" s="1"/>
      <c r="W980" s="1"/>
      <c r="X980" s="1"/>
    </row>
    <row r="981" s="8" customFormat="true" ht="14.15" hidden="false" customHeight="true" outlineLevel="0" collapsed="false">
      <c r="A981" s="1"/>
      <c r="B981" s="41" t="n">
        <f aca="false">B$6+IFERROR(B980,0)</f>
        <v>39</v>
      </c>
      <c r="C981" s="61" t="str">
        <f aca="true">C$355&amp;INDIRECT("C"&amp;354+(IFERROR(INDIRECT("B"&amp;408+IFERROR(B956,0)),0)))</f>
        <v>βο</v>
      </c>
      <c r="D981" s="59" t="n">
        <f aca="false">0.5*E981</f>
        <v>42.0176326386045</v>
      </c>
      <c r="E981" s="59" t="n">
        <f aca="false">E980*POWER(2,1/C$942)</f>
        <v>84.0352652772091</v>
      </c>
      <c r="F981" s="59" t="n">
        <f aca="false">E981*2</f>
        <v>168.070530554418</v>
      </c>
      <c r="G981" s="59" t="n">
        <f aca="false">F981*2</f>
        <v>336.141061108836</v>
      </c>
      <c r="H981" s="59" t="n">
        <f aca="false">G981*2</f>
        <v>672.282122217673</v>
      </c>
      <c r="I981" s="59" t="n">
        <f aca="false">H981*2</f>
        <v>1344.56424443535</v>
      </c>
      <c r="J981" s="59" t="n">
        <f aca="false">I981*2</f>
        <v>2689.12848887069</v>
      </c>
      <c r="K981" s="59" t="n">
        <f aca="false">J981*2</f>
        <v>5378.25697774138</v>
      </c>
      <c r="L981" s="59" t="n">
        <f aca="false">K981*2</f>
        <v>10756.5139554828</v>
      </c>
      <c r="M981" s="59" t="n">
        <f aca="false">L981*2</f>
        <v>21513.0279109655</v>
      </c>
      <c r="N981" s="59" t="n">
        <f aca="false">M981*2</f>
        <v>43026.0558219311</v>
      </c>
      <c r="O981" s="1"/>
      <c r="P981" s="61" t="str">
        <f aca="false">C981</f>
        <v>βο</v>
      </c>
      <c r="Q981" s="60" t="n">
        <f aca="false">1200*LOG(E981/$E$2,2)</f>
        <v>433.780398491501</v>
      </c>
      <c r="R981" s="1"/>
      <c r="S981" s="41"/>
      <c r="T981" s="44" t="s">
        <v>38</v>
      </c>
      <c r="U981" s="70" t="s">
        <v>19</v>
      </c>
      <c r="V981" s="1"/>
      <c r="W981" s="1"/>
      <c r="X981" s="1"/>
    </row>
    <row r="982" s="8" customFormat="true" ht="14.15" hidden="false" customHeight="true" outlineLevel="0" collapsed="false">
      <c r="A982" s="1"/>
      <c r="B982" s="41" t="n">
        <f aca="false">B$6+IFERROR(B981,0)</f>
        <v>40</v>
      </c>
      <c r="C982" s="61" t="str">
        <f aca="true">C$355&amp;INDIRECT("C"&amp;354+(IFERROR(INDIRECT("B"&amp;408+IFERROR(B957,0)),0)))</f>
        <v>βπ</v>
      </c>
      <c r="D982" s="59" t="n">
        <f aca="false">0.5*E982</f>
        <v>42.6287931786149</v>
      </c>
      <c r="E982" s="59" t="n">
        <f aca="false">E981*POWER(2,1/C$942)</f>
        <v>85.2575863572298</v>
      </c>
      <c r="F982" s="59" t="n">
        <f aca="false">E982*2</f>
        <v>170.51517271446</v>
      </c>
      <c r="G982" s="59" t="n">
        <f aca="false">F982*2</f>
        <v>341.030345428919</v>
      </c>
      <c r="H982" s="59" t="n">
        <f aca="false">G982*2</f>
        <v>682.060690857838</v>
      </c>
      <c r="I982" s="59" t="n">
        <f aca="false">H982*2</f>
        <v>1364.12138171568</v>
      </c>
      <c r="J982" s="59" t="n">
        <f aca="false">I982*2</f>
        <v>2728.24276343135</v>
      </c>
      <c r="K982" s="59" t="n">
        <f aca="false">J982*2</f>
        <v>5456.4855268627</v>
      </c>
      <c r="L982" s="59" t="n">
        <f aca="false">K982*2</f>
        <v>10912.9710537254</v>
      </c>
      <c r="M982" s="59" t="n">
        <f aca="false">L982*2</f>
        <v>21825.9421074508</v>
      </c>
      <c r="N982" s="59" t="n">
        <f aca="false">M982*2</f>
        <v>43651.8842149016</v>
      </c>
      <c r="O982" s="1"/>
      <c r="P982" s="61" t="str">
        <f aca="false">C982</f>
        <v>βπ</v>
      </c>
      <c r="Q982" s="60" t="n">
        <f aca="false">1200*LOG(E982/$E$2,2)</f>
        <v>458.780398491501</v>
      </c>
      <c r="R982" s="1"/>
      <c r="S982" s="41"/>
      <c r="T982" s="44" t="s">
        <v>38</v>
      </c>
      <c r="U982" s="70" t="s">
        <v>21</v>
      </c>
      <c r="V982" s="1"/>
      <c r="W982" s="1"/>
      <c r="X982" s="1"/>
    </row>
    <row r="983" s="8" customFormat="true" ht="14.15" hidden="false" customHeight="true" outlineLevel="0" collapsed="false">
      <c r="A983" s="1"/>
      <c r="B983" s="41" t="n">
        <f aca="false">B$6+IFERROR(B982,0)</f>
        <v>41</v>
      </c>
      <c r="C983" s="61" t="str">
        <f aca="true">C$355&amp;INDIRECT("C"&amp;354+(IFERROR(INDIRECT("B"&amp;408+IFERROR(B958,0)),0)))</f>
        <v>βρ</v>
      </c>
      <c r="D983" s="59" t="n">
        <f aca="false">0.5*E983</f>
        <v>43.2488432533803</v>
      </c>
      <c r="E983" s="59" t="n">
        <f aca="false">E982*POWER(2,1/C$942)</f>
        <v>86.4976865067605</v>
      </c>
      <c r="F983" s="59" t="n">
        <f aca="false">E983*2</f>
        <v>172.995373013521</v>
      </c>
      <c r="G983" s="59" t="n">
        <f aca="false">F983*2</f>
        <v>345.990746027042</v>
      </c>
      <c r="H983" s="59" t="n">
        <f aca="false">G983*2</f>
        <v>691.981492054084</v>
      </c>
      <c r="I983" s="59" t="n">
        <f aca="false">H983*2</f>
        <v>1383.96298410817</v>
      </c>
      <c r="J983" s="59" t="n">
        <f aca="false">I983*2</f>
        <v>2767.92596821634</v>
      </c>
      <c r="K983" s="59" t="n">
        <f aca="false">J983*2</f>
        <v>5535.85193643267</v>
      </c>
      <c r="L983" s="59" t="n">
        <f aca="false">K983*2</f>
        <v>11071.7038728653</v>
      </c>
      <c r="M983" s="59" t="n">
        <f aca="false">L983*2</f>
        <v>22143.4077457307</v>
      </c>
      <c r="N983" s="59" t="n">
        <f aca="false">M983*2</f>
        <v>44286.8154914614</v>
      </c>
      <c r="O983" s="1"/>
      <c r="P983" s="61" t="str">
        <f aca="false">C983</f>
        <v>βρ</v>
      </c>
      <c r="Q983" s="60" t="n">
        <f aca="false">1200*LOG(E983/$E$2,2)</f>
        <v>483.780398491501</v>
      </c>
      <c r="R983" s="1"/>
      <c r="S983" s="41"/>
      <c r="T983" s="44" t="s">
        <v>39</v>
      </c>
      <c r="U983" s="70" t="s">
        <v>17</v>
      </c>
      <c r="V983" s="1"/>
      <c r="W983" s="1"/>
      <c r="X983" s="1"/>
    </row>
    <row r="984" s="8" customFormat="true" ht="14.15" hidden="false" customHeight="true" outlineLevel="0" collapsed="false">
      <c r="A984" s="1"/>
      <c r="B984" s="41" t="n">
        <f aca="false">B$6+IFERROR(B983,0)</f>
        <v>42</v>
      </c>
      <c r="C984" s="61" t="str">
        <f aca="true">C$355&amp;INDIRECT("C"&amp;354+(IFERROR(INDIRECT("B"&amp;408+IFERROR(B959,0)),0)))</f>
        <v>βσ</v>
      </c>
      <c r="D984" s="59" t="n">
        <f aca="false">0.5*E984</f>
        <v>43.8779121641611</v>
      </c>
      <c r="E984" s="59" t="n">
        <f aca="false">E983*POWER(2,1/C$942)</f>
        <v>87.7558243283223</v>
      </c>
      <c r="F984" s="59" t="n">
        <f aca="false">E984*2</f>
        <v>175.511648656645</v>
      </c>
      <c r="G984" s="59" t="n">
        <f aca="false">F984*2</f>
        <v>351.023297313289</v>
      </c>
      <c r="H984" s="59" t="n">
        <f aca="false">G984*2</f>
        <v>702.046594626578</v>
      </c>
      <c r="I984" s="59" t="n">
        <f aca="false">H984*2</f>
        <v>1404.09318925316</v>
      </c>
      <c r="J984" s="59" t="n">
        <f aca="false">I984*2</f>
        <v>2808.18637850631</v>
      </c>
      <c r="K984" s="59" t="n">
        <f aca="false">J984*2</f>
        <v>5616.37275701263</v>
      </c>
      <c r="L984" s="59" t="n">
        <f aca="false">K984*2</f>
        <v>11232.7455140253</v>
      </c>
      <c r="M984" s="59" t="n">
        <f aca="false">L984*2</f>
        <v>22465.4910280505</v>
      </c>
      <c r="N984" s="59" t="n">
        <f aca="false">M984*2</f>
        <v>44930.982056101</v>
      </c>
      <c r="O984" s="1"/>
      <c r="P984" s="61" t="str">
        <f aca="false">C984</f>
        <v>βσ</v>
      </c>
      <c r="Q984" s="60" t="n">
        <f aca="false">1200*LOG(E984/$E$2,2)</f>
        <v>508.780398491501</v>
      </c>
      <c r="R984" s="1"/>
      <c r="S984" s="41"/>
      <c r="T984" s="44" t="s">
        <v>39</v>
      </c>
      <c r="U984" s="70" t="s">
        <v>18</v>
      </c>
      <c r="V984" s="1"/>
      <c r="W984" s="1"/>
      <c r="X984" s="1"/>
    </row>
    <row r="985" s="8" customFormat="true" ht="14.15" hidden="false" customHeight="true" outlineLevel="0" collapsed="false">
      <c r="A985" s="1"/>
      <c r="B985" s="41" t="n">
        <f aca="false">B$6+IFERROR(B984,0)</f>
        <v>43</v>
      </c>
      <c r="C985" s="61" t="str">
        <f aca="true">C$355&amp;INDIRECT("C"&amp;354+(IFERROR(INDIRECT("B"&amp;408+IFERROR(B960,0)),0)))</f>
        <v>βτ</v>
      </c>
      <c r="D985" s="59" t="n">
        <f aca="false">0.5*E985</f>
        <v>44.5161310929481</v>
      </c>
      <c r="E985" s="59" t="n">
        <f aca="false">E984*POWER(2,1/C$942)</f>
        <v>89.0322621858962</v>
      </c>
      <c r="F985" s="59" t="n">
        <f aca="false">E985*2</f>
        <v>178.064524371792</v>
      </c>
      <c r="G985" s="59" t="n">
        <f aca="false">F985*2</f>
        <v>356.129048743585</v>
      </c>
      <c r="H985" s="59" t="n">
        <f aca="false">G985*2</f>
        <v>712.25809748717</v>
      </c>
      <c r="I985" s="59" t="n">
        <f aca="false">H985*2</f>
        <v>1424.51619497434</v>
      </c>
      <c r="J985" s="59" t="n">
        <f aca="false">I985*2</f>
        <v>2849.03238994868</v>
      </c>
      <c r="K985" s="59" t="n">
        <f aca="false">J985*2</f>
        <v>5698.06477989736</v>
      </c>
      <c r="L985" s="59" t="n">
        <f aca="false">K985*2</f>
        <v>11396.1295597947</v>
      </c>
      <c r="M985" s="59" t="n">
        <f aca="false">L985*2</f>
        <v>22792.2591195894</v>
      </c>
      <c r="N985" s="59" t="n">
        <f aca="false">M985*2</f>
        <v>45584.5182391789</v>
      </c>
      <c r="O985" s="1"/>
      <c r="P985" s="61" t="str">
        <f aca="false">C985</f>
        <v>βτ</v>
      </c>
      <c r="Q985" s="60" t="n">
        <f aca="false">1200*LOG(E985/$E$2,2)</f>
        <v>533.780398491502</v>
      </c>
      <c r="R985" s="1"/>
      <c r="S985" s="41"/>
      <c r="T985" s="44" t="s">
        <v>39</v>
      </c>
      <c r="U985" s="70" t="s">
        <v>19</v>
      </c>
      <c r="V985" s="1"/>
      <c r="W985" s="1"/>
      <c r="X985" s="1"/>
    </row>
    <row r="986" s="8" customFormat="true" ht="14.15" hidden="false" customHeight="true" outlineLevel="0" collapsed="false">
      <c r="A986" s="1"/>
      <c r="B986" s="41" t="n">
        <f aca="false">B$6+IFERROR(B985,0)</f>
        <v>44</v>
      </c>
      <c r="C986" s="61" t="str">
        <f aca="true">C$355&amp;INDIRECT("C"&amp;354+(IFERROR(INDIRECT("B"&amp;408+IFERROR(B961,0)),0)))</f>
        <v>βυ</v>
      </c>
      <c r="D986" s="59" t="n">
        <f aca="false">0.5*E986</f>
        <v>45.1636331298178</v>
      </c>
      <c r="E986" s="59" t="n">
        <f aca="false">E985*POWER(2,1/C$942)</f>
        <v>90.3272662596355</v>
      </c>
      <c r="F986" s="59" t="n">
        <f aca="false">E986*2</f>
        <v>180.654532519271</v>
      </c>
      <c r="G986" s="59" t="n">
        <f aca="false">F986*2</f>
        <v>361.309065038542</v>
      </c>
      <c r="H986" s="59" t="n">
        <f aca="false">G986*2</f>
        <v>722.618130077084</v>
      </c>
      <c r="I986" s="59" t="n">
        <f aca="false">H986*2</f>
        <v>1445.23626015417</v>
      </c>
      <c r="J986" s="59" t="n">
        <f aca="false">I986*2</f>
        <v>2890.47252030834</v>
      </c>
      <c r="K986" s="59" t="n">
        <f aca="false">J986*2</f>
        <v>5780.94504061667</v>
      </c>
      <c r="L986" s="59" t="n">
        <f aca="false">K986*2</f>
        <v>11561.8900812333</v>
      </c>
      <c r="M986" s="59" t="n">
        <f aca="false">L986*2</f>
        <v>23123.7801624667</v>
      </c>
      <c r="N986" s="59" t="n">
        <f aca="false">M986*2</f>
        <v>46247.5603249334</v>
      </c>
      <c r="O986" s="1"/>
      <c r="P986" s="61" t="str">
        <f aca="false">C986</f>
        <v>βυ</v>
      </c>
      <c r="Q986" s="60" t="n">
        <f aca="false">1200*LOG(E986/$E$2,2)</f>
        <v>558.780398491502</v>
      </c>
      <c r="R986" s="1"/>
      <c r="S986" s="41"/>
      <c r="T986" s="44" t="s">
        <v>39</v>
      </c>
      <c r="U986" s="70" t="s">
        <v>21</v>
      </c>
      <c r="V986" s="1"/>
      <c r="W986" s="1"/>
      <c r="X986" s="1"/>
    </row>
    <row r="987" s="8" customFormat="true" ht="14.15" hidden="false" customHeight="true" outlineLevel="0" collapsed="false">
      <c r="A987" s="1"/>
      <c r="B987" s="41" t="n">
        <f aca="false">B$6+IFERROR(B986,0)</f>
        <v>45</v>
      </c>
      <c r="C987" s="61" t="str">
        <f aca="true">C$355&amp;INDIRECT("C"&amp;354+(IFERROR(INDIRECT("B"&amp;408+IFERROR(B962,0)),0)))</f>
        <v>βφ</v>
      </c>
      <c r="D987" s="59" t="n">
        <f aca="false">0.5*E987</f>
        <v>45.8205533006864</v>
      </c>
      <c r="E987" s="59" t="n">
        <f aca="false">E986*POWER(2,1/C$942)</f>
        <v>91.6411066013728</v>
      </c>
      <c r="F987" s="59" t="n">
        <f aca="false">E987*2</f>
        <v>183.282213202746</v>
      </c>
      <c r="G987" s="59" t="n">
        <f aca="false">F987*2</f>
        <v>366.564426405491</v>
      </c>
      <c r="H987" s="59" t="n">
        <f aca="false">G987*2</f>
        <v>733.128852810982</v>
      </c>
      <c r="I987" s="59" t="n">
        <f aca="false">H987*2</f>
        <v>1466.25770562196</v>
      </c>
      <c r="J987" s="59" t="n">
        <f aca="false">I987*2</f>
        <v>2932.51541124393</v>
      </c>
      <c r="K987" s="59" t="n">
        <f aca="false">J987*2</f>
        <v>5865.03082248786</v>
      </c>
      <c r="L987" s="59" t="n">
        <f aca="false">K987*2</f>
        <v>11730.0616449757</v>
      </c>
      <c r="M987" s="59" t="n">
        <f aca="false">L987*2</f>
        <v>23460.1232899514</v>
      </c>
      <c r="N987" s="59" t="n">
        <f aca="false">M987*2</f>
        <v>46920.2465799029</v>
      </c>
      <c r="O987" s="1"/>
      <c r="P987" s="61" t="str">
        <f aca="false">C987</f>
        <v>βφ</v>
      </c>
      <c r="Q987" s="60" t="n">
        <f aca="false">1200*LOG(E987/$E$2,2)</f>
        <v>583.780398491502</v>
      </c>
      <c r="R987" s="1"/>
      <c r="S987" s="41"/>
      <c r="T987" s="44" t="s">
        <v>40</v>
      </c>
      <c r="U987" s="70" t="s">
        <v>17</v>
      </c>
      <c r="V987" s="1"/>
      <c r="W987" s="1"/>
      <c r="X987" s="1"/>
    </row>
    <row r="988" s="8" customFormat="true" ht="14.15" hidden="false" customHeight="true" outlineLevel="0" collapsed="false">
      <c r="A988" s="1"/>
      <c r="B988" s="41" t="n">
        <f aca="false">B$6+IFERROR(B987,0)</f>
        <v>46</v>
      </c>
      <c r="C988" s="61" t="str">
        <f aca="true">C$355&amp;INDIRECT("C"&amp;354+(IFERROR(INDIRECT("B"&amp;408+IFERROR(B963,0)),0)))</f>
        <v>βχ</v>
      </c>
      <c r="D988" s="59" t="n">
        <f aca="false">0.5*E988</f>
        <v>46.4870285954675</v>
      </c>
      <c r="E988" s="59" t="n">
        <f aca="false">E987*POWER(2,1/C$942)</f>
        <v>92.9740571909351</v>
      </c>
      <c r="F988" s="59" t="n">
        <f aca="false">E988*2</f>
        <v>185.94811438187</v>
      </c>
      <c r="G988" s="59" t="n">
        <f aca="false">F988*2</f>
        <v>371.89622876374</v>
      </c>
      <c r="H988" s="59" t="n">
        <f aca="false">G988*2</f>
        <v>743.792457527481</v>
      </c>
      <c r="I988" s="59" t="n">
        <f aca="false">H988*2</f>
        <v>1487.58491505496</v>
      </c>
      <c r="J988" s="59" t="n">
        <f aca="false">I988*2</f>
        <v>2975.16983010992</v>
      </c>
      <c r="K988" s="59" t="n">
        <f aca="false">J988*2</f>
        <v>5950.33966021985</v>
      </c>
      <c r="L988" s="59" t="n">
        <f aca="false">K988*2</f>
        <v>11900.6793204397</v>
      </c>
      <c r="M988" s="59" t="n">
        <f aca="false">L988*2</f>
        <v>23801.3586408794</v>
      </c>
      <c r="N988" s="59" t="n">
        <f aca="false">M988*2</f>
        <v>47602.7172817588</v>
      </c>
      <c r="O988" s="1"/>
      <c r="P988" s="61" t="str">
        <f aca="false">C988</f>
        <v>βχ</v>
      </c>
      <c r="Q988" s="60" t="n">
        <f aca="false">1200*LOG(E988/$E$2,2)</f>
        <v>608.780398491502</v>
      </c>
      <c r="R988" s="1"/>
      <c r="S988" s="41"/>
      <c r="T988" s="44" t="s">
        <v>40</v>
      </c>
      <c r="U988" s="70" t="s">
        <v>18</v>
      </c>
      <c r="V988" s="1"/>
      <c r="W988" s="1"/>
      <c r="X988" s="1"/>
    </row>
    <row r="989" s="8" customFormat="true" ht="14.15" hidden="false" customHeight="true" outlineLevel="0" collapsed="false">
      <c r="A989" s="1"/>
      <c r="B989" s="41" t="n">
        <f aca="false">B$6+IFERROR(B988,0)</f>
        <v>47</v>
      </c>
      <c r="C989" s="61" t="str">
        <f aca="true">C$355&amp;INDIRECT("C"&amp;354+(IFERROR(INDIRECT("B"&amp;408+IFERROR(B964,0)),0)))</f>
        <v>βψ</v>
      </c>
      <c r="D989" s="59" t="n">
        <f aca="false">0.5*E989</f>
        <v>47.1631979966389</v>
      </c>
      <c r="E989" s="59" t="n">
        <f aca="false">E988*POWER(2,1/C$942)</f>
        <v>94.3263959932777</v>
      </c>
      <c r="F989" s="59" t="n">
        <f aca="false">E989*2</f>
        <v>188.652791986555</v>
      </c>
      <c r="G989" s="59" t="n">
        <f aca="false">F989*2</f>
        <v>377.305583973111</v>
      </c>
      <c r="H989" s="59" t="n">
        <f aca="false">G989*2</f>
        <v>754.611167946222</v>
      </c>
      <c r="I989" s="59" t="n">
        <f aca="false">H989*2</f>
        <v>1509.22233589244</v>
      </c>
      <c r="J989" s="59" t="n">
        <f aca="false">I989*2</f>
        <v>3018.44467178489</v>
      </c>
      <c r="K989" s="59" t="n">
        <f aca="false">J989*2</f>
        <v>6036.88934356978</v>
      </c>
      <c r="L989" s="59" t="n">
        <f aca="false">K989*2</f>
        <v>12073.7786871396</v>
      </c>
      <c r="M989" s="59" t="n">
        <f aca="false">L989*2</f>
        <v>24147.5573742791</v>
      </c>
      <c r="N989" s="59" t="n">
        <f aca="false">M989*2</f>
        <v>48295.1147485582</v>
      </c>
      <c r="O989" s="1"/>
      <c r="P989" s="61" t="str">
        <f aca="false">C989</f>
        <v>βψ</v>
      </c>
      <c r="Q989" s="60" t="n">
        <f aca="false">1200*LOG(E989/$E$2,2)</f>
        <v>633.780398491503</v>
      </c>
      <c r="R989" s="1"/>
      <c r="S989" s="41"/>
      <c r="T989" s="44" t="s">
        <v>40</v>
      </c>
      <c r="U989" s="70" t="s">
        <v>19</v>
      </c>
      <c r="V989" s="1"/>
      <c r="W989" s="1"/>
      <c r="X989" s="1"/>
    </row>
    <row r="990" s="8" customFormat="true" ht="14.15" hidden="false" customHeight="true" outlineLevel="0" collapsed="false">
      <c r="A990" s="1"/>
      <c r="B990" s="41" t="n">
        <f aca="false">B$6+IFERROR(B989,0)</f>
        <v>48</v>
      </c>
      <c r="C990" s="61" t="str">
        <f aca="true">C$355&amp;INDIRECT("C"&amp;354+(IFERROR(INDIRECT("B"&amp;408+IFERROR(B965,0)),0)))</f>
        <v>βω</v>
      </c>
      <c r="D990" s="59" t="n">
        <f aca="false">0.5*E990</f>
        <v>47.8492025082247</v>
      </c>
      <c r="E990" s="59" t="n">
        <f aca="false">E989*POWER(2,1/C$942)</f>
        <v>95.6984050164495</v>
      </c>
      <c r="F990" s="59" t="n">
        <f aca="false">E990*2</f>
        <v>191.396810032899</v>
      </c>
      <c r="G990" s="59" t="n">
        <f aca="false">F990*2</f>
        <v>382.793620065798</v>
      </c>
      <c r="H990" s="59" t="n">
        <f aca="false">G990*2</f>
        <v>765.587240131596</v>
      </c>
      <c r="I990" s="59" t="n">
        <f aca="false">H990*2</f>
        <v>1531.17448026319</v>
      </c>
      <c r="J990" s="59" t="n">
        <f aca="false">I990*2</f>
        <v>3062.34896052638</v>
      </c>
      <c r="K990" s="59" t="n">
        <f aca="false">J990*2</f>
        <v>6124.69792105277</v>
      </c>
      <c r="L990" s="59" t="n">
        <f aca="false">K990*2</f>
        <v>12249.3958421055</v>
      </c>
      <c r="M990" s="59" t="n">
        <f aca="false">L990*2</f>
        <v>24498.7916842111</v>
      </c>
      <c r="N990" s="59" t="n">
        <f aca="false">M990*2</f>
        <v>48997.5833684221</v>
      </c>
      <c r="O990" s="1"/>
      <c r="P990" s="61" t="str">
        <f aca="false">C990</f>
        <v>βω</v>
      </c>
      <c r="Q990" s="60" t="n">
        <f aca="false">1200*LOG(E990/$E$2,2)</f>
        <v>658.780398491503</v>
      </c>
      <c r="R990" s="1"/>
      <c r="S990" s="41"/>
      <c r="T990" s="44" t="s">
        <v>40</v>
      </c>
      <c r="U990" s="70" t="s">
        <v>21</v>
      </c>
      <c r="V990" s="1"/>
      <c r="W990" s="1"/>
      <c r="X990" s="1"/>
    </row>
    <row r="991" s="8" customFormat="true" ht="14.15" hidden="false" customHeight="true" outlineLevel="0" collapsed="false">
      <c r="A991" s="1"/>
      <c r="B991" s="41"/>
      <c r="C991" s="61" t="str">
        <f aca="false">C943&amp;"'"</f>
        <v>αα'</v>
      </c>
      <c r="D991" s="59" t="n">
        <f aca="false">0.5*E991</f>
        <v>48.5451851852003</v>
      </c>
      <c r="E991" s="59" t="n">
        <f aca="false">E990*POWER(2,1/C$942)</f>
        <v>97.0903703704005</v>
      </c>
      <c r="F991" s="59" t="n">
        <f aca="false">E991*2</f>
        <v>194.180740740801</v>
      </c>
      <c r="G991" s="59" t="n">
        <f aca="false">F991*2</f>
        <v>388.361481481602</v>
      </c>
      <c r="H991" s="59" t="n">
        <f aca="false">G991*2</f>
        <v>776.722962963204</v>
      </c>
      <c r="I991" s="59" t="n">
        <f aca="false">H991*2</f>
        <v>1553.44592592641</v>
      </c>
      <c r="J991" s="59" t="n">
        <f aca="false">I991*2</f>
        <v>3106.89185185282</v>
      </c>
      <c r="K991" s="59" t="n">
        <f aca="false">J991*2</f>
        <v>6213.78370370563</v>
      </c>
      <c r="L991" s="59" t="n">
        <f aca="false">K991*2</f>
        <v>12427.5674074113</v>
      </c>
      <c r="M991" s="59" t="n">
        <f aca="false">L991*2</f>
        <v>24855.1348148225</v>
      </c>
      <c r="N991" s="59" t="n">
        <f aca="false">M991*2</f>
        <v>49710.2696296451</v>
      </c>
      <c r="O991" s="1"/>
      <c r="P991" s="61" t="str">
        <f aca="false">C991</f>
        <v>αα'</v>
      </c>
      <c r="Q991" s="60" t="n">
        <f aca="false">1200*LOG(E991/$E$2,2)</f>
        <v>683.780398491503</v>
      </c>
      <c r="R991" s="1"/>
      <c r="S991" s="41"/>
      <c r="T991" s="44" t="s">
        <v>41</v>
      </c>
      <c r="U991" s="45"/>
      <c r="V991" s="1"/>
      <c r="W991" s="1"/>
      <c r="X991" s="1"/>
    </row>
    <row r="992" s="8" customFormat="true" ht="14.15" hidden="false" customHeight="true" outlineLevel="0" collapsed="false">
      <c r="A992" s="1"/>
      <c r="B992" s="41"/>
      <c r="C992" s="41"/>
      <c r="D992" s="41"/>
      <c r="E992" s="42"/>
      <c r="F992" s="42"/>
      <c r="G992" s="42"/>
      <c r="H992" s="42"/>
      <c r="I992" s="42"/>
      <c r="J992" s="42"/>
      <c r="K992" s="42"/>
      <c r="L992" s="42"/>
      <c r="M992" s="42"/>
      <c r="N992" s="42"/>
      <c r="O992" s="1"/>
      <c r="P992" s="41"/>
      <c r="Q992" s="43"/>
      <c r="R992" s="1"/>
      <c r="S992" s="41"/>
      <c r="T992" s="44"/>
      <c r="U992" s="45"/>
      <c r="V992" s="1"/>
      <c r="W992" s="1"/>
      <c r="X992" s="1"/>
    </row>
    <row r="993" s="8" customFormat="true" ht="14.15" hidden="false" customHeight="true" outlineLevel="0" collapsed="false">
      <c r="A993" s="66" t="s">
        <v>68</v>
      </c>
      <c r="B993" s="41"/>
      <c r="C993" s="57" t="n">
        <v>60</v>
      </c>
      <c r="D993" s="58" t="n">
        <v>0</v>
      </c>
      <c r="E993" s="59" t="s">
        <v>5</v>
      </c>
      <c r="F993" s="59" t="s">
        <v>6</v>
      </c>
      <c r="G993" s="59" t="s">
        <v>7</v>
      </c>
      <c r="H993" s="59" t="s">
        <v>8</v>
      </c>
      <c r="I993" s="59" t="s">
        <v>9</v>
      </c>
      <c r="J993" s="59" t="s">
        <v>10</v>
      </c>
      <c r="K993" s="59" t="s">
        <v>11</v>
      </c>
      <c r="L993" s="59" t="s">
        <v>12</v>
      </c>
      <c r="M993" s="59" t="s">
        <v>13</v>
      </c>
      <c r="N993" s="59" t="s">
        <v>14</v>
      </c>
      <c r="O993" s="1"/>
      <c r="P993" s="58" t="s">
        <v>15</v>
      </c>
      <c r="Q993" s="60" t="s">
        <v>16</v>
      </c>
      <c r="R993" s="1"/>
      <c r="S993" s="41"/>
      <c r="T993" s="67" t="s">
        <v>55</v>
      </c>
      <c r="U993" s="67"/>
      <c r="V993" s="41" t="s">
        <v>69</v>
      </c>
      <c r="W993" s="1"/>
      <c r="X993" s="1"/>
    </row>
    <row r="994" s="8" customFormat="true" ht="14.15" hidden="false" customHeight="true" outlineLevel="0" collapsed="false">
      <c r="A994" s="66"/>
      <c r="B994" s="41" t="n">
        <f aca="false">B$6+IFERROR(B993,0)</f>
        <v>1</v>
      </c>
      <c r="C994" s="61" t="str">
        <f aca="true">C$354&amp;INDIRECT("C"&amp;354+(IFERROR(INDIRECT("B"&amp;408+IFERROR(B993,0)),0)))</f>
        <v>αα</v>
      </c>
      <c r="D994" s="59" t="n">
        <f aca="false">0.5*E994</f>
        <v>24.2725925926</v>
      </c>
      <c r="E994" s="62" t="n">
        <f aca="false">$E$3</f>
        <v>48.5451851852</v>
      </c>
      <c r="F994" s="59" t="n">
        <f aca="false">E994*2</f>
        <v>97.0903703704</v>
      </c>
      <c r="G994" s="59" t="n">
        <f aca="false">F994*2</f>
        <v>194.1807407408</v>
      </c>
      <c r="H994" s="59" t="n">
        <f aca="false">G994*2</f>
        <v>388.3614814816</v>
      </c>
      <c r="I994" s="59" t="n">
        <f aca="false">H994*2</f>
        <v>776.7229629632</v>
      </c>
      <c r="J994" s="59" t="n">
        <f aca="false">I994*2</f>
        <v>1553.4459259264</v>
      </c>
      <c r="K994" s="59" t="n">
        <f aca="false">J994*2</f>
        <v>3106.8918518528</v>
      </c>
      <c r="L994" s="59" t="n">
        <f aca="false">K994*2</f>
        <v>6213.7837037056</v>
      </c>
      <c r="M994" s="59" t="n">
        <f aca="false">L994*2</f>
        <v>12427.5674074112</v>
      </c>
      <c r="N994" s="59" t="n">
        <f aca="false">M994*2</f>
        <v>24855.1348148224</v>
      </c>
      <c r="O994" s="1"/>
      <c r="P994" s="61" t="str">
        <f aca="false">C994</f>
        <v>αα</v>
      </c>
      <c r="Q994" s="60" t="n">
        <f aca="false">1200*LOG(E994/$E$2,2)</f>
        <v>-516.219601508506</v>
      </c>
      <c r="R994" s="1"/>
      <c r="S994" s="41"/>
      <c r="T994" s="44" t="s">
        <v>29</v>
      </c>
      <c r="U994" s="70" t="s">
        <v>17</v>
      </c>
      <c r="V994" s="1"/>
      <c r="W994" s="1"/>
      <c r="X994" s="1"/>
    </row>
    <row r="995" s="8" customFormat="true" ht="14.15" hidden="false" customHeight="true" outlineLevel="0" collapsed="false">
      <c r="A995" s="66"/>
      <c r="B995" s="41" t="n">
        <f aca="false">B$6+IFERROR(B994,0)</f>
        <v>2</v>
      </c>
      <c r="C995" s="61" t="str">
        <f aca="true">C$354&amp;INDIRECT("C"&amp;354+(IFERROR(INDIRECT("B"&amp;408+IFERROR(B994,0)),0)))</f>
        <v>αβ</v>
      </c>
      <c r="D995" s="59" t="n">
        <f aca="false">0.5*E995</f>
        <v>24.5546265332026</v>
      </c>
      <c r="E995" s="59" t="n">
        <f aca="false">E994*POWER(2,1/C$993)</f>
        <v>49.1092530664052</v>
      </c>
      <c r="F995" s="59" t="n">
        <f aca="false">E995*2</f>
        <v>98.2185061328104</v>
      </c>
      <c r="G995" s="59" t="n">
        <f aca="false">F995*2</f>
        <v>196.437012265621</v>
      </c>
      <c r="H995" s="59" t="n">
        <f aca="false">G995*2</f>
        <v>392.874024531242</v>
      </c>
      <c r="I995" s="59" t="n">
        <f aca="false">H995*2</f>
        <v>785.748049062483</v>
      </c>
      <c r="J995" s="59" t="n">
        <f aca="false">I995*2</f>
        <v>1571.49609812497</v>
      </c>
      <c r="K995" s="59" t="n">
        <f aca="false">J995*2</f>
        <v>3142.99219624993</v>
      </c>
      <c r="L995" s="59" t="n">
        <f aca="false">K995*2</f>
        <v>6285.98439249987</v>
      </c>
      <c r="M995" s="59" t="n">
        <f aca="false">L995*2</f>
        <v>12571.9687849997</v>
      </c>
      <c r="N995" s="59" t="n">
        <f aca="false">M995*2</f>
        <v>25143.9375699995</v>
      </c>
      <c r="O995" s="1"/>
      <c r="P995" s="61" t="str">
        <f aca="false">C995</f>
        <v>αβ</v>
      </c>
      <c r="Q995" s="60" t="n">
        <f aca="false">1200*LOG(E995/$E$2,2)</f>
        <v>-496.219601508506</v>
      </c>
      <c r="R995" s="1"/>
      <c r="S995" s="41"/>
      <c r="T995" s="44" t="s">
        <v>29</v>
      </c>
      <c r="U995" s="70" t="s">
        <v>18</v>
      </c>
      <c r="V995" s="1"/>
      <c r="W995" s="1"/>
      <c r="X995" s="1"/>
    </row>
    <row r="996" s="8" customFormat="true" ht="14.15" hidden="false" customHeight="true" outlineLevel="0" collapsed="false">
      <c r="A996" s="66"/>
      <c r="B996" s="41" t="n">
        <f aca="false">B$6+IFERROR(B995,0)</f>
        <v>3</v>
      </c>
      <c r="C996" s="61" t="str">
        <f aca="true">C$354&amp;INDIRECT("C"&amp;354+(IFERROR(INDIRECT("B"&amp;408+IFERROR(B995,0)),0)))</f>
        <v>αγ</v>
      </c>
      <c r="D996" s="59" t="n">
        <f aca="false">0.5*E996</f>
        <v>24.8399375503412</v>
      </c>
      <c r="E996" s="59" t="n">
        <f aca="false">E995*POWER(2,1/C$993)</f>
        <v>49.6798751006823</v>
      </c>
      <c r="F996" s="59" t="n">
        <f aca="false">E996*2</f>
        <v>99.3597502013646</v>
      </c>
      <c r="G996" s="59" t="n">
        <f aca="false">F996*2</f>
        <v>198.719500402729</v>
      </c>
      <c r="H996" s="59" t="n">
        <f aca="false">G996*2</f>
        <v>397.439000805458</v>
      </c>
      <c r="I996" s="59" t="n">
        <f aca="false">H996*2</f>
        <v>794.878001610917</v>
      </c>
      <c r="J996" s="59" t="n">
        <f aca="false">I996*2</f>
        <v>1589.75600322183</v>
      </c>
      <c r="K996" s="59" t="n">
        <f aca="false">J996*2</f>
        <v>3179.51200644367</v>
      </c>
      <c r="L996" s="59" t="n">
        <f aca="false">K996*2</f>
        <v>6359.02401288734</v>
      </c>
      <c r="M996" s="59" t="n">
        <f aca="false">L996*2</f>
        <v>12718.0480257747</v>
      </c>
      <c r="N996" s="59" t="n">
        <f aca="false">M996*2</f>
        <v>25436.0960515493</v>
      </c>
      <c r="O996" s="1"/>
      <c r="P996" s="61" t="str">
        <f aca="false">C996</f>
        <v>αγ</v>
      </c>
      <c r="Q996" s="60" t="n">
        <f aca="false">1200*LOG(E996/$E$2,2)</f>
        <v>-476.219601508506</v>
      </c>
      <c r="R996" s="1"/>
      <c r="S996" s="41"/>
      <c r="T996" s="44" t="s">
        <v>29</v>
      </c>
      <c r="U996" s="70" t="s">
        <v>19</v>
      </c>
      <c r="V996" s="1"/>
      <c r="W996" s="1"/>
      <c r="X996" s="1"/>
    </row>
    <row r="997" s="8" customFormat="true" ht="14.15" hidden="false" customHeight="true" outlineLevel="0" collapsed="false">
      <c r="A997" s="66"/>
      <c r="B997" s="41" t="n">
        <f aca="false">B$6+IFERROR(B996,0)</f>
        <v>4</v>
      </c>
      <c r="C997" s="61" t="str">
        <f aca="true">C$354&amp;INDIRECT("C"&amp;354+(IFERROR(INDIRECT("B"&amp;408+IFERROR(B996,0)),0)))</f>
        <v>αδ</v>
      </c>
      <c r="D997" s="59" t="n">
        <f aca="false">0.5*E997</f>
        <v>25.1285637218108</v>
      </c>
      <c r="E997" s="59" t="n">
        <f aca="false">E996*POWER(2,1/C$993)</f>
        <v>50.2571274436217</v>
      </c>
      <c r="F997" s="59" t="n">
        <f aca="false">E997*2</f>
        <v>100.514254887243</v>
      </c>
      <c r="G997" s="59" t="n">
        <f aca="false">F997*2</f>
        <v>201.028509774487</v>
      </c>
      <c r="H997" s="59" t="n">
        <f aca="false">G997*2</f>
        <v>402.057019548973</v>
      </c>
      <c r="I997" s="59" t="n">
        <f aca="false">H997*2</f>
        <v>804.114039097946</v>
      </c>
      <c r="J997" s="59" t="n">
        <f aca="false">I997*2</f>
        <v>1608.22807819589</v>
      </c>
      <c r="K997" s="59" t="n">
        <f aca="false">J997*2</f>
        <v>3216.45615639179</v>
      </c>
      <c r="L997" s="59" t="n">
        <f aca="false">K997*2</f>
        <v>6432.91231278357</v>
      </c>
      <c r="M997" s="59" t="n">
        <f aca="false">L997*2</f>
        <v>12865.8246255671</v>
      </c>
      <c r="N997" s="59" t="n">
        <f aca="false">M997*2</f>
        <v>25731.6492511343</v>
      </c>
      <c r="O997" s="1"/>
      <c r="P997" s="61" t="str">
        <f aca="false">C997</f>
        <v>αδ</v>
      </c>
      <c r="Q997" s="60" t="n">
        <f aca="false">1200*LOG(E997/$E$2,2)</f>
        <v>-456.219601508506</v>
      </c>
      <c r="R997" s="1"/>
      <c r="S997" s="41"/>
      <c r="T997" s="44" t="s">
        <v>29</v>
      </c>
      <c r="U997" s="70" t="s">
        <v>21</v>
      </c>
      <c r="V997" s="1"/>
      <c r="W997" s="1"/>
      <c r="X997" s="1"/>
    </row>
    <row r="998" s="8" customFormat="true" ht="14.15" hidden="false" customHeight="true" outlineLevel="0" collapsed="false">
      <c r="A998" s="66"/>
      <c r="B998" s="41" t="n">
        <f aca="false">B$6+IFERROR(B997,0)</f>
        <v>5</v>
      </c>
      <c r="C998" s="61" t="str">
        <f aca="true">C$354&amp;INDIRECT("C"&amp;354+(IFERROR(INDIRECT("B"&amp;408+IFERROR(B997,0)),0)))</f>
        <v>αϵ</v>
      </c>
      <c r="D998" s="59" t="n">
        <f aca="false">0.5*E998</f>
        <v>25.4205435678495</v>
      </c>
      <c r="E998" s="59" t="n">
        <f aca="false">E997*POWER(2,1/C$993)</f>
        <v>50.8410871356989</v>
      </c>
      <c r="F998" s="59" t="n">
        <f aca="false">E998*2</f>
        <v>101.682174271398</v>
      </c>
      <c r="G998" s="59" t="n">
        <f aca="false">F998*2</f>
        <v>203.364348542796</v>
      </c>
      <c r="H998" s="59" t="n">
        <f aca="false">G998*2</f>
        <v>406.728697085591</v>
      </c>
      <c r="I998" s="59" t="n">
        <f aca="false">H998*2</f>
        <v>813.457394171183</v>
      </c>
      <c r="J998" s="59" t="n">
        <f aca="false">I998*2</f>
        <v>1626.91478834237</v>
      </c>
      <c r="K998" s="59" t="n">
        <f aca="false">J998*2</f>
        <v>3253.82957668473</v>
      </c>
      <c r="L998" s="59" t="n">
        <f aca="false">K998*2</f>
        <v>6507.65915336946</v>
      </c>
      <c r="M998" s="59" t="n">
        <f aca="false">L998*2</f>
        <v>13015.3183067389</v>
      </c>
      <c r="N998" s="59" t="n">
        <f aca="false">M998*2</f>
        <v>26030.6366134778</v>
      </c>
      <c r="O998" s="1"/>
      <c r="P998" s="61" t="str">
        <f aca="false">C998</f>
        <v>αϵ</v>
      </c>
      <c r="Q998" s="60" t="n">
        <f aca="false">1200*LOG(E998/$E$2,2)</f>
        <v>-436.219601508506</v>
      </c>
      <c r="R998" s="1"/>
      <c r="S998" s="41"/>
      <c r="T998" s="44" t="s">
        <v>29</v>
      </c>
      <c r="U998" s="70" t="s">
        <v>22</v>
      </c>
      <c r="V998" s="1"/>
      <c r="W998" s="1"/>
      <c r="X998" s="1"/>
    </row>
    <row r="999" s="8" customFormat="true" ht="14.15" hidden="false" customHeight="true" outlineLevel="0" collapsed="false">
      <c r="A999" s="66"/>
      <c r="B999" s="41" t="n">
        <f aca="false">B$6+IFERROR(B998,0)</f>
        <v>6</v>
      </c>
      <c r="C999" s="61" t="str">
        <f aca="true">C$354&amp;INDIRECT("C"&amp;354+(IFERROR(INDIRECT("B"&amp;408+IFERROR(B998,0)),0)))</f>
        <v>αζ</v>
      </c>
      <c r="D999" s="59" t="n">
        <f aca="false">0.5*E999</f>
        <v>25.7159160562785</v>
      </c>
      <c r="E999" s="59" t="n">
        <f aca="false">E998*POWER(2,1/C$993)</f>
        <v>51.431832112557</v>
      </c>
      <c r="F999" s="59" t="n">
        <f aca="false">E999*2</f>
        <v>102.863664225114</v>
      </c>
      <c r="G999" s="59" t="n">
        <f aca="false">F999*2</f>
        <v>205.727328450228</v>
      </c>
      <c r="H999" s="59" t="n">
        <f aca="false">G999*2</f>
        <v>411.454656900456</v>
      </c>
      <c r="I999" s="59" t="n">
        <f aca="false">H999*2</f>
        <v>822.909313800912</v>
      </c>
      <c r="J999" s="59" t="n">
        <f aca="false">I999*2</f>
        <v>1645.81862760182</v>
      </c>
      <c r="K999" s="59" t="n">
        <f aca="false">J999*2</f>
        <v>3291.63725520365</v>
      </c>
      <c r="L999" s="59" t="n">
        <f aca="false">K999*2</f>
        <v>6583.2745104073</v>
      </c>
      <c r="M999" s="59" t="n">
        <f aca="false">L999*2</f>
        <v>13166.5490208146</v>
      </c>
      <c r="N999" s="59" t="n">
        <f aca="false">M999*2</f>
        <v>26333.0980416292</v>
      </c>
      <c r="O999" s="1"/>
      <c r="P999" s="61" t="str">
        <f aca="false">C999</f>
        <v>αζ</v>
      </c>
      <c r="Q999" s="60" t="n">
        <f aca="false">1200*LOG(E999/$E$2,2)</f>
        <v>-416.219601508506</v>
      </c>
      <c r="R999" s="1"/>
      <c r="S999" s="41"/>
      <c r="T999" s="44" t="s">
        <v>30</v>
      </c>
      <c r="U999" s="70" t="s">
        <v>17</v>
      </c>
      <c r="V999" s="1"/>
      <c r="W999" s="1"/>
      <c r="X999" s="1"/>
    </row>
    <row r="1000" s="8" customFormat="true" ht="14.15" hidden="false" customHeight="true" outlineLevel="0" collapsed="false">
      <c r="A1000" s="66"/>
      <c r="B1000" s="41" t="n">
        <f aca="false">B$6+IFERROR(B999,0)</f>
        <v>7</v>
      </c>
      <c r="C1000" s="61" t="str">
        <f aca="true">C$354&amp;INDIRECT("C"&amp;354+(IFERROR(INDIRECT("B"&amp;408+IFERROR(B999,0)),0)))</f>
        <v>αη</v>
      </c>
      <c r="D1000" s="59" t="n">
        <f aca="false">0.5*E1000</f>
        <v>26.0147206077037</v>
      </c>
      <c r="E1000" s="59" t="n">
        <f aca="false">E999*POWER(2,1/C$993)</f>
        <v>52.0294412154074</v>
      </c>
      <c r="F1000" s="59" t="n">
        <f aca="false">E1000*2</f>
        <v>104.058882430815</v>
      </c>
      <c r="G1000" s="59" t="n">
        <f aca="false">F1000*2</f>
        <v>208.11776486163</v>
      </c>
      <c r="H1000" s="59" t="n">
        <f aca="false">G1000*2</f>
        <v>416.235529723259</v>
      </c>
      <c r="I1000" s="59" t="n">
        <f aca="false">H1000*2</f>
        <v>832.471059446518</v>
      </c>
      <c r="J1000" s="59" t="n">
        <f aca="false">I1000*2</f>
        <v>1664.94211889304</v>
      </c>
      <c r="K1000" s="59" t="n">
        <f aca="false">J1000*2</f>
        <v>3329.88423778607</v>
      </c>
      <c r="L1000" s="59" t="n">
        <f aca="false">K1000*2</f>
        <v>6659.76847557214</v>
      </c>
      <c r="M1000" s="59" t="n">
        <f aca="false">L1000*2</f>
        <v>13319.5369511443</v>
      </c>
      <c r="N1000" s="59" t="n">
        <f aca="false">M1000*2</f>
        <v>26639.0739022886</v>
      </c>
      <c r="O1000" s="1"/>
      <c r="P1000" s="61" t="str">
        <f aca="false">C1000</f>
        <v>αη</v>
      </c>
      <c r="Q1000" s="60" t="n">
        <f aca="false">1200*LOG(E1000/$E$2,2)</f>
        <v>-396.219601508506</v>
      </c>
      <c r="R1000" s="1"/>
      <c r="S1000" s="41"/>
      <c r="T1000" s="44" t="s">
        <v>30</v>
      </c>
      <c r="U1000" s="70" t="s">
        <v>18</v>
      </c>
      <c r="V1000" s="1"/>
      <c r="W1000" s="1"/>
      <c r="X1000" s="1"/>
    </row>
    <row r="1001" s="8" customFormat="true" ht="14.15" hidden="false" customHeight="true" outlineLevel="0" collapsed="false">
      <c r="A1001" s="66"/>
      <c r="B1001" s="41" t="n">
        <f aca="false">B$6+IFERROR(B1000,0)</f>
        <v>8</v>
      </c>
      <c r="C1001" s="61" t="str">
        <f aca="true">C$354&amp;INDIRECT("C"&amp;354+(IFERROR(INDIRECT("B"&amp;408+IFERROR(B1000,0)),0)))</f>
        <v>αθ</v>
      </c>
      <c r="D1001" s="59" t="n">
        <f aca="false">0.5*E1001</f>
        <v>26.3169971007761</v>
      </c>
      <c r="E1001" s="59" t="n">
        <f aca="false">E1000*POWER(2,1/C$993)</f>
        <v>52.6339942015522</v>
      </c>
      <c r="F1001" s="59" t="n">
        <f aca="false">E1001*2</f>
        <v>105.267988403104</v>
      </c>
      <c r="G1001" s="59" t="n">
        <f aca="false">F1001*2</f>
        <v>210.535976806209</v>
      </c>
      <c r="H1001" s="59" t="n">
        <f aca="false">G1001*2</f>
        <v>421.071953612418</v>
      </c>
      <c r="I1001" s="59" t="n">
        <f aca="false">H1001*2</f>
        <v>842.143907224835</v>
      </c>
      <c r="J1001" s="59" t="n">
        <f aca="false">I1001*2</f>
        <v>1684.28781444967</v>
      </c>
      <c r="K1001" s="59" t="n">
        <f aca="false">J1001*2</f>
        <v>3368.57562889934</v>
      </c>
      <c r="L1001" s="59" t="n">
        <f aca="false">K1001*2</f>
        <v>6737.15125779868</v>
      </c>
      <c r="M1001" s="59" t="n">
        <f aca="false">L1001*2</f>
        <v>13474.3025155974</v>
      </c>
      <c r="N1001" s="59" t="n">
        <f aca="false">M1001*2</f>
        <v>26948.6050311947</v>
      </c>
      <c r="O1001" s="1"/>
      <c r="P1001" s="61" t="str">
        <f aca="false">C1001</f>
        <v>αθ</v>
      </c>
      <c r="Q1001" s="60" t="n">
        <f aca="false">1200*LOG(E1001/$E$2,2)</f>
        <v>-376.219601508506</v>
      </c>
      <c r="R1001" s="1"/>
      <c r="S1001" s="41"/>
      <c r="T1001" s="44" t="s">
        <v>30</v>
      </c>
      <c r="U1001" s="70" t="s">
        <v>19</v>
      </c>
      <c r="V1001" s="1"/>
      <c r="W1001" s="1"/>
      <c r="X1001" s="1"/>
    </row>
    <row r="1002" s="8" customFormat="true" ht="14.15" hidden="false" customHeight="true" outlineLevel="0" collapsed="false">
      <c r="A1002" s="66"/>
      <c r="B1002" s="41" t="n">
        <f aca="false">B$6+IFERROR(B1001,0)</f>
        <v>9</v>
      </c>
      <c r="C1002" s="61" t="str">
        <f aca="true">C$354&amp;INDIRECT("C"&amp;354+(IFERROR(INDIRECT("B"&amp;408+IFERROR(B1001,0)),0)))</f>
        <v>αι</v>
      </c>
      <c r="D1002" s="59" t="n">
        <f aca="false">0.5*E1002</f>
        <v>26.6227858775144</v>
      </c>
      <c r="E1002" s="59" t="n">
        <f aca="false">E1001*POWER(2,1/C$993)</f>
        <v>53.2455717550289</v>
      </c>
      <c r="F1002" s="59" t="n">
        <f aca="false">E1002*2</f>
        <v>106.491143510058</v>
      </c>
      <c r="G1002" s="59" t="n">
        <f aca="false">F1002*2</f>
        <v>212.982287020115</v>
      </c>
      <c r="H1002" s="59" t="n">
        <f aca="false">G1002*2</f>
        <v>425.964574040231</v>
      </c>
      <c r="I1002" s="59" t="n">
        <f aca="false">H1002*2</f>
        <v>851.929148080462</v>
      </c>
      <c r="J1002" s="59" t="n">
        <f aca="false">I1002*2</f>
        <v>1703.85829616092</v>
      </c>
      <c r="K1002" s="59" t="n">
        <f aca="false">J1002*2</f>
        <v>3407.71659232185</v>
      </c>
      <c r="L1002" s="59" t="n">
        <f aca="false">K1002*2</f>
        <v>6815.43318464369</v>
      </c>
      <c r="M1002" s="59" t="n">
        <f aca="false">L1002*2</f>
        <v>13630.8663692874</v>
      </c>
      <c r="N1002" s="59" t="n">
        <f aca="false">M1002*2</f>
        <v>27261.7327385748</v>
      </c>
      <c r="O1002" s="1"/>
      <c r="P1002" s="61" t="str">
        <f aca="false">C1002</f>
        <v>αι</v>
      </c>
      <c r="Q1002" s="60" t="n">
        <f aca="false">1200*LOG(E1002/$E$2,2)</f>
        <v>-356.219601508506</v>
      </c>
      <c r="R1002" s="1"/>
      <c r="S1002" s="41"/>
      <c r="T1002" s="44" t="s">
        <v>30</v>
      </c>
      <c r="U1002" s="70" t="s">
        <v>21</v>
      </c>
      <c r="V1002" s="1"/>
      <c r="W1002" s="1"/>
      <c r="X1002" s="1"/>
    </row>
    <row r="1003" s="8" customFormat="true" ht="14.15" hidden="false" customHeight="true" outlineLevel="0" collapsed="false">
      <c r="A1003" s="1"/>
      <c r="B1003" s="41" t="n">
        <f aca="false">B$6+IFERROR(B1002,0)</f>
        <v>10</v>
      </c>
      <c r="C1003" s="61" t="str">
        <f aca="true">C$354&amp;INDIRECT("C"&amp;354+(IFERROR(INDIRECT("B"&amp;408+IFERROR(B1002,0)),0)))</f>
        <v>ακ</v>
      </c>
      <c r="D1003" s="59" t="n">
        <f aca="false">0.5*E1003</f>
        <v>26.9321277486891</v>
      </c>
      <c r="E1003" s="59" t="n">
        <f aca="false">E1002*POWER(2,1/C$993)</f>
        <v>53.8642554973781</v>
      </c>
      <c r="F1003" s="59" t="n">
        <f aca="false">E1003*2</f>
        <v>107.728510994756</v>
      </c>
      <c r="G1003" s="59" t="n">
        <f aca="false">F1003*2</f>
        <v>215.457021989513</v>
      </c>
      <c r="H1003" s="59" t="n">
        <f aca="false">G1003*2</f>
        <v>430.914043979025</v>
      </c>
      <c r="I1003" s="59" t="n">
        <f aca="false">H1003*2</f>
        <v>861.82808795805</v>
      </c>
      <c r="J1003" s="59" t="n">
        <f aca="false">I1003*2</f>
        <v>1723.6561759161</v>
      </c>
      <c r="K1003" s="59" t="n">
        <f aca="false">J1003*2</f>
        <v>3447.3123518322</v>
      </c>
      <c r="L1003" s="59" t="n">
        <f aca="false">K1003*2</f>
        <v>6894.6247036644</v>
      </c>
      <c r="M1003" s="59" t="n">
        <f aca="false">L1003*2</f>
        <v>13789.2494073288</v>
      </c>
      <c r="N1003" s="59" t="n">
        <f aca="false">M1003*2</f>
        <v>27578.4988146576</v>
      </c>
      <c r="O1003" s="1"/>
      <c r="P1003" s="61" t="str">
        <f aca="false">C1003</f>
        <v>ακ</v>
      </c>
      <c r="Q1003" s="60" t="n">
        <f aca="false">1200*LOG(E1003/$E$2,2)</f>
        <v>-336.219601508506</v>
      </c>
      <c r="R1003" s="1"/>
      <c r="S1003" s="41"/>
      <c r="T1003" s="44" t="s">
        <v>30</v>
      </c>
      <c r="U1003" s="70" t="s">
        <v>22</v>
      </c>
      <c r="V1003" s="1"/>
      <c r="W1003" s="1"/>
      <c r="X1003" s="1"/>
    </row>
    <row r="1004" s="8" customFormat="true" ht="14.15" hidden="false" customHeight="true" outlineLevel="0" collapsed="false">
      <c r="A1004" s="1"/>
      <c r="B1004" s="41" t="n">
        <f aca="false">B$6+IFERROR(B1003,0)</f>
        <v>11</v>
      </c>
      <c r="C1004" s="61" t="str">
        <f aca="true">C$354&amp;INDIRECT("C"&amp;354+(IFERROR(INDIRECT("B"&amp;408+IFERROR(B1003,0)),0)))</f>
        <v>αλ</v>
      </c>
      <c r="D1004" s="59" t="n">
        <f aca="false">0.5*E1004</f>
        <v>27.2450639992687</v>
      </c>
      <c r="E1004" s="59" t="n">
        <f aca="false">E1003*POWER(2,1/C$993)</f>
        <v>54.4901279985374</v>
      </c>
      <c r="F1004" s="59" t="n">
        <f aca="false">E1004*2</f>
        <v>108.980255997075</v>
      </c>
      <c r="G1004" s="59" t="n">
        <f aca="false">F1004*2</f>
        <v>217.96051199415</v>
      </c>
      <c r="H1004" s="59" t="n">
        <f aca="false">G1004*2</f>
        <v>435.921023988299</v>
      </c>
      <c r="I1004" s="59" t="n">
        <f aca="false">H1004*2</f>
        <v>871.842047976599</v>
      </c>
      <c r="J1004" s="59" t="n">
        <f aca="false">I1004*2</f>
        <v>1743.6840959532</v>
      </c>
      <c r="K1004" s="59" t="n">
        <f aca="false">J1004*2</f>
        <v>3487.3681919064</v>
      </c>
      <c r="L1004" s="59" t="n">
        <f aca="false">K1004*2</f>
        <v>6974.73638381279</v>
      </c>
      <c r="M1004" s="59" t="n">
        <f aca="false">L1004*2</f>
        <v>13949.4727676256</v>
      </c>
      <c r="N1004" s="59" t="n">
        <f aca="false">M1004*2</f>
        <v>27898.9455352512</v>
      </c>
      <c r="O1004" s="1"/>
      <c r="P1004" s="61" t="str">
        <f aca="false">C1004</f>
        <v>αλ</v>
      </c>
      <c r="Q1004" s="60" t="n">
        <f aca="false">1200*LOG(E1004/$E$2,2)</f>
        <v>-316.219601508506</v>
      </c>
      <c r="R1004" s="1"/>
      <c r="S1004" s="41"/>
      <c r="T1004" s="44" t="s">
        <v>31</v>
      </c>
      <c r="U1004" s="70" t="s">
        <v>17</v>
      </c>
      <c r="V1004" s="1"/>
      <c r="W1004" s="1"/>
      <c r="X1004" s="1"/>
    </row>
    <row r="1005" s="8" customFormat="true" ht="14.15" hidden="false" customHeight="true" outlineLevel="0" collapsed="false">
      <c r="A1005" s="1"/>
      <c r="B1005" s="41" t="n">
        <f aca="false">B$6+IFERROR(B1004,0)</f>
        <v>12</v>
      </c>
      <c r="C1005" s="61" t="str">
        <f aca="true">C$354&amp;INDIRECT("C"&amp;354+(IFERROR(INDIRECT("B"&amp;408+IFERROR(B1004,0)),0)))</f>
        <v>αμ</v>
      </c>
      <c r="D1005" s="59" t="n">
        <f aca="false">0.5*E1005</f>
        <v>27.5616363939303</v>
      </c>
      <c r="E1005" s="59" t="n">
        <f aca="false">E1004*POWER(2,1/C$993)</f>
        <v>55.1232727878606</v>
      </c>
      <c r="F1005" s="59" t="n">
        <f aca="false">E1005*2</f>
        <v>110.246545575721</v>
      </c>
      <c r="G1005" s="59" t="n">
        <f aca="false">F1005*2</f>
        <v>220.493091151442</v>
      </c>
      <c r="H1005" s="59" t="n">
        <f aca="false">G1005*2</f>
        <v>440.986182302884</v>
      </c>
      <c r="I1005" s="59" t="n">
        <f aca="false">H1005*2</f>
        <v>881.972364605769</v>
      </c>
      <c r="J1005" s="59" t="n">
        <f aca="false">I1005*2</f>
        <v>1763.94472921154</v>
      </c>
      <c r="K1005" s="59" t="n">
        <f aca="false">J1005*2</f>
        <v>3527.88945842308</v>
      </c>
      <c r="L1005" s="59" t="n">
        <f aca="false">K1005*2</f>
        <v>7055.77891684615</v>
      </c>
      <c r="M1005" s="59" t="n">
        <f aca="false">L1005*2</f>
        <v>14111.5578336923</v>
      </c>
      <c r="N1005" s="59" t="n">
        <f aca="false">M1005*2</f>
        <v>28223.1156673846</v>
      </c>
      <c r="O1005" s="1"/>
      <c r="P1005" s="61" t="str">
        <f aca="false">C1005</f>
        <v>αμ</v>
      </c>
      <c r="Q1005" s="60" t="n">
        <f aca="false">1200*LOG(E1005/$E$2,2)</f>
        <v>-296.219601508506</v>
      </c>
      <c r="R1005" s="1"/>
      <c r="S1005" s="41"/>
      <c r="T1005" s="44" t="s">
        <v>31</v>
      </c>
      <c r="U1005" s="70" t="s">
        <v>18</v>
      </c>
      <c r="V1005" s="1"/>
      <c r="W1005" s="1"/>
      <c r="X1005" s="1"/>
    </row>
    <row r="1006" s="8" customFormat="true" ht="14.15" hidden="false" customHeight="true" outlineLevel="0" collapsed="false">
      <c r="A1006" s="1"/>
      <c r="B1006" s="41" t="n">
        <f aca="false">B$6+IFERROR(B1005,0)</f>
        <v>13</v>
      </c>
      <c r="C1006" s="61" t="str">
        <f aca="true">C$354&amp;INDIRECT("C"&amp;354+(IFERROR(INDIRECT("B"&amp;408+IFERROR(B1005,0)),0)))</f>
        <v>αν</v>
      </c>
      <c r="D1006" s="59" t="n">
        <f aca="false">0.5*E1006</f>
        <v>27.8818871826329</v>
      </c>
      <c r="E1006" s="59" t="n">
        <f aca="false">E1005*POWER(2,1/C$993)</f>
        <v>55.7637743652657</v>
      </c>
      <c r="F1006" s="59" t="n">
        <f aca="false">E1006*2</f>
        <v>111.527548730531</v>
      </c>
      <c r="G1006" s="59" t="n">
        <f aca="false">F1006*2</f>
        <v>223.055097461063</v>
      </c>
      <c r="H1006" s="59" t="n">
        <f aca="false">G1006*2</f>
        <v>446.110194922126</v>
      </c>
      <c r="I1006" s="59" t="n">
        <f aca="false">H1006*2</f>
        <v>892.220389844251</v>
      </c>
      <c r="J1006" s="59" t="n">
        <f aca="false">I1006*2</f>
        <v>1784.4407796885</v>
      </c>
      <c r="K1006" s="59" t="n">
        <f aca="false">J1006*2</f>
        <v>3568.881559377</v>
      </c>
      <c r="L1006" s="59" t="n">
        <f aca="false">K1006*2</f>
        <v>7137.76311875401</v>
      </c>
      <c r="M1006" s="59" t="n">
        <f aca="false">L1006*2</f>
        <v>14275.526237508</v>
      </c>
      <c r="N1006" s="59" t="n">
        <f aca="false">M1006*2</f>
        <v>28551.052475016</v>
      </c>
      <c r="O1006" s="1"/>
      <c r="P1006" s="61" t="str">
        <f aca="false">C1006</f>
        <v>αν</v>
      </c>
      <c r="Q1006" s="60" t="n">
        <f aca="false">1200*LOG(E1006/$E$2,2)</f>
        <v>-276.219601508506</v>
      </c>
      <c r="R1006" s="1"/>
      <c r="S1006" s="41"/>
      <c r="T1006" s="44" t="s">
        <v>31</v>
      </c>
      <c r="U1006" s="70" t="s">
        <v>19</v>
      </c>
      <c r="V1006" s="1"/>
      <c r="W1006" s="1"/>
      <c r="X1006" s="1"/>
    </row>
    <row r="1007" s="8" customFormat="true" ht="14.15" hidden="false" customHeight="true" outlineLevel="0" collapsed="false">
      <c r="A1007" s="1"/>
      <c r="B1007" s="41" t="n">
        <f aca="false">B$6+IFERROR(B1006,0)</f>
        <v>14</v>
      </c>
      <c r="C1007" s="61" t="str">
        <f aca="true">C$354&amp;INDIRECT("C"&amp;354+(IFERROR(INDIRECT("B"&amp;408+IFERROR(B1006,0)),0)))</f>
        <v>αξ</v>
      </c>
      <c r="D1007" s="59" t="n">
        <f aca="false">0.5*E1007</f>
        <v>28.2058591062564</v>
      </c>
      <c r="E1007" s="59" t="n">
        <f aca="false">E1006*POWER(2,1/C$993)</f>
        <v>56.4117182125128</v>
      </c>
      <c r="F1007" s="59" t="n">
        <f aca="false">E1007*2</f>
        <v>112.823436425026</v>
      </c>
      <c r="G1007" s="59" t="n">
        <f aca="false">F1007*2</f>
        <v>225.646872850051</v>
      </c>
      <c r="H1007" s="59" t="n">
        <f aca="false">G1007*2</f>
        <v>451.293745700102</v>
      </c>
      <c r="I1007" s="59" t="n">
        <f aca="false">H1007*2</f>
        <v>902.587491400205</v>
      </c>
      <c r="J1007" s="59" t="n">
        <f aca="false">I1007*2</f>
        <v>1805.17498280041</v>
      </c>
      <c r="K1007" s="59" t="n">
        <f aca="false">J1007*2</f>
        <v>3610.34996560082</v>
      </c>
      <c r="L1007" s="59" t="n">
        <f aca="false">K1007*2</f>
        <v>7220.69993120164</v>
      </c>
      <c r="M1007" s="59" t="n">
        <f aca="false">L1007*2</f>
        <v>14441.3998624033</v>
      </c>
      <c r="N1007" s="59" t="n">
        <f aca="false">M1007*2</f>
        <v>28882.7997248065</v>
      </c>
      <c r="O1007" s="1"/>
      <c r="P1007" s="61" t="str">
        <f aca="false">C1007</f>
        <v>αξ</v>
      </c>
      <c r="Q1007" s="60" t="n">
        <f aca="false">1200*LOG(E1007/$E$2,2)</f>
        <v>-256.219601508506</v>
      </c>
      <c r="R1007" s="1"/>
      <c r="S1007" s="41"/>
      <c r="T1007" s="44" t="s">
        <v>31</v>
      </c>
      <c r="U1007" s="70" t="s">
        <v>21</v>
      </c>
      <c r="V1007" s="1"/>
      <c r="W1007" s="1"/>
      <c r="X1007" s="1"/>
    </row>
    <row r="1008" s="8" customFormat="true" ht="14.15" hidden="false" customHeight="true" outlineLevel="0" collapsed="false">
      <c r="A1008" s="1"/>
      <c r="B1008" s="41" t="n">
        <f aca="false">B$6+IFERROR(B1007,0)</f>
        <v>15</v>
      </c>
      <c r="C1008" s="61" t="str">
        <f aca="true">C$354&amp;INDIRECT("C"&amp;354+(IFERROR(INDIRECT("B"&amp;408+IFERROR(B1007,0)),0)))</f>
        <v>αο</v>
      </c>
      <c r="D1008" s="59" t="n">
        <f aca="false">0.5*E1008</f>
        <v>28.533595402306</v>
      </c>
      <c r="E1008" s="59" t="n">
        <f aca="false">E1007*POWER(2,1/C$993)</f>
        <v>57.067190804612</v>
      </c>
      <c r="F1008" s="59" t="n">
        <f aca="false">E1008*2</f>
        <v>114.134381609224</v>
      </c>
      <c r="G1008" s="59" t="n">
        <f aca="false">F1008*2</f>
        <v>228.268763218448</v>
      </c>
      <c r="H1008" s="59" t="n">
        <f aca="false">G1008*2</f>
        <v>456.537526436896</v>
      </c>
      <c r="I1008" s="59" t="n">
        <f aca="false">H1008*2</f>
        <v>913.075052873791</v>
      </c>
      <c r="J1008" s="59" t="n">
        <f aca="false">I1008*2</f>
        <v>1826.15010574758</v>
      </c>
      <c r="K1008" s="59" t="n">
        <f aca="false">J1008*2</f>
        <v>3652.30021149516</v>
      </c>
      <c r="L1008" s="59" t="n">
        <f aca="false">K1008*2</f>
        <v>7304.60042299033</v>
      </c>
      <c r="M1008" s="59" t="n">
        <f aca="false">L1008*2</f>
        <v>14609.2008459807</v>
      </c>
      <c r="N1008" s="59" t="n">
        <f aca="false">M1008*2</f>
        <v>29218.4016919613</v>
      </c>
      <c r="O1008" s="1"/>
      <c r="P1008" s="61" t="str">
        <f aca="false">C1008</f>
        <v>αο</v>
      </c>
      <c r="Q1008" s="60" t="n">
        <f aca="false">1200*LOG(E1008/$E$2,2)</f>
        <v>-236.219601508505</v>
      </c>
      <c r="R1008" s="1"/>
      <c r="S1008" s="41"/>
      <c r="T1008" s="44" t="s">
        <v>31</v>
      </c>
      <c r="U1008" s="70" t="s">
        <v>22</v>
      </c>
      <c r="V1008" s="1"/>
      <c r="W1008" s="1"/>
      <c r="X1008" s="1"/>
    </row>
    <row r="1009" s="8" customFormat="true" ht="14.15" hidden="false" customHeight="true" outlineLevel="0" collapsed="false">
      <c r="A1009" s="1"/>
      <c r="B1009" s="41" t="n">
        <f aca="false">B$6+IFERROR(B1008,0)</f>
        <v>16</v>
      </c>
      <c r="C1009" s="61" t="str">
        <f aca="true">C$354&amp;INDIRECT("C"&amp;354+(IFERROR(INDIRECT("B"&amp;408+IFERROR(B1008,0)),0)))</f>
        <v>απ</v>
      </c>
      <c r="D1009" s="59" t="n">
        <f aca="false">0.5*E1009</f>
        <v>28.8651398106823</v>
      </c>
      <c r="E1009" s="59" t="n">
        <f aca="false">E1008*POWER(2,1/C$993)</f>
        <v>57.7302796213646</v>
      </c>
      <c r="F1009" s="59" t="n">
        <f aca="false">E1009*2</f>
        <v>115.460559242729</v>
      </c>
      <c r="G1009" s="59" t="n">
        <f aca="false">F1009*2</f>
        <v>230.921118485458</v>
      </c>
      <c r="H1009" s="59" t="n">
        <f aca="false">G1009*2</f>
        <v>461.842236970917</v>
      </c>
      <c r="I1009" s="59" t="n">
        <f aca="false">H1009*2</f>
        <v>923.684473941833</v>
      </c>
      <c r="J1009" s="59" t="n">
        <f aca="false">I1009*2</f>
        <v>1847.36894788367</v>
      </c>
      <c r="K1009" s="59" t="n">
        <f aca="false">J1009*2</f>
        <v>3694.73789576733</v>
      </c>
      <c r="L1009" s="59" t="n">
        <f aca="false">K1009*2</f>
        <v>7389.47579153466</v>
      </c>
      <c r="M1009" s="59" t="n">
        <f aca="false">L1009*2</f>
        <v>14778.9515830693</v>
      </c>
      <c r="N1009" s="59" t="n">
        <f aca="false">M1009*2</f>
        <v>29557.9031661387</v>
      </c>
      <c r="O1009" s="1"/>
      <c r="P1009" s="61" t="str">
        <f aca="false">C1009</f>
        <v>απ</v>
      </c>
      <c r="Q1009" s="60" t="n">
        <f aca="false">1200*LOG(E1009/$E$2,2)</f>
        <v>-216.219601508505</v>
      </c>
      <c r="R1009" s="1"/>
      <c r="S1009" s="41"/>
      <c r="T1009" s="44" t="s">
        <v>32</v>
      </c>
      <c r="U1009" s="70" t="s">
        <v>17</v>
      </c>
      <c r="V1009" s="1"/>
      <c r="W1009" s="1"/>
      <c r="X1009" s="1"/>
    </row>
    <row r="1010" s="8" customFormat="true" ht="14.15" hidden="false" customHeight="true" outlineLevel="0" collapsed="false">
      <c r="A1010" s="1"/>
      <c r="B1010" s="41" t="n">
        <f aca="false">B$6+IFERROR(B1009,0)</f>
        <v>17</v>
      </c>
      <c r="C1010" s="61" t="str">
        <f aca="true">C$354&amp;INDIRECT("C"&amp;354+(IFERROR(INDIRECT("B"&amp;408+IFERROR(B1009,0)),0)))</f>
        <v>αρ</v>
      </c>
      <c r="D1010" s="59" t="n">
        <f aca="false">0.5*E1010</f>
        <v>29.2005365795192</v>
      </c>
      <c r="E1010" s="59" t="n">
        <f aca="false">E1009*POWER(2,1/C$993)</f>
        <v>58.4010731590383</v>
      </c>
      <c r="F1010" s="59" t="n">
        <f aca="false">E1010*2</f>
        <v>116.802146318077</v>
      </c>
      <c r="G1010" s="59" t="n">
        <f aca="false">F1010*2</f>
        <v>233.604292636153</v>
      </c>
      <c r="H1010" s="59" t="n">
        <f aca="false">G1010*2</f>
        <v>467.208585272306</v>
      </c>
      <c r="I1010" s="59" t="n">
        <f aca="false">H1010*2</f>
        <v>934.417170544613</v>
      </c>
      <c r="J1010" s="59" t="n">
        <f aca="false">I1010*2</f>
        <v>1868.83434108923</v>
      </c>
      <c r="K1010" s="59" t="n">
        <f aca="false">J1010*2</f>
        <v>3737.66868217845</v>
      </c>
      <c r="L1010" s="59" t="n">
        <f aca="false">K1010*2</f>
        <v>7475.3373643569</v>
      </c>
      <c r="M1010" s="59" t="n">
        <f aca="false">L1010*2</f>
        <v>14950.6747287138</v>
      </c>
      <c r="N1010" s="59" t="n">
        <f aca="false">M1010*2</f>
        <v>29901.3494574276</v>
      </c>
      <c r="O1010" s="1"/>
      <c r="P1010" s="61" t="str">
        <f aca="false">C1010</f>
        <v>αρ</v>
      </c>
      <c r="Q1010" s="60" t="n">
        <f aca="false">1200*LOG(E1010/$E$2,2)</f>
        <v>-196.219601508505</v>
      </c>
      <c r="R1010" s="1"/>
      <c r="S1010" s="41"/>
      <c r="T1010" s="44" t="s">
        <v>32</v>
      </c>
      <c r="U1010" s="70" t="s">
        <v>18</v>
      </c>
      <c r="V1010" s="1"/>
      <c r="W1010" s="1"/>
      <c r="X1010" s="1"/>
    </row>
    <row r="1011" s="8" customFormat="true" ht="14.15" hidden="false" customHeight="true" outlineLevel="0" collapsed="false">
      <c r="A1011" s="1"/>
      <c r="B1011" s="41" t="n">
        <f aca="false">B$6+IFERROR(B1010,0)</f>
        <v>18</v>
      </c>
      <c r="C1011" s="61" t="str">
        <f aca="true">C$354&amp;INDIRECT("C"&amp;354+(IFERROR(INDIRECT("B"&amp;408+IFERROR(B1010,0)),0)))</f>
        <v>ασ</v>
      </c>
      <c r="D1011" s="59" t="n">
        <f aca="false">0.5*E1011</f>
        <v>29.539830471089</v>
      </c>
      <c r="E1011" s="59" t="n">
        <f aca="false">E1010*POWER(2,1/C$993)</f>
        <v>59.079660942178</v>
      </c>
      <c r="F1011" s="59" t="n">
        <f aca="false">E1011*2</f>
        <v>118.159321884356</v>
      </c>
      <c r="G1011" s="59" t="n">
        <f aca="false">F1011*2</f>
        <v>236.318643768712</v>
      </c>
      <c r="H1011" s="59" t="n">
        <f aca="false">G1011*2</f>
        <v>472.637287537424</v>
      </c>
      <c r="I1011" s="59" t="n">
        <f aca="false">H1011*2</f>
        <v>945.274575074847</v>
      </c>
      <c r="J1011" s="59" t="n">
        <f aca="false">I1011*2</f>
        <v>1890.54915014969</v>
      </c>
      <c r="K1011" s="59" t="n">
        <f aca="false">J1011*2</f>
        <v>3781.09830029939</v>
      </c>
      <c r="L1011" s="59" t="n">
        <f aca="false">K1011*2</f>
        <v>7562.19660059878</v>
      </c>
      <c r="M1011" s="59" t="n">
        <f aca="false">L1011*2</f>
        <v>15124.3932011976</v>
      </c>
      <c r="N1011" s="59" t="n">
        <f aca="false">M1011*2</f>
        <v>30248.7864023951</v>
      </c>
      <c r="O1011" s="1"/>
      <c r="P1011" s="61" t="str">
        <f aca="false">C1011</f>
        <v>ασ</v>
      </c>
      <c r="Q1011" s="60" t="n">
        <f aca="false">1200*LOG(E1011/$E$2,2)</f>
        <v>-176.219601508505</v>
      </c>
      <c r="R1011" s="1"/>
      <c r="S1011" s="41"/>
      <c r="T1011" s="44" t="s">
        <v>32</v>
      </c>
      <c r="U1011" s="70" t="s">
        <v>19</v>
      </c>
      <c r="V1011" s="1"/>
      <c r="W1011" s="1"/>
      <c r="X1011" s="1"/>
    </row>
    <row r="1012" s="8" customFormat="true" ht="14.15" hidden="false" customHeight="true" outlineLevel="0" collapsed="false">
      <c r="A1012" s="1"/>
      <c r="B1012" s="41" t="n">
        <f aca="false">B$6+IFERROR(B1011,0)</f>
        <v>19</v>
      </c>
      <c r="C1012" s="61" t="str">
        <f aca="true">C$354&amp;INDIRECT("C"&amp;354+(IFERROR(INDIRECT("B"&amp;408+IFERROR(B1011,0)),0)))</f>
        <v>ατ</v>
      </c>
      <c r="D1012" s="59" t="n">
        <f aca="false">0.5*E1012</f>
        <v>29.8830667677767</v>
      </c>
      <c r="E1012" s="59" t="n">
        <f aca="false">E1011*POWER(2,1/C$993)</f>
        <v>59.7661335355534</v>
      </c>
      <c r="F1012" s="59" t="n">
        <f aca="false">E1012*2</f>
        <v>119.532267071107</v>
      </c>
      <c r="G1012" s="59" t="n">
        <f aca="false">F1012*2</f>
        <v>239.064534142214</v>
      </c>
      <c r="H1012" s="59" t="n">
        <f aca="false">G1012*2</f>
        <v>478.129068284427</v>
      </c>
      <c r="I1012" s="59" t="n">
        <f aca="false">H1012*2</f>
        <v>956.258136568855</v>
      </c>
      <c r="J1012" s="59" t="n">
        <f aca="false">I1012*2</f>
        <v>1912.51627313771</v>
      </c>
      <c r="K1012" s="59" t="n">
        <f aca="false">J1012*2</f>
        <v>3825.03254627542</v>
      </c>
      <c r="L1012" s="59" t="n">
        <f aca="false">K1012*2</f>
        <v>7650.06509255084</v>
      </c>
      <c r="M1012" s="59" t="n">
        <f aca="false">L1012*2</f>
        <v>15300.1301851017</v>
      </c>
      <c r="N1012" s="59" t="n">
        <f aca="false">M1012*2</f>
        <v>30600.2603702034</v>
      </c>
      <c r="O1012" s="1"/>
      <c r="P1012" s="61" t="str">
        <f aca="false">C1012</f>
        <v>ατ</v>
      </c>
      <c r="Q1012" s="60" t="n">
        <f aca="false">1200*LOG(E1012/$E$2,2)</f>
        <v>-156.219601508505</v>
      </c>
      <c r="R1012" s="1"/>
      <c r="S1012" s="41"/>
      <c r="T1012" s="44" t="s">
        <v>32</v>
      </c>
      <c r="U1012" s="70" t="s">
        <v>21</v>
      </c>
      <c r="V1012" s="1"/>
      <c r="W1012" s="1"/>
      <c r="X1012" s="1"/>
    </row>
    <row r="1013" s="8" customFormat="true" ht="14.15" hidden="false" customHeight="true" outlineLevel="0" collapsed="false">
      <c r="A1013" s="1"/>
      <c r="B1013" s="41" t="n">
        <f aca="false">B$6+IFERROR(B1012,0)</f>
        <v>20</v>
      </c>
      <c r="C1013" s="61" t="str">
        <f aca="true">C$354&amp;INDIRECT("C"&amp;354+(IFERROR(INDIRECT("B"&amp;408+IFERROR(B1012,0)),0)))</f>
        <v>αυ</v>
      </c>
      <c r="D1013" s="59" t="n">
        <f aca="false">0.5*E1013</f>
        <v>30.2302912781233</v>
      </c>
      <c r="E1013" s="59" t="n">
        <f aca="false">E1012*POWER(2,1/C$993)</f>
        <v>60.4605825562465</v>
      </c>
      <c r="F1013" s="59" t="n">
        <f aca="false">E1013*2</f>
        <v>120.921165112493</v>
      </c>
      <c r="G1013" s="59" t="n">
        <f aca="false">F1013*2</f>
        <v>241.842330224986</v>
      </c>
      <c r="H1013" s="59" t="n">
        <f aca="false">G1013*2</f>
        <v>483.684660449972</v>
      </c>
      <c r="I1013" s="59" t="n">
        <f aca="false">H1013*2</f>
        <v>967.369320899944</v>
      </c>
      <c r="J1013" s="59" t="n">
        <f aca="false">I1013*2</f>
        <v>1934.73864179989</v>
      </c>
      <c r="K1013" s="59" t="n">
        <f aca="false">J1013*2</f>
        <v>3869.47728359978</v>
      </c>
      <c r="L1013" s="59" t="n">
        <f aca="false">K1013*2</f>
        <v>7738.95456719955</v>
      </c>
      <c r="M1013" s="59" t="n">
        <f aca="false">L1013*2</f>
        <v>15477.9091343991</v>
      </c>
      <c r="N1013" s="59" t="n">
        <f aca="false">M1013*2</f>
        <v>30955.8182687982</v>
      </c>
      <c r="O1013" s="1"/>
      <c r="P1013" s="61" t="str">
        <f aca="false">C1013</f>
        <v>αυ</v>
      </c>
      <c r="Q1013" s="60" t="n">
        <f aca="false">1200*LOG(E1013/$E$2,2)</f>
        <v>-136.219601508505</v>
      </c>
      <c r="R1013" s="1"/>
      <c r="S1013" s="41"/>
      <c r="T1013" s="44" t="s">
        <v>32</v>
      </c>
      <c r="U1013" s="70" t="s">
        <v>22</v>
      </c>
      <c r="V1013" s="1"/>
      <c r="W1013" s="1"/>
      <c r="X1013" s="1"/>
    </row>
    <row r="1014" s="8" customFormat="true" ht="14.15" hidden="false" customHeight="true" outlineLevel="0" collapsed="false">
      <c r="A1014" s="1"/>
      <c r="B1014" s="41" t="n">
        <f aca="false">B$6+IFERROR(B1013,0)</f>
        <v>21</v>
      </c>
      <c r="C1014" s="61" t="str">
        <f aca="true">C$354&amp;INDIRECT("C"&amp;354+(IFERROR(INDIRECT("B"&amp;408+IFERROR(B1013,0)),0)))</f>
        <v>αφ</v>
      </c>
      <c r="D1014" s="59" t="n">
        <f aca="false">0.5*E1014</f>
        <v>30.5815503429391</v>
      </c>
      <c r="E1014" s="59" t="n">
        <f aca="false">E1013*POWER(2,1/C$993)</f>
        <v>61.1631006858783</v>
      </c>
      <c r="F1014" s="59" t="n">
        <f aca="false">E1014*2</f>
        <v>122.326201371757</v>
      </c>
      <c r="G1014" s="59" t="n">
        <f aca="false">F1014*2</f>
        <v>244.652402743513</v>
      </c>
      <c r="H1014" s="59" t="n">
        <f aca="false">G1014*2</f>
        <v>489.304805487026</v>
      </c>
      <c r="I1014" s="59" t="n">
        <f aca="false">H1014*2</f>
        <v>978.609610974052</v>
      </c>
      <c r="J1014" s="59" t="n">
        <f aca="false">I1014*2</f>
        <v>1957.2192219481</v>
      </c>
      <c r="K1014" s="59" t="n">
        <f aca="false">J1014*2</f>
        <v>3914.43844389621</v>
      </c>
      <c r="L1014" s="59" t="n">
        <f aca="false">K1014*2</f>
        <v>7828.87688779242</v>
      </c>
      <c r="M1014" s="59" t="n">
        <f aca="false">L1014*2</f>
        <v>15657.7537755848</v>
      </c>
      <c r="N1014" s="59" t="n">
        <f aca="false">M1014*2</f>
        <v>31315.5075511697</v>
      </c>
      <c r="O1014" s="1"/>
      <c r="P1014" s="61" t="str">
        <f aca="false">C1014</f>
        <v>αφ</v>
      </c>
      <c r="Q1014" s="60" t="n">
        <f aca="false">1200*LOG(E1014/$E$2,2)</f>
        <v>-116.219601508505</v>
      </c>
      <c r="R1014" s="1"/>
      <c r="S1014" s="41"/>
      <c r="T1014" s="44" t="s">
        <v>33</v>
      </c>
      <c r="U1014" s="70" t="s">
        <v>17</v>
      </c>
      <c r="V1014" s="1"/>
      <c r="W1014" s="1"/>
      <c r="X1014" s="1"/>
    </row>
    <row r="1015" s="8" customFormat="true" ht="14.15" hidden="false" customHeight="true" outlineLevel="0" collapsed="false">
      <c r="A1015" s="1"/>
      <c r="B1015" s="41" t="n">
        <f aca="false">B$6+IFERROR(B1014,0)</f>
        <v>22</v>
      </c>
      <c r="C1015" s="61" t="str">
        <f aca="true">C$354&amp;INDIRECT("C"&amp;354+(IFERROR(INDIRECT("B"&amp;408+IFERROR(B1014,0)),0)))</f>
        <v>αχ</v>
      </c>
      <c r="D1015" s="59" t="n">
        <f aca="false">0.5*E1015</f>
        <v>30.9368908414892</v>
      </c>
      <c r="E1015" s="59" t="n">
        <f aca="false">E1014*POWER(2,1/C$993)</f>
        <v>61.8737816829783</v>
      </c>
      <c r="F1015" s="59" t="n">
        <f aca="false">E1015*2</f>
        <v>123.747563365957</v>
      </c>
      <c r="G1015" s="59" t="n">
        <f aca="false">F1015*2</f>
        <v>247.495126731913</v>
      </c>
      <c r="H1015" s="59" t="n">
        <f aca="false">G1015*2</f>
        <v>494.990253463827</v>
      </c>
      <c r="I1015" s="59" t="n">
        <f aca="false">H1015*2</f>
        <v>989.980506927653</v>
      </c>
      <c r="J1015" s="59" t="n">
        <f aca="false">I1015*2</f>
        <v>1979.96101385531</v>
      </c>
      <c r="K1015" s="59" t="n">
        <f aca="false">J1015*2</f>
        <v>3959.92202771061</v>
      </c>
      <c r="L1015" s="59" t="n">
        <f aca="false">K1015*2</f>
        <v>7919.84405542122</v>
      </c>
      <c r="M1015" s="59" t="n">
        <f aca="false">L1015*2</f>
        <v>15839.6881108424</v>
      </c>
      <c r="N1015" s="59" t="n">
        <f aca="false">M1015*2</f>
        <v>31679.3762216849</v>
      </c>
      <c r="O1015" s="1"/>
      <c r="P1015" s="61" t="str">
        <f aca="false">C1015</f>
        <v>αχ</v>
      </c>
      <c r="Q1015" s="60" t="n">
        <f aca="false">1200*LOG(E1015/$E$2,2)</f>
        <v>-96.2196015085049</v>
      </c>
      <c r="R1015" s="1"/>
      <c r="S1015" s="41"/>
      <c r="T1015" s="44" t="s">
        <v>33</v>
      </c>
      <c r="U1015" s="70" t="s">
        <v>18</v>
      </c>
      <c r="V1015" s="1"/>
      <c r="W1015" s="1"/>
      <c r="X1015" s="1"/>
    </row>
    <row r="1016" s="8" customFormat="true" ht="14.15" hidden="false" customHeight="true" outlineLevel="0" collapsed="false">
      <c r="A1016" s="1"/>
      <c r="B1016" s="41" t="n">
        <f aca="false">B$6+IFERROR(B1015,0)</f>
        <v>23</v>
      </c>
      <c r="C1016" s="61" t="str">
        <f aca="true">C$354&amp;INDIRECT("C"&amp;354+(IFERROR(INDIRECT("B"&amp;408+IFERROR(B1015,0)),0)))</f>
        <v>αψ</v>
      </c>
      <c r="D1016" s="59" t="n">
        <f aca="false">0.5*E1016</f>
        <v>31.2963601977489</v>
      </c>
      <c r="E1016" s="59" t="n">
        <f aca="false">E1015*POWER(2,1/C$993)</f>
        <v>62.5927203954979</v>
      </c>
      <c r="F1016" s="59" t="n">
        <f aca="false">E1016*2</f>
        <v>125.185440790996</v>
      </c>
      <c r="G1016" s="59" t="n">
        <f aca="false">F1016*2</f>
        <v>250.370881581991</v>
      </c>
      <c r="H1016" s="59" t="n">
        <f aca="false">G1016*2</f>
        <v>500.741763163983</v>
      </c>
      <c r="I1016" s="59" t="n">
        <f aca="false">H1016*2</f>
        <v>1001.48352632797</v>
      </c>
      <c r="J1016" s="59" t="n">
        <f aca="false">I1016*2</f>
        <v>2002.96705265593</v>
      </c>
      <c r="K1016" s="59" t="n">
        <f aca="false">J1016*2</f>
        <v>4005.93410531186</v>
      </c>
      <c r="L1016" s="59" t="n">
        <f aca="false">K1016*2</f>
        <v>8011.86821062373</v>
      </c>
      <c r="M1016" s="59" t="n">
        <f aca="false">L1016*2</f>
        <v>16023.7364212475</v>
      </c>
      <c r="N1016" s="59" t="n">
        <f aca="false">M1016*2</f>
        <v>32047.4728424949</v>
      </c>
      <c r="O1016" s="1"/>
      <c r="P1016" s="61" t="str">
        <f aca="false">C1016</f>
        <v>αψ</v>
      </c>
      <c r="Q1016" s="60" t="n">
        <f aca="false">1200*LOG(E1016/$E$2,2)</f>
        <v>-76.219601508505</v>
      </c>
      <c r="R1016" s="1"/>
      <c r="S1016" s="41"/>
      <c r="T1016" s="44" t="s">
        <v>33</v>
      </c>
      <c r="U1016" s="70" t="s">
        <v>19</v>
      </c>
      <c r="V1016" s="1"/>
      <c r="W1016" s="1"/>
      <c r="X1016" s="1"/>
    </row>
    <row r="1017" s="8" customFormat="true" ht="14.15" hidden="false" customHeight="true" outlineLevel="0" collapsed="false">
      <c r="A1017" s="1"/>
      <c r="B1017" s="41" t="n">
        <f aca="false">B$6+IFERROR(B1016,0)</f>
        <v>24</v>
      </c>
      <c r="C1017" s="61" t="str">
        <f aca="true">C$354&amp;INDIRECT("C"&amp;354+(IFERROR(INDIRECT("B"&amp;408+IFERROR(B1016,0)),0)))</f>
        <v>αω</v>
      </c>
      <c r="D1017" s="59" t="n">
        <f aca="false">0.5*E1017</f>
        <v>31.6600063867341</v>
      </c>
      <c r="E1017" s="59" t="n">
        <f aca="false">E1016*POWER(2,1/C$993)</f>
        <v>63.3200127734683</v>
      </c>
      <c r="F1017" s="59" t="n">
        <f aca="false">E1017*2</f>
        <v>126.640025546937</v>
      </c>
      <c r="G1017" s="59" t="n">
        <f aca="false">F1017*2</f>
        <v>253.280051093873</v>
      </c>
      <c r="H1017" s="59" t="n">
        <f aca="false">G1017*2</f>
        <v>506.560102187746</v>
      </c>
      <c r="I1017" s="59" t="n">
        <f aca="false">H1017*2</f>
        <v>1013.12020437549</v>
      </c>
      <c r="J1017" s="59" t="n">
        <f aca="false">I1017*2</f>
        <v>2026.24040875099</v>
      </c>
      <c r="K1017" s="59" t="n">
        <f aca="false">J1017*2</f>
        <v>4052.48081750197</v>
      </c>
      <c r="L1017" s="59" t="n">
        <f aca="false">K1017*2</f>
        <v>8104.96163500394</v>
      </c>
      <c r="M1017" s="59" t="n">
        <f aca="false">L1017*2</f>
        <v>16209.9232700079</v>
      </c>
      <c r="N1017" s="59" t="n">
        <f aca="false">M1017*2</f>
        <v>32419.8465400158</v>
      </c>
      <c r="O1017" s="1"/>
      <c r="P1017" s="61" t="str">
        <f aca="false">C1017</f>
        <v>αω</v>
      </c>
      <c r="Q1017" s="60" t="n">
        <f aca="false">1200*LOG(E1017/$E$2,2)</f>
        <v>-56.2196015085048</v>
      </c>
      <c r="R1017" s="1"/>
      <c r="S1017" s="41"/>
      <c r="T1017" s="44" t="s">
        <v>33</v>
      </c>
      <c r="U1017" s="70" t="s">
        <v>21</v>
      </c>
      <c r="V1017" s="1"/>
      <c r="W1017" s="1"/>
      <c r="X1017" s="1"/>
    </row>
    <row r="1018" s="8" customFormat="true" ht="14.15" hidden="false" customHeight="true" outlineLevel="0" collapsed="false">
      <c r="A1018" s="1"/>
      <c r="B1018" s="41" t="n">
        <f aca="false">B$6+IFERROR(B1017,0)</f>
        <v>25</v>
      </c>
      <c r="C1018" s="61" t="str">
        <f aca="true">C$355&amp;INDIRECT("C"&amp;354+(IFERROR(INDIRECT("B"&amp;408+IFERROR(B993,0)),0)))</f>
        <v>βα</v>
      </c>
      <c r="D1018" s="59" t="n">
        <f aca="false">0.5*E1018</f>
        <v>32.0278779409033</v>
      </c>
      <c r="E1018" s="59" t="n">
        <f aca="false">E1017*POWER(2,1/C$993)</f>
        <v>64.0557558818066</v>
      </c>
      <c r="F1018" s="59" t="n">
        <f aca="false">E1018*2</f>
        <v>128.111511763613</v>
      </c>
      <c r="G1018" s="59" t="n">
        <f aca="false">F1018*2</f>
        <v>256.223023527226</v>
      </c>
      <c r="H1018" s="59" t="n">
        <f aca="false">G1018*2</f>
        <v>512.446047054453</v>
      </c>
      <c r="I1018" s="59" t="n">
        <f aca="false">H1018*2</f>
        <v>1024.89209410891</v>
      </c>
      <c r="J1018" s="59" t="n">
        <f aca="false">I1018*2</f>
        <v>2049.78418821781</v>
      </c>
      <c r="K1018" s="59" t="n">
        <f aca="false">J1018*2</f>
        <v>4099.56837643562</v>
      </c>
      <c r="L1018" s="59" t="n">
        <f aca="false">K1018*2</f>
        <v>8199.13675287124</v>
      </c>
      <c r="M1018" s="59" t="n">
        <f aca="false">L1018*2</f>
        <v>16398.2735057425</v>
      </c>
      <c r="N1018" s="59" t="n">
        <f aca="false">M1018*2</f>
        <v>32796.547011485</v>
      </c>
      <c r="O1018" s="1"/>
      <c r="P1018" s="61" t="str">
        <f aca="false">C1018</f>
        <v>βα</v>
      </c>
      <c r="Q1018" s="60" t="n">
        <f aca="false">1200*LOG(E1018/$E$2,2)</f>
        <v>-36.2196015085048</v>
      </c>
      <c r="R1018" s="1"/>
      <c r="S1018" s="41"/>
      <c r="T1018" s="44" t="s">
        <v>33</v>
      </c>
      <c r="U1018" s="70" t="s">
        <v>22</v>
      </c>
      <c r="V1018" s="1"/>
      <c r="W1018" s="1"/>
      <c r="X1018" s="1"/>
    </row>
    <row r="1019" s="8" customFormat="true" ht="14.15" hidden="false" customHeight="true" outlineLevel="0" collapsed="false">
      <c r="A1019" s="1"/>
      <c r="B1019" s="41" t="n">
        <f aca="false">B$6+IFERROR(B1018,0)</f>
        <v>26</v>
      </c>
      <c r="C1019" s="61" t="str">
        <f aca="true">C$355&amp;INDIRECT("C"&amp;354+(IFERROR(INDIRECT("B"&amp;408+IFERROR(B994,0)),0)))</f>
        <v>ββ</v>
      </c>
      <c r="D1019" s="59" t="n">
        <f aca="false">0.5*E1019</f>
        <v>32.4000239566349</v>
      </c>
      <c r="E1019" s="59" t="n">
        <f aca="false">E1018*POWER(2,1/C$993)</f>
        <v>64.8000479132697</v>
      </c>
      <c r="F1019" s="59" t="n">
        <f aca="false">E1019*2</f>
        <v>129.600095826539</v>
      </c>
      <c r="G1019" s="59" t="n">
        <f aca="false">F1019*2</f>
        <v>259.200191653079</v>
      </c>
      <c r="H1019" s="59" t="n">
        <f aca="false">G1019*2</f>
        <v>518.400383306158</v>
      </c>
      <c r="I1019" s="59" t="n">
        <f aca="false">H1019*2</f>
        <v>1036.80076661232</v>
      </c>
      <c r="J1019" s="59" t="n">
        <f aca="false">I1019*2</f>
        <v>2073.60153322463</v>
      </c>
      <c r="K1019" s="59" t="n">
        <f aca="false">J1019*2</f>
        <v>4147.20306644926</v>
      </c>
      <c r="L1019" s="59" t="n">
        <f aca="false">K1019*2</f>
        <v>8294.40613289853</v>
      </c>
      <c r="M1019" s="59" t="n">
        <f aca="false">L1019*2</f>
        <v>16588.8122657971</v>
      </c>
      <c r="N1019" s="59" t="n">
        <f aca="false">M1019*2</f>
        <v>33177.6245315941</v>
      </c>
      <c r="O1019" s="1"/>
      <c r="P1019" s="61" t="str">
        <f aca="false">C1019</f>
        <v>ββ</v>
      </c>
      <c r="Q1019" s="60" t="n">
        <f aca="false">1200*LOG(E1019/$E$2,2)</f>
        <v>-16.2196015085047</v>
      </c>
      <c r="R1019" s="1"/>
      <c r="S1019" s="41"/>
      <c r="T1019" s="44" t="s">
        <v>34</v>
      </c>
      <c r="U1019" s="70" t="s">
        <v>17</v>
      </c>
      <c r="V1019" s="1"/>
      <c r="W1019" s="1"/>
      <c r="X1019" s="1"/>
    </row>
    <row r="1020" s="8" customFormat="true" ht="14.15" hidden="false" customHeight="true" outlineLevel="0" collapsed="false">
      <c r="A1020" s="1"/>
      <c r="B1020" s="41" t="n">
        <f aca="false">B$6+IFERROR(B1019,0)</f>
        <v>27</v>
      </c>
      <c r="C1020" s="61" t="str">
        <f aca="true">C$355&amp;INDIRECT("C"&amp;354+(IFERROR(INDIRECT("B"&amp;408+IFERROR(B995,0)),0)))</f>
        <v>βγ</v>
      </c>
      <c r="D1020" s="59" t="n">
        <f aca="false">0.5*E1020</f>
        <v>32.7764941007799</v>
      </c>
      <c r="E1020" s="59" t="n">
        <f aca="false">E1019*POWER(2,1/C$993)</f>
        <v>65.5529882015597</v>
      </c>
      <c r="F1020" s="59" t="n">
        <f aca="false">E1020*2</f>
        <v>131.105976403119</v>
      </c>
      <c r="G1020" s="59" t="n">
        <f aca="false">F1020*2</f>
        <v>262.211952806239</v>
      </c>
      <c r="H1020" s="59" t="n">
        <f aca="false">G1020*2</f>
        <v>524.423905612478</v>
      </c>
      <c r="I1020" s="59" t="n">
        <f aca="false">H1020*2</f>
        <v>1048.84781122496</v>
      </c>
      <c r="J1020" s="59" t="n">
        <f aca="false">I1020*2</f>
        <v>2097.69562244991</v>
      </c>
      <c r="K1020" s="59" t="n">
        <f aca="false">J1020*2</f>
        <v>4195.39124489982</v>
      </c>
      <c r="L1020" s="59" t="n">
        <f aca="false">K1020*2</f>
        <v>8390.78248979964</v>
      </c>
      <c r="M1020" s="59" t="n">
        <f aca="false">L1020*2</f>
        <v>16781.5649795993</v>
      </c>
      <c r="N1020" s="59" t="n">
        <f aca="false">M1020*2</f>
        <v>33563.1299591986</v>
      </c>
      <c r="O1020" s="1"/>
      <c r="P1020" s="61" t="str">
        <f aca="false">C1020</f>
        <v>βγ</v>
      </c>
      <c r="Q1020" s="60" t="n">
        <f aca="false">1200*LOG(E1020/$E$2,2)</f>
        <v>3.78039849149553</v>
      </c>
      <c r="R1020" s="1"/>
      <c r="S1020" s="41"/>
      <c r="T1020" s="44" t="s">
        <v>34</v>
      </c>
      <c r="U1020" s="70" t="s">
        <v>18</v>
      </c>
      <c r="V1020" s="1"/>
      <c r="W1020" s="1"/>
      <c r="X1020" s="1"/>
    </row>
    <row r="1021" s="8" customFormat="true" ht="14.15" hidden="false" customHeight="true" outlineLevel="0" collapsed="false">
      <c r="A1021" s="1"/>
      <c r="B1021" s="41" t="n">
        <f aca="false">B$6+IFERROR(B1020,0)</f>
        <v>28</v>
      </c>
      <c r="C1021" s="61" t="str">
        <f aca="true">C$355&amp;INDIRECT("C"&amp;354+(IFERROR(INDIRECT("B"&amp;408+IFERROR(B996,0)),0)))</f>
        <v>βδ</v>
      </c>
      <c r="D1021" s="59" t="n">
        <f aca="false">0.5*E1021</f>
        <v>33.1573386172902</v>
      </c>
      <c r="E1021" s="59" t="n">
        <f aca="false">E1020*POWER(2,1/C$993)</f>
        <v>66.3146772345804</v>
      </c>
      <c r="F1021" s="59" t="n">
        <f aca="false">E1021*2</f>
        <v>132.629354469161</v>
      </c>
      <c r="G1021" s="59" t="n">
        <f aca="false">F1021*2</f>
        <v>265.258708938321</v>
      </c>
      <c r="H1021" s="59" t="n">
        <f aca="false">G1021*2</f>
        <v>530.517417876643</v>
      </c>
      <c r="I1021" s="59" t="n">
        <f aca="false">H1021*2</f>
        <v>1061.03483575329</v>
      </c>
      <c r="J1021" s="59" t="n">
        <f aca="false">I1021*2</f>
        <v>2122.06967150657</v>
      </c>
      <c r="K1021" s="59" t="n">
        <f aca="false">J1021*2</f>
        <v>4244.13934301314</v>
      </c>
      <c r="L1021" s="59" t="n">
        <f aca="false">K1021*2</f>
        <v>8488.27868602629</v>
      </c>
      <c r="M1021" s="59" t="n">
        <f aca="false">L1021*2</f>
        <v>16976.5573720526</v>
      </c>
      <c r="N1021" s="59" t="n">
        <f aca="false">M1021*2</f>
        <v>33953.1147441051</v>
      </c>
      <c r="O1021" s="1"/>
      <c r="P1021" s="61" t="str">
        <f aca="false">C1021</f>
        <v>βδ</v>
      </c>
      <c r="Q1021" s="60" t="n">
        <f aca="false">1200*LOG(E1021/$E$2,2)</f>
        <v>23.7803984914955</v>
      </c>
      <c r="R1021" s="1"/>
      <c r="S1021" s="41"/>
      <c r="T1021" s="44" t="s">
        <v>34</v>
      </c>
      <c r="U1021" s="70" t="s">
        <v>19</v>
      </c>
      <c r="V1021" s="1"/>
      <c r="W1021" s="1"/>
      <c r="X1021" s="1"/>
    </row>
    <row r="1022" s="8" customFormat="true" ht="14.15" hidden="false" customHeight="true" outlineLevel="0" collapsed="false">
      <c r="A1022" s="1"/>
      <c r="B1022" s="41" t="n">
        <f aca="false">B$6+IFERROR(B1021,0)</f>
        <v>29</v>
      </c>
      <c r="C1022" s="61" t="str">
        <f aca="true">C$355&amp;INDIRECT("C"&amp;354+(IFERROR(INDIRECT("B"&amp;408+IFERROR(B997,0)),0)))</f>
        <v>βϵ</v>
      </c>
      <c r="D1022" s="59" t="n">
        <f aca="false">0.5*E1022</f>
        <v>33.5426083339244</v>
      </c>
      <c r="E1022" s="59" t="n">
        <f aca="false">E1021*POWER(2,1/C$993)</f>
        <v>67.0852166678488</v>
      </c>
      <c r="F1022" s="59" t="n">
        <f aca="false">E1022*2</f>
        <v>134.170433335698</v>
      </c>
      <c r="G1022" s="59" t="n">
        <f aca="false">F1022*2</f>
        <v>268.340866671395</v>
      </c>
      <c r="H1022" s="59" t="n">
        <f aca="false">G1022*2</f>
        <v>536.681733342791</v>
      </c>
      <c r="I1022" s="59" t="n">
        <f aca="false">H1022*2</f>
        <v>1073.36346668558</v>
      </c>
      <c r="J1022" s="59" t="n">
        <f aca="false">I1022*2</f>
        <v>2146.72693337116</v>
      </c>
      <c r="K1022" s="59" t="n">
        <f aca="false">J1022*2</f>
        <v>4293.45386674233</v>
      </c>
      <c r="L1022" s="59" t="n">
        <f aca="false">K1022*2</f>
        <v>8586.90773348465</v>
      </c>
      <c r="M1022" s="59" t="n">
        <f aca="false">L1022*2</f>
        <v>17173.8154669693</v>
      </c>
      <c r="N1022" s="59" t="n">
        <f aca="false">M1022*2</f>
        <v>34347.6309339386</v>
      </c>
      <c r="O1022" s="1"/>
      <c r="P1022" s="61" t="str">
        <f aca="false">C1022</f>
        <v>βϵ</v>
      </c>
      <c r="Q1022" s="60" t="n">
        <f aca="false">1200*LOG(E1022/$E$2,2)</f>
        <v>43.7803984914958</v>
      </c>
      <c r="R1022" s="1"/>
      <c r="S1022" s="41"/>
      <c r="T1022" s="44" t="s">
        <v>34</v>
      </c>
      <c r="U1022" s="70" t="s">
        <v>21</v>
      </c>
      <c r="V1022" s="1"/>
      <c r="W1022" s="1"/>
      <c r="X1022" s="1"/>
    </row>
    <row r="1023" s="8" customFormat="true" ht="14.15" hidden="false" customHeight="true" outlineLevel="0" collapsed="false">
      <c r="A1023" s="1"/>
      <c r="B1023" s="41" t="n">
        <f aca="false">B$6+IFERROR(B1022,0)</f>
        <v>30</v>
      </c>
      <c r="C1023" s="61" t="str">
        <f aca="true">C$355&amp;INDIRECT("C"&amp;354+(IFERROR(INDIRECT("B"&amp;408+IFERROR(B998,0)),0)))</f>
        <v>βζ</v>
      </c>
      <c r="D1023" s="59" t="n">
        <f aca="false">0.5*E1023</f>
        <v>33.9323546690312</v>
      </c>
      <c r="E1023" s="59" t="n">
        <f aca="false">E1022*POWER(2,1/C$993)</f>
        <v>67.8647093380624</v>
      </c>
      <c r="F1023" s="59" t="n">
        <f aca="false">E1023*2</f>
        <v>135.729418676125</v>
      </c>
      <c r="G1023" s="59" t="n">
        <f aca="false">F1023*2</f>
        <v>271.45883735225</v>
      </c>
      <c r="H1023" s="59" t="n">
        <f aca="false">G1023*2</f>
        <v>542.9176747045</v>
      </c>
      <c r="I1023" s="59" t="n">
        <f aca="false">H1023*2</f>
        <v>1085.835349409</v>
      </c>
      <c r="J1023" s="59" t="n">
        <f aca="false">I1023*2</f>
        <v>2171.670698818</v>
      </c>
      <c r="K1023" s="59" t="n">
        <f aca="false">J1023*2</f>
        <v>4343.341397636</v>
      </c>
      <c r="L1023" s="59" t="n">
        <f aca="false">K1023*2</f>
        <v>8686.68279527199</v>
      </c>
      <c r="M1023" s="59" t="n">
        <f aca="false">L1023*2</f>
        <v>17373.365590544</v>
      </c>
      <c r="N1023" s="59" t="n">
        <f aca="false">M1023*2</f>
        <v>34746.731181088</v>
      </c>
      <c r="O1023" s="1"/>
      <c r="P1023" s="61" t="str">
        <f aca="false">C1023</f>
        <v>βζ</v>
      </c>
      <c r="Q1023" s="60" t="n">
        <f aca="false">1200*LOG(E1023/$E$2,2)</f>
        <v>63.780398491496</v>
      </c>
      <c r="R1023" s="1"/>
      <c r="S1023" s="41"/>
      <c r="T1023" s="44" t="s">
        <v>34</v>
      </c>
      <c r="U1023" s="70" t="s">
        <v>22</v>
      </c>
      <c r="V1023" s="1"/>
      <c r="W1023" s="1"/>
      <c r="X1023" s="1"/>
    </row>
    <row r="1024" s="8" customFormat="true" ht="14.15" hidden="false" customHeight="true" outlineLevel="0" collapsed="false">
      <c r="A1024" s="1"/>
      <c r="B1024" s="41" t="n">
        <f aca="false">B$6+IFERROR(B1023,0)</f>
        <v>31</v>
      </c>
      <c r="C1024" s="61" t="str">
        <f aca="true">C$355&amp;INDIRECT("C"&amp;354+(IFERROR(INDIRECT("B"&amp;408+IFERROR(B999,0)),0)))</f>
        <v>βη</v>
      </c>
      <c r="D1024" s="59" t="n">
        <f aca="false">0.5*E1024</f>
        <v>34.3266296384117</v>
      </c>
      <c r="E1024" s="59" t="n">
        <f aca="false">E1023*POWER(2,1/C$993)</f>
        <v>68.6532592768234</v>
      </c>
      <c r="F1024" s="59" t="n">
        <f aca="false">E1024*2</f>
        <v>137.306518553647</v>
      </c>
      <c r="G1024" s="59" t="n">
        <f aca="false">F1024*2</f>
        <v>274.613037107294</v>
      </c>
      <c r="H1024" s="59" t="n">
        <f aca="false">G1024*2</f>
        <v>549.226074214587</v>
      </c>
      <c r="I1024" s="59" t="n">
        <f aca="false">H1024*2</f>
        <v>1098.45214842917</v>
      </c>
      <c r="J1024" s="59" t="n">
        <f aca="false">I1024*2</f>
        <v>2196.90429685835</v>
      </c>
      <c r="K1024" s="59" t="n">
        <f aca="false">J1024*2</f>
        <v>4393.8085937167</v>
      </c>
      <c r="L1024" s="59" t="n">
        <f aca="false">K1024*2</f>
        <v>8787.61718743339</v>
      </c>
      <c r="M1024" s="59" t="n">
        <f aca="false">L1024*2</f>
        <v>17575.2343748668</v>
      </c>
      <c r="N1024" s="59" t="n">
        <f aca="false">M1024*2</f>
        <v>35150.4687497336</v>
      </c>
      <c r="O1024" s="1"/>
      <c r="P1024" s="61" t="str">
        <f aca="false">C1024</f>
        <v>βη</v>
      </c>
      <c r="Q1024" s="60" t="n">
        <f aca="false">1200*LOG(E1024/$E$2,2)</f>
        <v>83.780398491496</v>
      </c>
      <c r="R1024" s="1"/>
      <c r="S1024" s="41"/>
      <c r="T1024" s="44" t="s">
        <v>35</v>
      </c>
      <c r="U1024" s="70" t="s">
        <v>17</v>
      </c>
      <c r="V1024" s="1"/>
      <c r="W1024" s="1"/>
      <c r="X1024" s="1"/>
    </row>
    <row r="1025" s="8" customFormat="true" ht="14.15" hidden="false" customHeight="true" outlineLevel="0" collapsed="false">
      <c r="A1025" s="1"/>
      <c r="B1025" s="41" t="n">
        <f aca="false">B$6+IFERROR(B1024,0)</f>
        <v>32</v>
      </c>
      <c r="C1025" s="61" t="str">
        <f aca="true">C$355&amp;INDIRECT("C"&amp;354+(IFERROR(INDIRECT("B"&amp;408+IFERROR(B1000,0)),0)))</f>
        <v>βθ</v>
      </c>
      <c r="D1025" s="59" t="n">
        <f aca="false">0.5*E1025</f>
        <v>34.7254858622614</v>
      </c>
      <c r="E1025" s="59" t="n">
        <f aca="false">E1024*POWER(2,1/C$993)</f>
        <v>69.4509717245228</v>
      </c>
      <c r="F1025" s="59" t="n">
        <f aca="false">E1025*2</f>
        <v>138.901943449046</v>
      </c>
      <c r="G1025" s="59" t="n">
        <f aca="false">F1025*2</f>
        <v>277.803886898091</v>
      </c>
      <c r="H1025" s="59" t="n">
        <f aca="false">G1025*2</f>
        <v>555.607773796183</v>
      </c>
      <c r="I1025" s="59" t="n">
        <f aca="false">H1025*2</f>
        <v>1111.21554759237</v>
      </c>
      <c r="J1025" s="59" t="n">
        <f aca="false">I1025*2</f>
        <v>2222.43109518473</v>
      </c>
      <c r="K1025" s="59" t="n">
        <f aca="false">J1025*2</f>
        <v>4444.86219036946</v>
      </c>
      <c r="L1025" s="59" t="n">
        <f aca="false">K1025*2</f>
        <v>8889.72438073892</v>
      </c>
      <c r="M1025" s="59" t="n">
        <f aca="false">L1025*2</f>
        <v>17779.4487614778</v>
      </c>
      <c r="N1025" s="59" t="n">
        <f aca="false">M1025*2</f>
        <v>35558.8975229557</v>
      </c>
      <c r="O1025" s="1"/>
      <c r="P1025" s="61" t="str">
        <f aca="false">C1025</f>
        <v>βθ</v>
      </c>
      <c r="Q1025" s="60" t="n">
        <f aca="false">1200*LOG(E1025/$E$2,2)</f>
        <v>103.780398491496</v>
      </c>
      <c r="R1025" s="1"/>
      <c r="S1025" s="41"/>
      <c r="T1025" s="44" t="s">
        <v>35</v>
      </c>
      <c r="U1025" s="70" t="s">
        <v>18</v>
      </c>
      <c r="V1025" s="1"/>
      <c r="W1025" s="1"/>
      <c r="X1025" s="1"/>
    </row>
    <row r="1026" s="8" customFormat="true" ht="14.15" hidden="false" customHeight="true" outlineLevel="0" collapsed="false">
      <c r="A1026" s="1"/>
      <c r="B1026" s="41" t="n">
        <f aca="false">B$6+IFERROR(B1025,0)</f>
        <v>33</v>
      </c>
      <c r="C1026" s="61" t="str">
        <f aca="true">C$355&amp;INDIRECT("C"&amp;354+(IFERROR(INDIRECT("B"&amp;408+IFERROR(B1001,0)),0)))</f>
        <v>βι</v>
      </c>
      <c r="D1026" s="59" t="n">
        <f aca="false">0.5*E1026</f>
        <v>35.1289765721932</v>
      </c>
      <c r="E1026" s="59" t="n">
        <f aca="false">E1025*POWER(2,1/C$993)</f>
        <v>70.2579531443864</v>
      </c>
      <c r="F1026" s="59" t="n">
        <f aca="false">E1026*2</f>
        <v>140.515906288773</v>
      </c>
      <c r="G1026" s="59" t="n">
        <f aca="false">F1026*2</f>
        <v>281.031812577546</v>
      </c>
      <c r="H1026" s="59" t="n">
        <f aca="false">G1026*2</f>
        <v>562.063625155092</v>
      </c>
      <c r="I1026" s="59" t="n">
        <f aca="false">H1026*2</f>
        <v>1124.12725031018</v>
      </c>
      <c r="J1026" s="59" t="n">
        <f aca="false">I1026*2</f>
        <v>2248.25450062037</v>
      </c>
      <c r="K1026" s="59" t="n">
        <f aca="false">J1026*2</f>
        <v>4496.50900124073</v>
      </c>
      <c r="L1026" s="59" t="n">
        <f aca="false">K1026*2</f>
        <v>8993.01800248146</v>
      </c>
      <c r="M1026" s="59" t="n">
        <f aca="false">L1026*2</f>
        <v>17986.0360049629</v>
      </c>
      <c r="N1026" s="59" t="n">
        <f aca="false">M1026*2</f>
        <v>35972.0720099259</v>
      </c>
      <c r="O1026" s="1"/>
      <c r="P1026" s="61" t="str">
        <f aca="false">C1026</f>
        <v>βι</v>
      </c>
      <c r="Q1026" s="60" t="n">
        <f aca="false">1200*LOG(E1026/$E$2,2)</f>
        <v>123.780398491496</v>
      </c>
      <c r="R1026" s="1"/>
      <c r="S1026" s="41"/>
      <c r="T1026" s="44" t="s">
        <v>35</v>
      </c>
      <c r="U1026" s="70" t="s">
        <v>19</v>
      </c>
      <c r="V1026" s="1"/>
      <c r="W1026" s="1"/>
      <c r="X1026" s="1"/>
    </row>
    <row r="1027" s="8" customFormat="true" ht="14.15" hidden="false" customHeight="true" outlineLevel="0" collapsed="false">
      <c r="A1027" s="1"/>
      <c r="B1027" s="41" t="n">
        <f aca="false">B$6+IFERROR(B1026,0)</f>
        <v>34</v>
      </c>
      <c r="C1027" s="61" t="str">
        <f aca="true">C$355&amp;INDIRECT("C"&amp;354+(IFERROR(INDIRECT("B"&amp;408+IFERROR(B1002,0)),0)))</f>
        <v>βκ</v>
      </c>
      <c r="D1027" s="59" t="n">
        <f aca="false">0.5*E1027</f>
        <v>35.5371556183415</v>
      </c>
      <c r="E1027" s="59" t="n">
        <f aca="false">E1026*POWER(2,1/C$993)</f>
        <v>71.0743112366829</v>
      </c>
      <c r="F1027" s="59" t="n">
        <f aca="false">E1027*2</f>
        <v>142.148622473366</v>
      </c>
      <c r="G1027" s="59" t="n">
        <f aca="false">F1027*2</f>
        <v>284.297244946732</v>
      </c>
      <c r="H1027" s="59" t="n">
        <f aca="false">G1027*2</f>
        <v>568.594489893463</v>
      </c>
      <c r="I1027" s="59" t="n">
        <f aca="false">H1027*2</f>
        <v>1137.18897978693</v>
      </c>
      <c r="J1027" s="59" t="n">
        <f aca="false">I1027*2</f>
        <v>2274.37795957385</v>
      </c>
      <c r="K1027" s="59" t="n">
        <f aca="false">J1027*2</f>
        <v>4548.75591914771</v>
      </c>
      <c r="L1027" s="59" t="n">
        <f aca="false">K1027*2</f>
        <v>9097.51183829541</v>
      </c>
      <c r="M1027" s="59" t="n">
        <f aca="false">L1027*2</f>
        <v>18195.0236765908</v>
      </c>
      <c r="N1027" s="59" t="n">
        <f aca="false">M1027*2</f>
        <v>36390.0473531816</v>
      </c>
      <c r="O1027" s="1"/>
      <c r="P1027" s="61" t="str">
        <f aca="false">C1027</f>
        <v>βκ</v>
      </c>
      <c r="Q1027" s="60" t="n">
        <f aca="false">1200*LOG(E1027/$E$2,2)</f>
        <v>143.780398491496</v>
      </c>
      <c r="R1027" s="1"/>
      <c r="S1027" s="41"/>
      <c r="T1027" s="44" t="s">
        <v>35</v>
      </c>
      <c r="U1027" s="70" t="s">
        <v>21</v>
      </c>
      <c r="V1027" s="1"/>
      <c r="W1027" s="1"/>
      <c r="X1027" s="1"/>
    </row>
    <row r="1028" s="8" customFormat="true" ht="14.15" hidden="false" customHeight="true" outlineLevel="0" collapsed="false">
      <c r="A1028" s="1"/>
      <c r="B1028" s="41" t="n">
        <f aca="false">B$6+IFERROR(B1027,0)</f>
        <v>35</v>
      </c>
      <c r="C1028" s="61" t="str">
        <f aca="true">C$355&amp;INDIRECT("C"&amp;354+(IFERROR(INDIRECT("B"&amp;408+IFERROR(B1003,0)),0)))</f>
        <v>βλ</v>
      </c>
      <c r="D1028" s="59" t="n">
        <f aca="false">0.5*E1028</f>
        <v>35.9500774765489</v>
      </c>
      <c r="E1028" s="59" t="n">
        <f aca="false">E1027*POWER(2,1/C$993)</f>
        <v>71.9001549530978</v>
      </c>
      <c r="F1028" s="59" t="n">
        <f aca="false">E1028*2</f>
        <v>143.800309906196</v>
      </c>
      <c r="G1028" s="59" t="n">
        <f aca="false">F1028*2</f>
        <v>287.600619812391</v>
      </c>
      <c r="H1028" s="59" t="n">
        <f aca="false">G1028*2</f>
        <v>575.201239624782</v>
      </c>
      <c r="I1028" s="59" t="n">
        <f aca="false">H1028*2</f>
        <v>1150.40247924956</v>
      </c>
      <c r="J1028" s="59" t="n">
        <f aca="false">I1028*2</f>
        <v>2300.80495849913</v>
      </c>
      <c r="K1028" s="59" t="n">
        <f aca="false">J1028*2</f>
        <v>4601.60991699826</v>
      </c>
      <c r="L1028" s="59" t="n">
        <f aca="false">K1028*2</f>
        <v>9203.21983399652</v>
      </c>
      <c r="M1028" s="59" t="n">
        <f aca="false">L1028*2</f>
        <v>18406.439667993</v>
      </c>
      <c r="N1028" s="59" t="n">
        <f aca="false">M1028*2</f>
        <v>36812.8793359861</v>
      </c>
      <c r="O1028" s="1"/>
      <c r="P1028" s="61" t="str">
        <f aca="false">C1028</f>
        <v>βλ</v>
      </c>
      <c r="Q1028" s="60" t="n">
        <f aca="false">1200*LOG(E1028/$E$2,2)</f>
        <v>163.780398491496</v>
      </c>
      <c r="R1028" s="1"/>
      <c r="S1028" s="41"/>
      <c r="T1028" s="44" t="s">
        <v>35</v>
      </c>
      <c r="U1028" s="70" t="s">
        <v>22</v>
      </c>
      <c r="V1028" s="1"/>
      <c r="W1028" s="1"/>
      <c r="X1028" s="1"/>
    </row>
    <row r="1029" s="8" customFormat="true" ht="14.15" hidden="false" customHeight="true" outlineLevel="0" collapsed="false">
      <c r="A1029" s="1"/>
      <c r="B1029" s="41" t="n">
        <f aca="false">B$6+IFERROR(B1028,0)</f>
        <v>36</v>
      </c>
      <c r="C1029" s="61" t="str">
        <f aca="true">C$355&amp;INDIRECT("C"&amp;354+(IFERROR(INDIRECT("B"&amp;408+IFERROR(B1004,0)),0)))</f>
        <v>βμ</v>
      </c>
      <c r="D1029" s="59" t="n">
        <f aca="false">0.5*E1029</f>
        <v>36.3677972556372</v>
      </c>
      <c r="E1029" s="59" t="n">
        <f aca="false">E1028*POWER(2,1/C$993)</f>
        <v>72.7355945112743</v>
      </c>
      <c r="F1029" s="59" t="n">
        <f aca="false">E1029*2</f>
        <v>145.471189022549</v>
      </c>
      <c r="G1029" s="59" t="n">
        <f aca="false">F1029*2</f>
        <v>290.942378045097</v>
      </c>
      <c r="H1029" s="59" t="n">
        <f aca="false">G1029*2</f>
        <v>581.884756090194</v>
      </c>
      <c r="I1029" s="59" t="n">
        <f aca="false">H1029*2</f>
        <v>1163.76951218039</v>
      </c>
      <c r="J1029" s="59" t="n">
        <f aca="false">I1029*2</f>
        <v>2327.53902436078</v>
      </c>
      <c r="K1029" s="59" t="n">
        <f aca="false">J1029*2</f>
        <v>4655.07804872156</v>
      </c>
      <c r="L1029" s="59" t="n">
        <f aca="false">K1029*2</f>
        <v>9310.15609744311</v>
      </c>
      <c r="M1029" s="59" t="n">
        <f aca="false">L1029*2</f>
        <v>18620.3121948862</v>
      </c>
      <c r="N1029" s="59" t="n">
        <f aca="false">M1029*2</f>
        <v>37240.6243897724</v>
      </c>
      <c r="O1029" s="1"/>
      <c r="P1029" s="61" t="str">
        <f aca="false">C1029</f>
        <v>βμ</v>
      </c>
      <c r="Q1029" s="60" t="n">
        <f aca="false">1200*LOG(E1029/$E$2,2)</f>
        <v>183.780398491496</v>
      </c>
      <c r="R1029" s="1"/>
      <c r="S1029" s="41"/>
      <c r="T1029" s="44" t="s">
        <v>36</v>
      </c>
      <c r="U1029" s="70" t="s">
        <v>17</v>
      </c>
      <c r="V1029" s="1"/>
      <c r="W1029" s="1"/>
      <c r="X1029" s="1"/>
    </row>
    <row r="1030" s="8" customFormat="true" ht="14.15" hidden="false" customHeight="true" outlineLevel="0" collapsed="false">
      <c r="A1030" s="1"/>
      <c r="B1030" s="41" t="n">
        <f aca="false">B$6+IFERROR(B1029,0)</f>
        <v>37</v>
      </c>
      <c r="C1030" s="61" t="str">
        <f aca="true">C$355&amp;INDIRECT("C"&amp;354+(IFERROR(INDIRECT("B"&amp;408+IFERROR(B1005,0)),0)))</f>
        <v>βν</v>
      </c>
      <c r="D1030" s="59" t="n">
        <f aca="false">0.5*E1030</f>
        <v>36.7903707047615</v>
      </c>
      <c r="E1030" s="59" t="n">
        <f aca="false">E1029*POWER(2,1/C$993)</f>
        <v>73.5807414095229</v>
      </c>
      <c r="F1030" s="59" t="n">
        <f aca="false">E1030*2</f>
        <v>147.161482819046</v>
      </c>
      <c r="G1030" s="59" t="n">
        <f aca="false">F1030*2</f>
        <v>294.322965638092</v>
      </c>
      <c r="H1030" s="59" t="n">
        <f aca="false">G1030*2</f>
        <v>588.645931276183</v>
      </c>
      <c r="I1030" s="59" t="n">
        <f aca="false">H1030*2</f>
        <v>1177.29186255237</v>
      </c>
      <c r="J1030" s="59" t="n">
        <f aca="false">I1030*2</f>
        <v>2354.58372510473</v>
      </c>
      <c r="K1030" s="59" t="n">
        <f aca="false">J1030*2</f>
        <v>4709.16745020947</v>
      </c>
      <c r="L1030" s="59" t="n">
        <f aca="false">K1030*2</f>
        <v>9418.33490041893</v>
      </c>
      <c r="M1030" s="59" t="n">
        <f aca="false">L1030*2</f>
        <v>18836.6698008379</v>
      </c>
      <c r="N1030" s="59" t="n">
        <f aca="false">M1030*2</f>
        <v>37673.3396016757</v>
      </c>
      <c r="O1030" s="1"/>
      <c r="P1030" s="61" t="str">
        <f aca="false">C1030</f>
        <v>βν</v>
      </c>
      <c r="Q1030" s="60" t="n">
        <f aca="false">1200*LOG(E1030/$E$2,2)</f>
        <v>203.780398491497</v>
      </c>
      <c r="R1030" s="1"/>
      <c r="S1030" s="41"/>
      <c r="T1030" s="44" t="s">
        <v>36</v>
      </c>
      <c r="U1030" s="70" t="s">
        <v>18</v>
      </c>
      <c r="V1030" s="1"/>
      <c r="W1030" s="1"/>
      <c r="X1030" s="1"/>
    </row>
    <row r="1031" s="8" customFormat="true" ht="14.15" hidden="false" customHeight="true" outlineLevel="0" collapsed="false">
      <c r="A1031" s="1"/>
      <c r="B1031" s="41" t="n">
        <f aca="false">B$6+IFERROR(B1030,0)</f>
        <v>38</v>
      </c>
      <c r="C1031" s="61" t="str">
        <f aca="true">C$355&amp;INDIRECT("C"&amp;354+(IFERROR(INDIRECT("B"&amp;408+IFERROR(B1006,0)),0)))</f>
        <v>βξ</v>
      </c>
      <c r="D1031" s="59" t="n">
        <f aca="false">0.5*E1031</f>
        <v>37.217854220851</v>
      </c>
      <c r="E1031" s="59" t="n">
        <f aca="false">E1030*POWER(2,1/C$993)</f>
        <v>74.4357084417021</v>
      </c>
      <c r="F1031" s="59" t="n">
        <f aca="false">E1031*2</f>
        <v>148.871416883404</v>
      </c>
      <c r="G1031" s="59" t="n">
        <f aca="false">F1031*2</f>
        <v>297.742833766808</v>
      </c>
      <c r="H1031" s="59" t="n">
        <f aca="false">G1031*2</f>
        <v>595.485667533616</v>
      </c>
      <c r="I1031" s="59" t="n">
        <f aca="false">H1031*2</f>
        <v>1190.97133506723</v>
      </c>
      <c r="J1031" s="59" t="n">
        <f aca="false">I1031*2</f>
        <v>2381.94267013447</v>
      </c>
      <c r="K1031" s="59" t="n">
        <f aca="false">J1031*2</f>
        <v>4763.88534026893</v>
      </c>
      <c r="L1031" s="59" t="n">
        <f aca="false">K1031*2</f>
        <v>9527.77068053786</v>
      </c>
      <c r="M1031" s="59" t="n">
        <f aca="false">L1031*2</f>
        <v>19055.5413610757</v>
      </c>
      <c r="N1031" s="59" t="n">
        <f aca="false">M1031*2</f>
        <v>38111.0827221515</v>
      </c>
      <c r="O1031" s="1"/>
      <c r="P1031" s="61" t="str">
        <f aca="false">C1031</f>
        <v>βξ</v>
      </c>
      <c r="Q1031" s="60" t="n">
        <f aca="false">1200*LOG(E1031/$E$2,2)</f>
        <v>223.780398491496</v>
      </c>
      <c r="R1031" s="1"/>
      <c r="S1031" s="41"/>
      <c r="T1031" s="44" t="s">
        <v>36</v>
      </c>
      <c r="U1031" s="70" t="s">
        <v>19</v>
      </c>
      <c r="V1031" s="1"/>
      <c r="W1031" s="1"/>
      <c r="X1031" s="1"/>
    </row>
    <row r="1032" s="8" customFormat="true" ht="14.15" hidden="false" customHeight="true" outlineLevel="0" collapsed="false">
      <c r="A1032" s="1"/>
      <c r="B1032" s="41" t="n">
        <f aca="false">B$6+IFERROR(B1031,0)</f>
        <v>39</v>
      </c>
      <c r="C1032" s="61" t="str">
        <f aca="true">C$355&amp;INDIRECT("C"&amp;354+(IFERROR(INDIRECT("B"&amp;408+IFERROR(B1007,0)),0)))</f>
        <v>βο</v>
      </c>
      <c r="D1032" s="59" t="n">
        <f aca="false">0.5*E1032</f>
        <v>37.6503048561359</v>
      </c>
      <c r="E1032" s="59" t="n">
        <f aca="false">E1031*POWER(2,1/C$993)</f>
        <v>75.3006097122717</v>
      </c>
      <c r="F1032" s="59" t="n">
        <f aca="false">E1032*2</f>
        <v>150.601219424543</v>
      </c>
      <c r="G1032" s="59" t="n">
        <f aca="false">F1032*2</f>
        <v>301.202438849087</v>
      </c>
      <c r="H1032" s="59" t="n">
        <f aca="false">G1032*2</f>
        <v>602.404877698174</v>
      </c>
      <c r="I1032" s="59" t="n">
        <f aca="false">H1032*2</f>
        <v>1204.80975539635</v>
      </c>
      <c r="J1032" s="59" t="n">
        <f aca="false">I1032*2</f>
        <v>2409.61951079269</v>
      </c>
      <c r="K1032" s="59" t="n">
        <f aca="false">J1032*2</f>
        <v>4819.23902158539</v>
      </c>
      <c r="L1032" s="59" t="n">
        <f aca="false">K1032*2</f>
        <v>9638.47804317078</v>
      </c>
      <c r="M1032" s="59" t="n">
        <f aca="false">L1032*2</f>
        <v>19276.9560863416</v>
      </c>
      <c r="N1032" s="59" t="n">
        <f aca="false">M1032*2</f>
        <v>38553.9121726831</v>
      </c>
      <c r="O1032" s="1"/>
      <c r="P1032" s="61" t="str">
        <f aca="false">C1032</f>
        <v>βο</v>
      </c>
      <c r="Q1032" s="60" t="n">
        <f aca="false">1200*LOG(E1032/$E$2,2)</f>
        <v>243.780398491496</v>
      </c>
      <c r="R1032" s="1"/>
      <c r="S1032" s="41"/>
      <c r="T1032" s="44" t="s">
        <v>36</v>
      </c>
      <c r="U1032" s="70" t="s">
        <v>21</v>
      </c>
      <c r="V1032" s="1"/>
      <c r="W1032" s="1"/>
      <c r="X1032" s="1"/>
    </row>
    <row r="1033" s="8" customFormat="true" ht="14.15" hidden="false" customHeight="true" outlineLevel="0" collapsed="false">
      <c r="A1033" s="1"/>
      <c r="B1033" s="41" t="n">
        <f aca="false">B$6+IFERROR(B1032,0)</f>
        <v>40</v>
      </c>
      <c r="C1033" s="61" t="str">
        <f aca="true">C$355&amp;INDIRECT("C"&amp;354+(IFERROR(INDIRECT("B"&amp;408+IFERROR(B1008,0)),0)))</f>
        <v>βπ</v>
      </c>
      <c r="D1033" s="59" t="n">
        <f aca="false">0.5*E1033</f>
        <v>38.0877803257609</v>
      </c>
      <c r="E1033" s="59" t="n">
        <f aca="false">E1032*POWER(2,1/C$993)</f>
        <v>76.1755606515218</v>
      </c>
      <c r="F1033" s="59" t="n">
        <f aca="false">E1033*2</f>
        <v>152.351121303044</v>
      </c>
      <c r="G1033" s="59" t="n">
        <f aca="false">F1033*2</f>
        <v>304.702242606087</v>
      </c>
      <c r="H1033" s="59" t="n">
        <f aca="false">G1033*2</f>
        <v>609.404485212175</v>
      </c>
      <c r="I1033" s="59" t="n">
        <f aca="false">H1033*2</f>
        <v>1218.80897042435</v>
      </c>
      <c r="J1033" s="59" t="n">
        <f aca="false">I1033*2</f>
        <v>2437.6179408487</v>
      </c>
      <c r="K1033" s="59" t="n">
        <f aca="false">J1033*2</f>
        <v>4875.2358816974</v>
      </c>
      <c r="L1033" s="59" t="n">
        <f aca="false">K1033*2</f>
        <v>9750.47176339479</v>
      </c>
      <c r="M1033" s="59" t="n">
        <f aca="false">L1033*2</f>
        <v>19500.9435267896</v>
      </c>
      <c r="N1033" s="59" t="n">
        <f aca="false">M1033*2</f>
        <v>39001.8870535792</v>
      </c>
      <c r="O1033" s="1"/>
      <c r="P1033" s="61" t="str">
        <f aca="false">C1033</f>
        <v>βπ</v>
      </c>
      <c r="Q1033" s="60" t="n">
        <f aca="false">1200*LOG(E1033/$E$2,2)</f>
        <v>263.780398491497</v>
      </c>
      <c r="R1033" s="1"/>
      <c r="S1033" s="41"/>
      <c r="T1033" s="44" t="s">
        <v>36</v>
      </c>
      <c r="U1033" s="70" t="s">
        <v>22</v>
      </c>
      <c r="V1033" s="1"/>
      <c r="W1033" s="1"/>
      <c r="X1033" s="1"/>
    </row>
    <row r="1034" s="8" customFormat="true" ht="14.15" hidden="false" customHeight="true" outlineLevel="0" collapsed="false">
      <c r="A1034" s="1"/>
      <c r="B1034" s="41" t="n">
        <f aca="false">B$6+IFERROR(B1033,0)</f>
        <v>41</v>
      </c>
      <c r="C1034" s="61" t="str">
        <f aca="true">C$355&amp;INDIRECT("C"&amp;354+(IFERROR(INDIRECT("B"&amp;408+IFERROR(B1009,0)),0)))</f>
        <v>βρ</v>
      </c>
      <c r="D1034" s="59" t="n">
        <f aca="false">0.5*E1034</f>
        <v>38.5303390154888</v>
      </c>
      <c r="E1034" s="59" t="n">
        <f aca="false">E1033*POWER(2,1/C$993)</f>
        <v>77.0606780309777</v>
      </c>
      <c r="F1034" s="59" t="n">
        <f aca="false">E1034*2</f>
        <v>154.121356061955</v>
      </c>
      <c r="G1034" s="59" t="n">
        <f aca="false">F1034*2</f>
        <v>308.242712123911</v>
      </c>
      <c r="H1034" s="59" t="n">
        <f aca="false">G1034*2</f>
        <v>616.485424247821</v>
      </c>
      <c r="I1034" s="59" t="n">
        <f aca="false">H1034*2</f>
        <v>1232.97084849564</v>
      </c>
      <c r="J1034" s="59" t="n">
        <f aca="false">I1034*2</f>
        <v>2465.94169699129</v>
      </c>
      <c r="K1034" s="59" t="n">
        <f aca="false">J1034*2</f>
        <v>4931.88339398257</v>
      </c>
      <c r="L1034" s="59" t="n">
        <f aca="false">K1034*2</f>
        <v>9863.76678796514</v>
      </c>
      <c r="M1034" s="59" t="n">
        <f aca="false">L1034*2</f>
        <v>19727.5335759303</v>
      </c>
      <c r="N1034" s="59" t="n">
        <f aca="false">M1034*2</f>
        <v>39455.0671518606</v>
      </c>
      <c r="O1034" s="1"/>
      <c r="P1034" s="61" t="str">
        <f aca="false">C1034</f>
        <v>βρ</v>
      </c>
      <c r="Q1034" s="60" t="n">
        <f aca="false">1200*LOG(E1034/$E$2,2)</f>
        <v>283.780398491497</v>
      </c>
      <c r="R1034" s="1"/>
      <c r="S1034" s="41"/>
      <c r="T1034" s="44" t="s">
        <v>37</v>
      </c>
      <c r="U1034" s="70" t="s">
        <v>17</v>
      </c>
      <c r="V1034" s="1"/>
      <c r="W1034" s="1"/>
      <c r="X1034" s="1"/>
    </row>
    <row r="1035" s="8" customFormat="true" ht="14.15" hidden="false" customHeight="true" outlineLevel="0" collapsed="false">
      <c r="A1035" s="1"/>
      <c r="B1035" s="41" t="n">
        <f aca="false">B$6+IFERROR(B1034,0)</f>
        <v>42</v>
      </c>
      <c r="C1035" s="61" t="str">
        <f aca="true">C$355&amp;INDIRECT("C"&amp;354+(IFERROR(INDIRECT("B"&amp;408+IFERROR(B1010,0)),0)))</f>
        <v>βσ</v>
      </c>
      <c r="D1035" s="59" t="n">
        <f aca="false">0.5*E1035</f>
        <v>38.9780399894921</v>
      </c>
      <c r="E1035" s="59" t="n">
        <f aca="false">E1034*POWER(2,1/C$993)</f>
        <v>77.9560799789843</v>
      </c>
      <c r="F1035" s="59" t="n">
        <f aca="false">E1035*2</f>
        <v>155.912159957969</v>
      </c>
      <c r="G1035" s="59" t="n">
        <f aca="false">F1035*2</f>
        <v>311.824319915937</v>
      </c>
      <c r="H1035" s="59" t="n">
        <f aca="false">G1035*2</f>
        <v>623.648639831874</v>
      </c>
      <c r="I1035" s="59" t="n">
        <f aca="false">H1035*2</f>
        <v>1247.29727966375</v>
      </c>
      <c r="J1035" s="59" t="n">
        <f aca="false">I1035*2</f>
        <v>2494.5945593275</v>
      </c>
      <c r="K1035" s="59" t="n">
        <f aca="false">J1035*2</f>
        <v>4989.18911865499</v>
      </c>
      <c r="L1035" s="59" t="n">
        <f aca="false">K1035*2</f>
        <v>9978.37823730999</v>
      </c>
      <c r="M1035" s="59" t="n">
        <f aca="false">L1035*2</f>
        <v>19956.75647462</v>
      </c>
      <c r="N1035" s="59" t="n">
        <f aca="false">M1035*2</f>
        <v>39913.51294924</v>
      </c>
      <c r="O1035" s="1"/>
      <c r="P1035" s="61" t="str">
        <f aca="false">C1035</f>
        <v>βσ</v>
      </c>
      <c r="Q1035" s="60" t="n">
        <f aca="false">1200*LOG(E1035/$E$2,2)</f>
        <v>303.780398491497</v>
      </c>
      <c r="R1035" s="1"/>
      <c r="S1035" s="41"/>
      <c r="T1035" s="44" t="s">
        <v>37</v>
      </c>
      <c r="U1035" s="70" t="s">
        <v>18</v>
      </c>
      <c r="V1035" s="1"/>
      <c r="W1035" s="1"/>
      <c r="X1035" s="1"/>
    </row>
    <row r="1036" s="8" customFormat="true" ht="14.15" hidden="false" customHeight="true" outlineLevel="0" collapsed="false">
      <c r="A1036" s="1"/>
      <c r="B1036" s="41" t="n">
        <f aca="false">B$6+IFERROR(B1035,0)</f>
        <v>43</v>
      </c>
      <c r="C1036" s="61" t="str">
        <f aca="true">C$355&amp;INDIRECT("C"&amp;354+(IFERROR(INDIRECT("B"&amp;408+IFERROR(B1011,0)),0)))</f>
        <v>βτ</v>
      </c>
      <c r="D1036" s="59" t="n">
        <f aca="false">0.5*E1036</f>
        <v>39.430942998236</v>
      </c>
      <c r="E1036" s="59" t="n">
        <f aca="false">E1035*POWER(2,1/C$993)</f>
        <v>78.861885996472</v>
      </c>
      <c r="F1036" s="59" t="n">
        <f aca="false">E1036*2</f>
        <v>157.723771992944</v>
      </c>
      <c r="G1036" s="59" t="n">
        <f aca="false">F1036*2</f>
        <v>315.447543985888</v>
      </c>
      <c r="H1036" s="59" t="n">
        <f aca="false">G1036*2</f>
        <v>630.895087971776</v>
      </c>
      <c r="I1036" s="59" t="n">
        <f aca="false">H1036*2</f>
        <v>1261.79017594355</v>
      </c>
      <c r="J1036" s="59" t="n">
        <f aca="false">I1036*2</f>
        <v>2523.5803518871</v>
      </c>
      <c r="K1036" s="59" t="n">
        <f aca="false">J1036*2</f>
        <v>5047.16070377421</v>
      </c>
      <c r="L1036" s="59" t="n">
        <f aca="false">K1036*2</f>
        <v>10094.3214075484</v>
      </c>
      <c r="M1036" s="59" t="n">
        <f aca="false">L1036*2</f>
        <v>20188.6428150968</v>
      </c>
      <c r="N1036" s="59" t="n">
        <f aca="false">M1036*2</f>
        <v>40377.2856301937</v>
      </c>
      <c r="O1036" s="1"/>
      <c r="P1036" s="61" t="str">
        <f aca="false">C1036</f>
        <v>βτ</v>
      </c>
      <c r="Q1036" s="60" t="n">
        <f aca="false">1200*LOG(E1036/$E$2,2)</f>
        <v>323.780398491497</v>
      </c>
      <c r="R1036" s="1"/>
      <c r="S1036" s="41"/>
      <c r="T1036" s="44" t="s">
        <v>37</v>
      </c>
      <c r="U1036" s="70" t="s">
        <v>19</v>
      </c>
      <c r="V1036" s="1"/>
      <c r="W1036" s="1"/>
      <c r="X1036" s="1"/>
    </row>
    <row r="1037" s="8" customFormat="true" ht="14.15" hidden="false" customHeight="true" outlineLevel="0" collapsed="false">
      <c r="A1037" s="1"/>
      <c r="B1037" s="41" t="n">
        <f aca="false">B$6+IFERROR(B1036,0)</f>
        <v>44</v>
      </c>
      <c r="C1037" s="61" t="str">
        <f aca="true">C$355&amp;INDIRECT("C"&amp;354+(IFERROR(INDIRECT("B"&amp;408+IFERROR(B1012,0)),0)))</f>
        <v>βυ</v>
      </c>
      <c r="D1037" s="59" t="n">
        <f aca="false">0.5*E1037</f>
        <v>39.8891084864525</v>
      </c>
      <c r="E1037" s="59" t="n">
        <f aca="false">E1036*POWER(2,1/C$993)</f>
        <v>79.778216972905</v>
      </c>
      <c r="F1037" s="59" t="n">
        <f aca="false">E1037*2</f>
        <v>159.55643394581</v>
      </c>
      <c r="G1037" s="59" t="n">
        <f aca="false">F1037*2</f>
        <v>319.11286789162</v>
      </c>
      <c r="H1037" s="59" t="n">
        <f aca="false">G1037*2</f>
        <v>638.22573578324</v>
      </c>
      <c r="I1037" s="59" t="n">
        <f aca="false">H1037*2</f>
        <v>1276.45147156648</v>
      </c>
      <c r="J1037" s="59" t="n">
        <f aca="false">I1037*2</f>
        <v>2552.90294313296</v>
      </c>
      <c r="K1037" s="59" t="n">
        <f aca="false">J1037*2</f>
        <v>5105.80588626592</v>
      </c>
      <c r="L1037" s="59" t="n">
        <f aca="false">K1037*2</f>
        <v>10211.6117725318</v>
      </c>
      <c r="M1037" s="59" t="n">
        <f aca="false">L1037*2</f>
        <v>20423.2235450637</v>
      </c>
      <c r="N1037" s="59" t="n">
        <f aca="false">M1037*2</f>
        <v>40846.4470901274</v>
      </c>
      <c r="O1037" s="1"/>
      <c r="P1037" s="61" t="str">
        <f aca="false">C1037</f>
        <v>βυ</v>
      </c>
      <c r="Q1037" s="60" t="n">
        <f aca="false">1200*LOG(E1037/$E$2,2)</f>
        <v>343.780398491497</v>
      </c>
      <c r="R1037" s="1"/>
      <c r="S1037" s="41"/>
      <c r="T1037" s="44" t="s">
        <v>37</v>
      </c>
      <c r="U1037" s="70" t="s">
        <v>21</v>
      </c>
      <c r="V1037" s="1"/>
      <c r="W1037" s="1"/>
      <c r="X1037" s="1"/>
    </row>
    <row r="1038" s="8" customFormat="true" ht="14.15" hidden="false" customHeight="true" outlineLevel="0" collapsed="false">
      <c r="A1038" s="1"/>
      <c r="B1038" s="41" t="n">
        <f aca="false">B$6+IFERROR(B1037,0)</f>
        <v>45</v>
      </c>
      <c r="C1038" s="61" t="str">
        <f aca="true">C$355&amp;INDIRECT("C"&amp;354+(IFERROR(INDIRECT("B"&amp;408+IFERROR(B1013,0)),0)))</f>
        <v>βφ</v>
      </c>
      <c r="D1038" s="59" t="n">
        <f aca="false">0.5*E1038</f>
        <v>40.3525976012078</v>
      </c>
      <c r="E1038" s="59" t="n">
        <f aca="false">E1037*POWER(2,1/C$993)</f>
        <v>80.7051952024155</v>
      </c>
      <c r="F1038" s="59" t="n">
        <f aca="false">E1038*2</f>
        <v>161.410390404831</v>
      </c>
      <c r="G1038" s="59" t="n">
        <f aca="false">F1038*2</f>
        <v>322.820780809662</v>
      </c>
      <c r="H1038" s="59" t="n">
        <f aca="false">G1038*2</f>
        <v>645.641561619324</v>
      </c>
      <c r="I1038" s="59" t="n">
        <f aca="false">H1038*2</f>
        <v>1291.28312323865</v>
      </c>
      <c r="J1038" s="59" t="n">
        <f aca="false">I1038*2</f>
        <v>2582.5662464773</v>
      </c>
      <c r="K1038" s="59" t="n">
        <f aca="false">J1038*2</f>
        <v>5165.13249295459</v>
      </c>
      <c r="L1038" s="59" t="n">
        <f aca="false">K1038*2</f>
        <v>10330.2649859092</v>
      </c>
      <c r="M1038" s="59" t="n">
        <f aca="false">L1038*2</f>
        <v>20660.5299718184</v>
      </c>
      <c r="N1038" s="59" t="n">
        <f aca="false">M1038*2</f>
        <v>41321.0599436367</v>
      </c>
      <c r="O1038" s="1"/>
      <c r="P1038" s="61" t="str">
        <f aca="false">C1038</f>
        <v>βφ</v>
      </c>
      <c r="Q1038" s="60" t="n">
        <f aca="false">1200*LOG(E1038/$E$2,2)</f>
        <v>363.780398491497</v>
      </c>
      <c r="R1038" s="1"/>
      <c r="S1038" s="41"/>
      <c r="T1038" s="44" t="s">
        <v>37</v>
      </c>
      <c r="U1038" s="70" t="s">
        <v>22</v>
      </c>
      <c r="V1038" s="1"/>
      <c r="W1038" s="1"/>
      <c r="X1038" s="1"/>
    </row>
    <row r="1039" s="8" customFormat="true" ht="14.15" hidden="false" customHeight="true" outlineLevel="0" collapsed="false">
      <c r="A1039" s="1"/>
      <c r="B1039" s="41" t="n">
        <f aca="false">B$6+IFERROR(B1038,0)</f>
        <v>46</v>
      </c>
      <c r="C1039" s="61" t="str">
        <f aca="true">C$355&amp;INDIRECT("C"&amp;354+(IFERROR(INDIRECT("B"&amp;408+IFERROR(B1014,0)),0)))</f>
        <v>βχ</v>
      </c>
      <c r="D1039" s="59" t="n">
        <f aca="false">0.5*E1039</f>
        <v>40.8214722000625</v>
      </c>
      <c r="E1039" s="59" t="n">
        <f aca="false">E1038*POWER(2,1/C$993)</f>
        <v>81.642944400125</v>
      </c>
      <c r="F1039" s="59" t="n">
        <f aca="false">E1039*2</f>
        <v>163.28588880025</v>
      </c>
      <c r="G1039" s="59" t="n">
        <f aca="false">F1039*2</f>
        <v>326.5717776005</v>
      </c>
      <c r="H1039" s="59" t="n">
        <f aca="false">G1039*2</f>
        <v>653.143555201</v>
      </c>
      <c r="I1039" s="59" t="n">
        <f aca="false">H1039*2</f>
        <v>1306.287110402</v>
      </c>
      <c r="J1039" s="59" t="n">
        <f aca="false">I1039*2</f>
        <v>2612.574220804</v>
      </c>
      <c r="K1039" s="59" t="n">
        <f aca="false">J1039*2</f>
        <v>5225.148441608</v>
      </c>
      <c r="L1039" s="59" t="n">
        <f aca="false">K1039*2</f>
        <v>10450.296883216</v>
      </c>
      <c r="M1039" s="59" t="n">
        <f aca="false">L1039*2</f>
        <v>20900.593766432</v>
      </c>
      <c r="N1039" s="59" t="n">
        <f aca="false">M1039*2</f>
        <v>41801.187532864</v>
      </c>
      <c r="O1039" s="1"/>
      <c r="P1039" s="61" t="str">
        <f aca="false">C1039</f>
        <v>βχ</v>
      </c>
      <c r="Q1039" s="60" t="n">
        <f aca="false">1200*LOG(E1039/$E$2,2)</f>
        <v>383.780398491497</v>
      </c>
      <c r="R1039" s="1"/>
      <c r="S1039" s="41"/>
      <c r="T1039" s="44" t="s">
        <v>38</v>
      </c>
      <c r="U1039" s="70" t="s">
        <v>17</v>
      </c>
      <c r="V1039" s="1"/>
      <c r="W1039" s="1"/>
      <c r="X1039" s="1"/>
    </row>
    <row r="1040" s="8" customFormat="true" ht="14.15" hidden="false" customHeight="true" outlineLevel="0" collapsed="false">
      <c r="A1040" s="1"/>
      <c r="B1040" s="41" t="n">
        <f aca="false">B$6+IFERROR(B1039,0)</f>
        <v>47</v>
      </c>
      <c r="C1040" s="61" t="str">
        <f aca="true">C$355&amp;INDIRECT("C"&amp;354+(IFERROR(INDIRECT("B"&amp;408+IFERROR(B1015,0)),0)))</f>
        <v>βψ</v>
      </c>
      <c r="D1040" s="59" t="n">
        <f aca="false">0.5*E1040</f>
        <v>41.2957948593277</v>
      </c>
      <c r="E1040" s="59" t="n">
        <f aca="false">E1039*POWER(2,1/C$993)</f>
        <v>82.5915897186554</v>
      </c>
      <c r="F1040" s="59" t="n">
        <f aca="false">E1040*2</f>
        <v>165.183179437311</v>
      </c>
      <c r="G1040" s="59" t="n">
        <f aca="false">F1040*2</f>
        <v>330.366358874622</v>
      </c>
      <c r="H1040" s="59" t="n">
        <f aca="false">G1040*2</f>
        <v>660.732717749243</v>
      </c>
      <c r="I1040" s="59" t="n">
        <f aca="false">H1040*2</f>
        <v>1321.46543549849</v>
      </c>
      <c r="J1040" s="59" t="n">
        <f aca="false">I1040*2</f>
        <v>2642.93087099697</v>
      </c>
      <c r="K1040" s="59" t="n">
        <f aca="false">J1040*2</f>
        <v>5285.86174199395</v>
      </c>
      <c r="L1040" s="59" t="n">
        <f aca="false">K1040*2</f>
        <v>10571.7234839879</v>
      </c>
      <c r="M1040" s="59" t="n">
        <f aca="false">L1040*2</f>
        <v>21143.4469679758</v>
      </c>
      <c r="N1040" s="59" t="n">
        <f aca="false">M1040*2</f>
        <v>42286.8939359516</v>
      </c>
      <c r="O1040" s="1"/>
      <c r="P1040" s="61" t="str">
        <f aca="false">C1040</f>
        <v>βψ</v>
      </c>
      <c r="Q1040" s="60" t="n">
        <f aca="false">1200*LOG(E1040/$E$2,2)</f>
        <v>403.780398491497</v>
      </c>
      <c r="R1040" s="1"/>
      <c r="S1040" s="41"/>
      <c r="T1040" s="44" t="s">
        <v>38</v>
      </c>
      <c r="U1040" s="70" t="s">
        <v>18</v>
      </c>
      <c r="V1040" s="1"/>
      <c r="W1040" s="1"/>
      <c r="X1040" s="1"/>
    </row>
    <row r="1041" s="8" customFormat="true" ht="14.15" hidden="false" customHeight="true" outlineLevel="0" collapsed="false">
      <c r="A1041" s="1"/>
      <c r="B1041" s="41" t="n">
        <f aca="false">B$6+IFERROR(B1040,0)</f>
        <v>48</v>
      </c>
      <c r="C1041" s="61" t="str">
        <f aca="true">C$355&amp;INDIRECT("C"&amp;354+(IFERROR(INDIRECT("B"&amp;408+IFERROR(B1016,0)),0)))</f>
        <v>βω</v>
      </c>
      <c r="D1041" s="59" t="n">
        <f aca="false">0.5*E1041</f>
        <v>41.7756288824161</v>
      </c>
      <c r="E1041" s="59" t="n">
        <f aca="false">E1040*POWER(2,1/C$993)</f>
        <v>83.5512577648322</v>
      </c>
      <c r="F1041" s="59" t="n">
        <f aca="false">E1041*2</f>
        <v>167.102515529664</v>
      </c>
      <c r="G1041" s="59" t="n">
        <f aca="false">F1041*2</f>
        <v>334.205031059329</v>
      </c>
      <c r="H1041" s="59" t="n">
        <f aca="false">G1041*2</f>
        <v>668.410062118658</v>
      </c>
      <c r="I1041" s="59" t="n">
        <f aca="false">H1041*2</f>
        <v>1336.82012423732</v>
      </c>
      <c r="J1041" s="59" t="n">
        <f aca="false">I1041*2</f>
        <v>2673.64024847463</v>
      </c>
      <c r="K1041" s="59" t="n">
        <f aca="false">J1041*2</f>
        <v>5347.28049694926</v>
      </c>
      <c r="L1041" s="59" t="n">
        <f aca="false">K1041*2</f>
        <v>10694.5609938985</v>
      </c>
      <c r="M1041" s="59" t="n">
        <f aca="false">L1041*2</f>
        <v>21389.121987797</v>
      </c>
      <c r="N1041" s="59" t="n">
        <f aca="false">M1041*2</f>
        <v>42778.2439755941</v>
      </c>
      <c r="O1041" s="1"/>
      <c r="P1041" s="61" t="str">
        <f aca="false">C1041</f>
        <v>βω</v>
      </c>
      <c r="Q1041" s="60" t="n">
        <f aca="false">1200*LOG(E1041/$E$2,2)</f>
        <v>423.780398491497</v>
      </c>
      <c r="R1041" s="1"/>
      <c r="S1041" s="41"/>
      <c r="T1041" s="44" t="s">
        <v>38</v>
      </c>
      <c r="U1041" s="70" t="s">
        <v>19</v>
      </c>
      <c r="V1041" s="1"/>
      <c r="W1041" s="1"/>
      <c r="X1041" s="1"/>
    </row>
    <row r="1042" s="8" customFormat="true" ht="14.15" hidden="false" customHeight="true" outlineLevel="0" collapsed="false">
      <c r="A1042" s="1"/>
      <c r="B1042" s="41" t="n">
        <f aca="false">B$6+IFERROR(B1041,0)</f>
        <v>49</v>
      </c>
      <c r="C1042" s="61" t="str">
        <f aca="true">C$356&amp;INDIRECT("C"&amp;354+(IFERROR(INDIRECT("B"&amp;408+IFERROR(B993,0)),0)))</f>
        <v>γα</v>
      </c>
      <c r="D1042" s="59" t="n">
        <f aca="false">0.5*E1042</f>
        <v>42.2610383082906</v>
      </c>
      <c r="E1042" s="59" t="n">
        <f aca="false">E1041*POWER(2,1/C$993)</f>
        <v>84.5220766165812</v>
      </c>
      <c r="F1042" s="59" t="n">
        <f aca="false">E1042*2</f>
        <v>169.044153233162</v>
      </c>
      <c r="G1042" s="59" t="n">
        <f aca="false">F1042*2</f>
        <v>338.088306466325</v>
      </c>
      <c r="H1042" s="59" t="n">
        <f aca="false">G1042*2</f>
        <v>676.17661293265</v>
      </c>
      <c r="I1042" s="59" t="n">
        <f aca="false">H1042*2</f>
        <v>1352.3532258653</v>
      </c>
      <c r="J1042" s="59" t="n">
        <f aca="false">I1042*2</f>
        <v>2704.7064517306</v>
      </c>
      <c r="K1042" s="59" t="n">
        <f aca="false">J1042*2</f>
        <v>5409.4129034612</v>
      </c>
      <c r="L1042" s="59" t="n">
        <f aca="false">K1042*2</f>
        <v>10818.8258069224</v>
      </c>
      <c r="M1042" s="59" t="n">
        <f aca="false">L1042*2</f>
        <v>21637.6516138448</v>
      </c>
      <c r="N1042" s="59" t="n">
        <f aca="false">M1042*2</f>
        <v>43275.3032276896</v>
      </c>
      <c r="O1042" s="1"/>
      <c r="P1042" s="61" t="str">
        <f aca="false">C1042</f>
        <v>γα</v>
      </c>
      <c r="Q1042" s="60" t="n">
        <f aca="false">1200*LOG(E1042/$E$2,2)</f>
        <v>443.780398491497</v>
      </c>
      <c r="R1042" s="1"/>
      <c r="S1042" s="41"/>
      <c r="T1042" s="44" t="s">
        <v>38</v>
      </c>
      <c r="U1042" s="70" t="s">
        <v>21</v>
      </c>
      <c r="V1042" s="1"/>
      <c r="W1042" s="1"/>
      <c r="X1042" s="1"/>
    </row>
    <row r="1043" s="8" customFormat="true" ht="14.15" hidden="false" customHeight="true" outlineLevel="0" collapsed="false">
      <c r="A1043" s="1"/>
      <c r="B1043" s="41" t="n">
        <f aca="false">B$6+IFERROR(B1042,0)</f>
        <v>50</v>
      </c>
      <c r="C1043" s="61" t="str">
        <f aca="true">C$356&amp;INDIRECT("C"&amp;354+(IFERROR(INDIRECT("B"&amp;408+IFERROR(B994,0)),0)))</f>
        <v>γβ</v>
      </c>
      <c r="D1043" s="59" t="n">
        <f aca="false">0.5*E1043</f>
        <v>42.7520879200111</v>
      </c>
      <c r="E1043" s="59" t="n">
        <f aca="false">E1042*POWER(2,1/C$993)</f>
        <v>85.5041758400221</v>
      </c>
      <c r="F1043" s="59" t="n">
        <f aca="false">E1043*2</f>
        <v>171.008351680044</v>
      </c>
      <c r="G1043" s="59" t="n">
        <f aca="false">F1043*2</f>
        <v>342.016703360088</v>
      </c>
      <c r="H1043" s="59" t="n">
        <f aca="false">G1043*2</f>
        <v>684.033406720177</v>
      </c>
      <c r="I1043" s="59" t="n">
        <f aca="false">H1043*2</f>
        <v>1368.06681344035</v>
      </c>
      <c r="J1043" s="59" t="n">
        <f aca="false">I1043*2</f>
        <v>2736.13362688071</v>
      </c>
      <c r="K1043" s="59" t="n">
        <f aca="false">J1043*2</f>
        <v>5472.26725376141</v>
      </c>
      <c r="L1043" s="59" t="n">
        <f aca="false">K1043*2</f>
        <v>10944.5345075228</v>
      </c>
      <c r="M1043" s="59" t="n">
        <f aca="false">L1043*2</f>
        <v>21889.0690150457</v>
      </c>
      <c r="N1043" s="59" t="n">
        <f aca="false">M1043*2</f>
        <v>43778.1380300913</v>
      </c>
      <c r="O1043" s="1"/>
      <c r="P1043" s="61" t="str">
        <f aca="false">C1043</f>
        <v>γβ</v>
      </c>
      <c r="Q1043" s="60" t="n">
        <f aca="false">1200*LOG(E1043/$E$2,2)</f>
        <v>463.780398491497</v>
      </c>
      <c r="R1043" s="1"/>
      <c r="S1043" s="41"/>
      <c r="T1043" s="44" t="s">
        <v>38</v>
      </c>
      <c r="U1043" s="70" t="s">
        <v>22</v>
      </c>
      <c r="V1043" s="1"/>
      <c r="W1043" s="1"/>
      <c r="X1043" s="1"/>
    </row>
    <row r="1044" s="8" customFormat="true" ht="14.15" hidden="false" customHeight="true" outlineLevel="0" collapsed="false">
      <c r="A1044" s="1"/>
      <c r="B1044" s="41" t="n">
        <f aca="false">B$6+IFERROR(B1043,0)</f>
        <v>51</v>
      </c>
      <c r="C1044" s="61" t="str">
        <f aca="true">C$356&amp;INDIRECT("C"&amp;354+(IFERROR(INDIRECT("B"&amp;408+IFERROR(B995,0)),0)))</f>
        <v>γγ</v>
      </c>
      <c r="D1044" s="59" t="n">
        <f aca="false">0.5*E1044</f>
        <v>43.2488432533802</v>
      </c>
      <c r="E1044" s="59" t="n">
        <f aca="false">E1043*POWER(2,1/C$993)</f>
        <v>86.4976865067603</v>
      </c>
      <c r="F1044" s="59" t="n">
        <f aca="false">E1044*2</f>
        <v>172.995373013521</v>
      </c>
      <c r="G1044" s="59" t="n">
        <f aca="false">F1044*2</f>
        <v>345.990746027041</v>
      </c>
      <c r="H1044" s="59" t="n">
        <f aca="false">G1044*2</f>
        <v>691.981492054083</v>
      </c>
      <c r="I1044" s="59" t="n">
        <f aca="false">H1044*2</f>
        <v>1383.96298410817</v>
      </c>
      <c r="J1044" s="59" t="n">
        <f aca="false">I1044*2</f>
        <v>2767.92596821633</v>
      </c>
      <c r="K1044" s="59" t="n">
        <f aca="false">J1044*2</f>
        <v>5535.85193643266</v>
      </c>
      <c r="L1044" s="59" t="n">
        <f aca="false">K1044*2</f>
        <v>11071.7038728653</v>
      </c>
      <c r="M1044" s="59" t="n">
        <f aca="false">L1044*2</f>
        <v>22143.4077457306</v>
      </c>
      <c r="N1044" s="59" t="n">
        <f aca="false">M1044*2</f>
        <v>44286.8154914613</v>
      </c>
      <c r="O1044" s="1"/>
      <c r="P1044" s="61" t="str">
        <f aca="false">C1044</f>
        <v>γγ</v>
      </c>
      <c r="Q1044" s="60" t="n">
        <f aca="false">1200*LOG(E1044/$E$2,2)</f>
        <v>483.780398491497</v>
      </c>
      <c r="R1044" s="1"/>
      <c r="S1044" s="41"/>
      <c r="T1044" s="44" t="s">
        <v>39</v>
      </c>
      <c r="U1044" s="70" t="s">
        <v>17</v>
      </c>
      <c r="V1044" s="1"/>
      <c r="W1044" s="1"/>
      <c r="X1044" s="1"/>
    </row>
    <row r="1045" s="8" customFormat="true" ht="14.15" hidden="false" customHeight="true" outlineLevel="0" collapsed="false">
      <c r="A1045" s="1"/>
      <c r="B1045" s="41" t="n">
        <f aca="false">B$6+IFERROR(B1044,0)</f>
        <v>52</v>
      </c>
      <c r="C1045" s="61" t="str">
        <f aca="true">C$356&amp;INDIRECT("C"&amp;354+(IFERROR(INDIRECT("B"&amp;408+IFERROR(B996,0)),0)))</f>
        <v>γδ</v>
      </c>
      <c r="D1045" s="59" t="n">
        <f aca="false">0.5*E1045</f>
        <v>43.75137060569</v>
      </c>
      <c r="E1045" s="59" t="n">
        <f aca="false">E1044*POWER(2,1/C$993)</f>
        <v>87.50274121138</v>
      </c>
      <c r="F1045" s="59" t="n">
        <f aca="false">E1045*2</f>
        <v>175.00548242276</v>
      </c>
      <c r="G1045" s="59" t="n">
        <f aca="false">F1045*2</f>
        <v>350.01096484552</v>
      </c>
      <c r="H1045" s="59" t="n">
        <f aca="false">G1045*2</f>
        <v>700.02192969104</v>
      </c>
      <c r="I1045" s="59" t="n">
        <f aca="false">H1045*2</f>
        <v>1400.04385938208</v>
      </c>
      <c r="J1045" s="59" t="n">
        <f aca="false">I1045*2</f>
        <v>2800.08771876416</v>
      </c>
      <c r="K1045" s="59" t="n">
        <f aca="false">J1045*2</f>
        <v>5600.17543752832</v>
      </c>
      <c r="L1045" s="59" t="n">
        <f aca="false">K1045*2</f>
        <v>11200.3508750566</v>
      </c>
      <c r="M1045" s="59" t="n">
        <f aca="false">L1045*2</f>
        <v>22400.7017501133</v>
      </c>
      <c r="N1045" s="59" t="n">
        <f aca="false">M1045*2</f>
        <v>44801.4035002266</v>
      </c>
      <c r="O1045" s="1"/>
      <c r="P1045" s="61" t="str">
        <f aca="false">C1045</f>
        <v>γδ</v>
      </c>
      <c r="Q1045" s="60" t="n">
        <f aca="false">1200*LOG(E1045/$E$2,2)</f>
        <v>503.780398491497</v>
      </c>
      <c r="R1045" s="1"/>
      <c r="S1045" s="41"/>
      <c r="T1045" s="44" t="s">
        <v>39</v>
      </c>
      <c r="U1045" s="70" t="s">
        <v>18</v>
      </c>
      <c r="V1045" s="1"/>
      <c r="W1045" s="1"/>
      <c r="X1045" s="1"/>
    </row>
    <row r="1046" s="8" customFormat="true" ht="14.15" hidden="false" customHeight="true" outlineLevel="0" collapsed="false">
      <c r="A1046" s="1"/>
      <c r="B1046" s="41" t="n">
        <f aca="false">B$6+IFERROR(B1045,0)</f>
        <v>53</v>
      </c>
      <c r="C1046" s="61" t="str">
        <f aca="true">C$356&amp;INDIRECT("C"&amp;354+(IFERROR(INDIRECT("B"&amp;408+IFERROR(B997,0)),0)))</f>
        <v>γϵ</v>
      </c>
      <c r="D1046" s="59" t="n">
        <f aca="false">0.5*E1046</f>
        <v>44.2597370445701</v>
      </c>
      <c r="E1046" s="59" t="n">
        <f aca="false">E1045*POWER(2,1/C$993)</f>
        <v>88.5194740891402</v>
      </c>
      <c r="F1046" s="59" t="n">
        <f aca="false">E1046*2</f>
        <v>177.03894817828</v>
      </c>
      <c r="G1046" s="59" t="n">
        <f aca="false">F1046*2</f>
        <v>354.077896356561</v>
      </c>
      <c r="H1046" s="59" t="n">
        <f aca="false">G1046*2</f>
        <v>708.155792713122</v>
      </c>
      <c r="I1046" s="59" t="n">
        <f aca="false">H1046*2</f>
        <v>1416.31158542624</v>
      </c>
      <c r="J1046" s="59" t="n">
        <f aca="false">I1046*2</f>
        <v>2832.62317085249</v>
      </c>
      <c r="K1046" s="59" t="n">
        <f aca="false">J1046*2</f>
        <v>5665.24634170498</v>
      </c>
      <c r="L1046" s="59" t="n">
        <f aca="false">K1046*2</f>
        <v>11330.49268341</v>
      </c>
      <c r="M1046" s="59" t="n">
        <f aca="false">L1046*2</f>
        <v>22660.9853668199</v>
      </c>
      <c r="N1046" s="59" t="n">
        <f aca="false">M1046*2</f>
        <v>45321.9707336398</v>
      </c>
      <c r="O1046" s="1"/>
      <c r="P1046" s="61" t="str">
        <f aca="false">C1046</f>
        <v>γϵ</v>
      </c>
      <c r="Q1046" s="60" t="n">
        <f aca="false">1200*LOG(E1046/$E$2,2)</f>
        <v>523.780398491497</v>
      </c>
      <c r="R1046" s="1"/>
      <c r="S1046" s="41"/>
      <c r="T1046" s="44" t="s">
        <v>39</v>
      </c>
      <c r="U1046" s="70" t="s">
        <v>19</v>
      </c>
      <c r="V1046" s="1"/>
      <c r="W1046" s="1"/>
      <c r="X1046" s="1"/>
    </row>
    <row r="1047" s="8" customFormat="true" ht="14.15" hidden="false" customHeight="true" outlineLevel="0" collapsed="false">
      <c r="A1047" s="1"/>
      <c r="B1047" s="41" t="n">
        <f aca="false">B$6+IFERROR(B1046,0)</f>
        <v>54</v>
      </c>
      <c r="C1047" s="61" t="str">
        <f aca="true">C$356&amp;INDIRECT("C"&amp;354+(IFERROR(INDIRECT("B"&amp;408+IFERROR(B998,0)),0)))</f>
        <v>γζ</v>
      </c>
      <c r="D1047" s="59" t="n">
        <f aca="false">0.5*E1047</f>
        <v>44.7740104169383</v>
      </c>
      <c r="E1047" s="59" t="n">
        <f aca="false">E1046*POWER(2,1/C$993)</f>
        <v>89.5480208338766</v>
      </c>
      <c r="F1047" s="59" t="n">
        <f aca="false">E1047*2</f>
        <v>179.096041667753</v>
      </c>
      <c r="G1047" s="59" t="n">
        <f aca="false">F1047*2</f>
        <v>358.192083335506</v>
      </c>
      <c r="H1047" s="59" t="n">
        <f aca="false">G1047*2</f>
        <v>716.384166671013</v>
      </c>
      <c r="I1047" s="59" t="n">
        <f aca="false">H1047*2</f>
        <v>1432.76833334203</v>
      </c>
      <c r="J1047" s="59" t="n">
        <f aca="false">I1047*2</f>
        <v>2865.53666668405</v>
      </c>
      <c r="K1047" s="59" t="n">
        <f aca="false">J1047*2</f>
        <v>5731.0733333681</v>
      </c>
      <c r="L1047" s="59" t="n">
        <f aca="false">K1047*2</f>
        <v>11462.1466667362</v>
      </c>
      <c r="M1047" s="59" t="n">
        <f aca="false">L1047*2</f>
        <v>22924.2933334724</v>
      </c>
      <c r="N1047" s="59" t="n">
        <f aca="false">M1047*2</f>
        <v>45848.5866669448</v>
      </c>
      <c r="O1047" s="1"/>
      <c r="P1047" s="61" t="str">
        <f aca="false">C1047</f>
        <v>γζ</v>
      </c>
      <c r="Q1047" s="60" t="n">
        <f aca="false">1200*LOG(E1047/$E$2,2)</f>
        <v>543.780398491498</v>
      </c>
      <c r="R1047" s="1"/>
      <c r="S1047" s="41"/>
      <c r="T1047" s="44" t="s">
        <v>39</v>
      </c>
      <c r="U1047" s="70" t="s">
        <v>21</v>
      </c>
      <c r="V1047" s="1"/>
      <c r="W1047" s="1"/>
      <c r="X1047" s="1"/>
    </row>
    <row r="1048" s="8" customFormat="true" ht="14.15" hidden="false" customHeight="true" outlineLevel="0" collapsed="false">
      <c r="A1048" s="1"/>
      <c r="B1048" s="41" t="n">
        <f aca="false">B$6+IFERROR(B1047,0)</f>
        <v>55</v>
      </c>
      <c r="C1048" s="61" t="str">
        <f aca="true">C$356&amp;INDIRECT("C"&amp;354+(IFERROR(INDIRECT("B"&amp;408+IFERROR(B999,0)),0)))</f>
        <v>γη</v>
      </c>
      <c r="D1048" s="59" t="n">
        <f aca="false">0.5*E1048</f>
        <v>45.2942593580556</v>
      </c>
      <c r="E1048" s="59" t="n">
        <f aca="false">E1047*POWER(2,1/C$993)</f>
        <v>90.5885187161111</v>
      </c>
      <c r="F1048" s="59" t="n">
        <f aca="false">E1048*2</f>
        <v>181.177037432222</v>
      </c>
      <c r="G1048" s="59" t="n">
        <f aca="false">F1048*2</f>
        <v>362.354074864445</v>
      </c>
      <c r="H1048" s="59" t="n">
        <f aca="false">G1048*2</f>
        <v>724.708149728889</v>
      </c>
      <c r="I1048" s="59" t="n">
        <f aca="false">H1048*2</f>
        <v>1449.41629945778</v>
      </c>
      <c r="J1048" s="59" t="n">
        <f aca="false">I1048*2</f>
        <v>2898.83259891556</v>
      </c>
      <c r="K1048" s="59" t="n">
        <f aca="false">J1048*2</f>
        <v>5797.66519783111</v>
      </c>
      <c r="L1048" s="59" t="n">
        <f aca="false">K1048*2</f>
        <v>11595.3303956622</v>
      </c>
      <c r="M1048" s="59" t="n">
        <f aca="false">L1048*2</f>
        <v>23190.6607913244</v>
      </c>
      <c r="N1048" s="59" t="n">
        <f aca="false">M1048*2</f>
        <v>46381.3215826489</v>
      </c>
      <c r="O1048" s="1"/>
      <c r="P1048" s="61" t="str">
        <f aca="false">C1048</f>
        <v>γη</v>
      </c>
      <c r="Q1048" s="60" t="n">
        <f aca="false">1200*LOG(E1048/$E$2,2)</f>
        <v>563.780398491498</v>
      </c>
      <c r="R1048" s="1"/>
      <c r="S1048" s="41"/>
      <c r="T1048" s="44" t="s">
        <v>39</v>
      </c>
      <c r="U1048" s="70" t="s">
        <v>22</v>
      </c>
      <c r="V1048" s="1"/>
      <c r="W1048" s="1"/>
      <c r="X1048" s="1"/>
    </row>
    <row r="1049" s="8" customFormat="true" ht="14.15" hidden="false" customHeight="true" outlineLevel="0" collapsed="false">
      <c r="A1049" s="1"/>
      <c r="B1049" s="41" t="n">
        <f aca="false">B$6+IFERROR(B1048,0)</f>
        <v>56</v>
      </c>
      <c r="C1049" s="61" t="str">
        <f aca="true">C$356&amp;INDIRECT("C"&amp;354+(IFERROR(INDIRECT("B"&amp;408+IFERROR(B1000,0)),0)))</f>
        <v>γθ</v>
      </c>
      <c r="D1049" s="59" t="n">
        <f aca="false">0.5*E1049</f>
        <v>45.8205533006863</v>
      </c>
      <c r="E1049" s="59" t="n">
        <f aca="false">E1048*POWER(2,1/C$993)</f>
        <v>91.6411066013726</v>
      </c>
      <c r="F1049" s="59" t="n">
        <f aca="false">E1049*2</f>
        <v>183.282213202745</v>
      </c>
      <c r="G1049" s="59" t="n">
        <f aca="false">F1049*2</f>
        <v>366.56442640549</v>
      </c>
      <c r="H1049" s="59" t="n">
        <f aca="false">G1049*2</f>
        <v>733.128852810981</v>
      </c>
      <c r="I1049" s="59" t="n">
        <f aca="false">H1049*2</f>
        <v>1466.25770562196</v>
      </c>
      <c r="J1049" s="59" t="n">
        <f aca="false">I1049*2</f>
        <v>2932.51541124392</v>
      </c>
      <c r="K1049" s="59" t="n">
        <f aca="false">J1049*2</f>
        <v>5865.03082248784</v>
      </c>
      <c r="L1049" s="59" t="n">
        <f aca="false">K1049*2</f>
        <v>11730.0616449757</v>
      </c>
      <c r="M1049" s="59" t="n">
        <f aca="false">L1049*2</f>
        <v>23460.1232899514</v>
      </c>
      <c r="N1049" s="59" t="n">
        <f aca="false">M1049*2</f>
        <v>46920.2465799028</v>
      </c>
      <c r="O1049" s="1"/>
      <c r="P1049" s="61" t="str">
        <f aca="false">C1049</f>
        <v>γθ</v>
      </c>
      <c r="Q1049" s="60" t="n">
        <f aca="false">1200*LOG(E1049/$E$2,2)</f>
        <v>583.780398491498</v>
      </c>
      <c r="R1049" s="1"/>
      <c r="S1049" s="41"/>
      <c r="T1049" s="44" t="s">
        <v>40</v>
      </c>
      <c r="U1049" s="70" t="s">
        <v>17</v>
      </c>
      <c r="V1049" s="1"/>
      <c r="W1049" s="1"/>
      <c r="X1049" s="1"/>
    </row>
    <row r="1050" s="8" customFormat="true" ht="14.15" hidden="false" customHeight="true" outlineLevel="0" collapsed="false">
      <c r="A1050" s="1"/>
      <c r="B1050" s="41" t="n">
        <f aca="false">B$6+IFERROR(B1049,0)</f>
        <v>57</v>
      </c>
      <c r="C1050" s="61" t="str">
        <f aca="true">C$356&amp;INDIRECT("C"&amp;354+(IFERROR(INDIRECT("B"&amp;408+IFERROR(B1001,0)),0)))</f>
        <v>γι</v>
      </c>
      <c r="D1050" s="59" t="n">
        <f aca="false">0.5*E1050</f>
        <v>46.3529624843647</v>
      </c>
      <c r="E1050" s="59" t="n">
        <f aca="false">E1049*POWER(2,1/C$993)</f>
        <v>92.7059249687293</v>
      </c>
      <c r="F1050" s="59" t="n">
        <f aca="false">E1050*2</f>
        <v>185.411849937459</v>
      </c>
      <c r="G1050" s="59" t="n">
        <f aca="false">F1050*2</f>
        <v>370.823699874917</v>
      </c>
      <c r="H1050" s="59" t="n">
        <f aca="false">G1050*2</f>
        <v>741.647399749835</v>
      </c>
      <c r="I1050" s="59" t="n">
        <f aca="false">H1050*2</f>
        <v>1483.29479949967</v>
      </c>
      <c r="J1050" s="59" t="n">
        <f aca="false">I1050*2</f>
        <v>2966.58959899934</v>
      </c>
      <c r="K1050" s="59" t="n">
        <f aca="false">J1050*2</f>
        <v>5933.17919799868</v>
      </c>
      <c r="L1050" s="59" t="n">
        <f aca="false">K1050*2</f>
        <v>11866.3583959974</v>
      </c>
      <c r="M1050" s="59" t="n">
        <f aca="false">L1050*2</f>
        <v>23732.7167919947</v>
      </c>
      <c r="N1050" s="59" t="n">
        <f aca="false">M1050*2</f>
        <v>47465.4335839894</v>
      </c>
      <c r="O1050" s="1"/>
      <c r="P1050" s="61" t="str">
        <f aca="false">C1050</f>
        <v>γι</v>
      </c>
      <c r="Q1050" s="60" t="n">
        <f aca="false">1200*LOG(E1050/$E$2,2)</f>
        <v>603.780398491498</v>
      </c>
      <c r="R1050" s="1"/>
      <c r="S1050" s="41"/>
      <c r="T1050" s="44" t="s">
        <v>40</v>
      </c>
      <c r="U1050" s="70" t="s">
        <v>18</v>
      </c>
      <c r="V1050" s="1"/>
      <c r="W1050" s="1"/>
      <c r="X1050" s="1"/>
    </row>
    <row r="1051" s="8" customFormat="true" ht="14.15" hidden="false" customHeight="true" outlineLevel="0" collapsed="false">
      <c r="A1051" s="1"/>
      <c r="B1051" s="41" t="n">
        <f aca="false">B$6+IFERROR(B1050,0)</f>
        <v>58</v>
      </c>
      <c r="C1051" s="61" t="str">
        <f aca="true">C$356&amp;INDIRECT("C"&amp;354+(IFERROR(INDIRECT("B"&amp;408+IFERROR(B1002,0)),0)))</f>
        <v>γκ</v>
      </c>
      <c r="D1051" s="59" t="n">
        <f aca="false">0.5*E1051</f>
        <v>46.891557964769</v>
      </c>
      <c r="E1051" s="59" t="n">
        <f aca="false">E1050*POWER(2,1/C$993)</f>
        <v>93.783115929538</v>
      </c>
      <c r="F1051" s="59" t="n">
        <f aca="false">E1051*2</f>
        <v>187.566231859076</v>
      </c>
      <c r="G1051" s="59" t="n">
        <f aca="false">F1051*2</f>
        <v>375.132463718152</v>
      </c>
      <c r="H1051" s="59" t="n">
        <f aca="false">G1051*2</f>
        <v>750.264927436304</v>
      </c>
      <c r="I1051" s="59" t="n">
        <f aca="false">H1051*2</f>
        <v>1500.52985487261</v>
      </c>
      <c r="J1051" s="59" t="n">
        <f aca="false">I1051*2</f>
        <v>3001.05970974522</v>
      </c>
      <c r="K1051" s="59" t="n">
        <f aca="false">J1051*2</f>
        <v>6002.11941949043</v>
      </c>
      <c r="L1051" s="59" t="n">
        <f aca="false">K1051*2</f>
        <v>12004.2388389809</v>
      </c>
      <c r="M1051" s="59" t="n">
        <f aca="false">L1051*2</f>
        <v>24008.4776779617</v>
      </c>
      <c r="N1051" s="59" t="n">
        <f aca="false">M1051*2</f>
        <v>48016.9553559235</v>
      </c>
      <c r="O1051" s="1"/>
      <c r="P1051" s="61" t="str">
        <f aca="false">C1051</f>
        <v>γκ</v>
      </c>
      <c r="Q1051" s="60" t="n">
        <f aca="false">1200*LOG(E1051/$E$2,2)</f>
        <v>623.780398491498</v>
      </c>
      <c r="R1051" s="1"/>
      <c r="S1051" s="41"/>
      <c r="T1051" s="44" t="s">
        <v>40</v>
      </c>
      <c r="U1051" s="70" t="s">
        <v>19</v>
      </c>
      <c r="V1051" s="1"/>
      <c r="W1051" s="1"/>
      <c r="X1051" s="1"/>
    </row>
    <row r="1052" s="8" customFormat="true" ht="14.15" hidden="false" customHeight="true" outlineLevel="0" collapsed="false">
      <c r="A1052" s="1"/>
      <c r="B1052" s="41" t="n">
        <f aca="false">B$6+IFERROR(B1051,0)</f>
        <v>59</v>
      </c>
      <c r="C1052" s="61" t="str">
        <f aca="true">C$356&amp;INDIRECT("C"&amp;354+(IFERROR(INDIRECT("B"&amp;408+IFERROR(B1003,0)),0)))</f>
        <v>γλ</v>
      </c>
      <c r="D1052" s="59" t="n">
        <f aca="false">0.5*E1052</f>
        <v>47.4364116232048</v>
      </c>
      <c r="E1052" s="59" t="n">
        <f aca="false">E1051*POWER(2,1/C$993)</f>
        <v>94.8728232464095</v>
      </c>
      <c r="F1052" s="59" t="n">
        <f aca="false">E1052*2</f>
        <v>189.745646492819</v>
      </c>
      <c r="G1052" s="59" t="n">
        <f aca="false">F1052*2</f>
        <v>379.491292985638</v>
      </c>
      <c r="H1052" s="59" t="n">
        <f aca="false">G1052*2</f>
        <v>758.982585971276</v>
      </c>
      <c r="I1052" s="59" t="n">
        <f aca="false">H1052*2</f>
        <v>1517.96517194255</v>
      </c>
      <c r="J1052" s="59" t="n">
        <f aca="false">I1052*2</f>
        <v>3035.93034388511</v>
      </c>
      <c r="K1052" s="59" t="n">
        <f aca="false">J1052*2</f>
        <v>6071.86068777021</v>
      </c>
      <c r="L1052" s="59" t="n">
        <f aca="false">K1052*2</f>
        <v>12143.7213755404</v>
      </c>
      <c r="M1052" s="59" t="n">
        <f aca="false">L1052*2</f>
        <v>24287.4427510808</v>
      </c>
      <c r="N1052" s="59" t="n">
        <f aca="false">M1052*2</f>
        <v>48574.8855021617</v>
      </c>
      <c r="O1052" s="1"/>
      <c r="P1052" s="61" t="str">
        <f aca="false">C1052</f>
        <v>γλ</v>
      </c>
      <c r="Q1052" s="60" t="n">
        <f aca="false">1200*LOG(E1052/$E$2,2)</f>
        <v>643.780398491498</v>
      </c>
      <c r="R1052" s="1"/>
      <c r="S1052" s="41"/>
      <c r="T1052" s="44" t="s">
        <v>40</v>
      </c>
      <c r="U1052" s="70" t="s">
        <v>21</v>
      </c>
      <c r="V1052" s="1"/>
      <c r="W1052" s="1"/>
      <c r="X1052" s="1"/>
    </row>
    <row r="1053" s="8" customFormat="true" ht="14.15" hidden="false" customHeight="true" outlineLevel="0" collapsed="false">
      <c r="A1053" s="1"/>
      <c r="B1053" s="41" t="n">
        <f aca="false">B$6+IFERROR(B1052,0)</f>
        <v>60</v>
      </c>
      <c r="C1053" s="61" t="str">
        <f aca="true">C$356&amp;INDIRECT("C"&amp;354+(IFERROR(INDIRECT("B"&amp;408+IFERROR(B1004,0)),0)))</f>
        <v>γμ</v>
      </c>
      <c r="D1053" s="59" t="n">
        <f aca="false">0.5*E1053</f>
        <v>47.987596176198</v>
      </c>
      <c r="E1053" s="59" t="n">
        <f aca="false">E1052*POWER(2,1/C$993)</f>
        <v>95.975192352396</v>
      </c>
      <c r="F1053" s="59" t="n">
        <f aca="false">E1053*2</f>
        <v>191.950384704792</v>
      </c>
      <c r="G1053" s="59" t="n">
        <f aca="false">F1053*2</f>
        <v>383.900769409584</v>
      </c>
      <c r="H1053" s="59" t="n">
        <f aca="false">G1053*2</f>
        <v>767.801538819168</v>
      </c>
      <c r="I1053" s="59" t="n">
        <f aca="false">H1053*2</f>
        <v>1535.60307763834</v>
      </c>
      <c r="J1053" s="59" t="n">
        <f aca="false">I1053*2</f>
        <v>3071.20615527667</v>
      </c>
      <c r="K1053" s="59" t="n">
        <f aca="false">J1053*2</f>
        <v>6142.41231055335</v>
      </c>
      <c r="L1053" s="59" t="n">
        <f aca="false">K1053*2</f>
        <v>12284.8246211067</v>
      </c>
      <c r="M1053" s="59" t="n">
        <f aca="false">L1053*2</f>
        <v>24569.6492422134</v>
      </c>
      <c r="N1053" s="59" t="n">
        <f aca="false">M1053*2</f>
        <v>49139.2984844268</v>
      </c>
      <c r="O1053" s="1"/>
      <c r="P1053" s="61" t="str">
        <f aca="false">C1053</f>
        <v>γμ</v>
      </c>
      <c r="Q1053" s="60" t="n">
        <f aca="false">1200*LOG(E1053/$E$2,2)</f>
        <v>663.780398491498</v>
      </c>
      <c r="R1053" s="1"/>
      <c r="S1053" s="41"/>
      <c r="T1053" s="44" t="s">
        <v>40</v>
      </c>
      <c r="U1053" s="70" t="s">
        <v>22</v>
      </c>
      <c r="V1053" s="1"/>
      <c r="W1053" s="1"/>
      <c r="X1053" s="1"/>
    </row>
    <row r="1054" s="8" customFormat="true" ht="14.15" hidden="false" customHeight="true" outlineLevel="0" collapsed="false">
      <c r="A1054" s="1"/>
      <c r="B1054" s="41"/>
      <c r="C1054" s="61" t="str">
        <f aca="false">C994&amp;"'"</f>
        <v>αα'</v>
      </c>
      <c r="D1054" s="59" t="n">
        <f aca="false">0.5*E1054</f>
        <v>48.5451851852001</v>
      </c>
      <c r="E1054" s="59" t="n">
        <f aca="false">E1053*POWER(2,1/C$993)</f>
        <v>97.0903703704002</v>
      </c>
      <c r="F1054" s="59" t="n">
        <f aca="false">E1054*2</f>
        <v>194.1807407408</v>
      </c>
      <c r="G1054" s="59" t="n">
        <f aca="false">F1054*2</f>
        <v>388.361481481601</v>
      </c>
      <c r="H1054" s="59" t="n">
        <f aca="false">G1054*2</f>
        <v>776.722962963202</v>
      </c>
      <c r="I1054" s="59" t="n">
        <f aca="false">H1054*2</f>
        <v>1553.4459259264</v>
      </c>
      <c r="J1054" s="59" t="n">
        <f aca="false">I1054*2</f>
        <v>3106.89185185281</v>
      </c>
      <c r="K1054" s="59" t="n">
        <f aca="false">J1054*2</f>
        <v>6213.78370370562</v>
      </c>
      <c r="L1054" s="59" t="n">
        <f aca="false">K1054*2</f>
        <v>12427.5674074112</v>
      </c>
      <c r="M1054" s="59" t="n">
        <f aca="false">L1054*2</f>
        <v>24855.1348148225</v>
      </c>
      <c r="N1054" s="59" t="n">
        <f aca="false">M1054*2</f>
        <v>49710.2696296449</v>
      </c>
      <c r="O1054" s="1"/>
      <c r="P1054" s="61" t="str">
        <f aca="false">C1054</f>
        <v>αα'</v>
      </c>
      <c r="Q1054" s="60" t="n">
        <f aca="false">1200*LOG(E1054/$E$2,2)</f>
        <v>683.780398491498</v>
      </c>
      <c r="R1054" s="1"/>
      <c r="S1054" s="41"/>
      <c r="T1054" s="44" t="s">
        <v>41</v>
      </c>
      <c r="U1054" s="45"/>
      <c r="V1054" s="1"/>
      <c r="W1054" s="1"/>
      <c r="X1054" s="1"/>
    </row>
    <row r="1055" s="8" customFormat="true" ht="14.15" hidden="false" customHeight="true" outlineLevel="0" collapsed="false">
      <c r="A1055" s="1"/>
      <c r="B1055" s="41"/>
      <c r="C1055" s="41"/>
      <c r="D1055" s="41"/>
      <c r="E1055" s="42"/>
      <c r="F1055" s="42"/>
      <c r="G1055" s="42"/>
      <c r="H1055" s="42"/>
      <c r="I1055" s="42"/>
      <c r="J1055" s="42"/>
      <c r="K1055" s="42"/>
      <c r="L1055" s="42"/>
      <c r="M1055" s="42"/>
      <c r="N1055" s="42"/>
      <c r="O1055" s="1"/>
      <c r="P1055" s="41"/>
      <c r="Q1055" s="43"/>
      <c r="R1055" s="1"/>
      <c r="S1055" s="41"/>
      <c r="T1055" s="44"/>
      <c r="U1055" s="45"/>
      <c r="V1055" s="1"/>
      <c r="W1055" s="1"/>
      <c r="X1055" s="1"/>
    </row>
    <row r="1056" s="8" customFormat="true" ht="14.15" hidden="false" customHeight="true" outlineLevel="0" collapsed="false">
      <c r="A1056" s="66" t="s">
        <v>70</v>
      </c>
      <c r="B1056" s="41"/>
      <c r="C1056" s="57" t="n">
        <v>72</v>
      </c>
      <c r="D1056" s="58" t="n">
        <v>0</v>
      </c>
      <c r="E1056" s="59" t="s">
        <v>5</v>
      </c>
      <c r="F1056" s="59" t="s">
        <v>6</v>
      </c>
      <c r="G1056" s="59" t="s">
        <v>7</v>
      </c>
      <c r="H1056" s="59" t="s">
        <v>8</v>
      </c>
      <c r="I1056" s="59" t="s">
        <v>9</v>
      </c>
      <c r="J1056" s="59" t="s">
        <v>10</v>
      </c>
      <c r="K1056" s="59" t="s">
        <v>11</v>
      </c>
      <c r="L1056" s="59" t="s">
        <v>12</v>
      </c>
      <c r="M1056" s="59" t="s">
        <v>13</v>
      </c>
      <c r="N1056" s="59" t="s">
        <v>14</v>
      </c>
      <c r="O1056" s="1"/>
      <c r="P1056" s="58" t="s">
        <v>15</v>
      </c>
      <c r="Q1056" s="60" t="s">
        <v>16</v>
      </c>
      <c r="R1056" s="1"/>
      <c r="S1056" s="41"/>
      <c r="T1056" s="67" t="s">
        <v>55</v>
      </c>
      <c r="U1056" s="67"/>
      <c r="V1056" s="41" t="s">
        <v>71</v>
      </c>
      <c r="W1056" s="1"/>
      <c r="X1056" s="1"/>
    </row>
    <row r="1057" s="8" customFormat="true" ht="14.15" hidden="false" customHeight="true" outlineLevel="0" collapsed="false">
      <c r="A1057" s="66"/>
      <c r="B1057" s="41" t="n">
        <f aca="false">B$6+IFERROR(B1056,0)</f>
        <v>1</v>
      </c>
      <c r="C1057" s="61" t="str">
        <f aca="true">C$354&amp;INDIRECT("C"&amp;354+(IFERROR(INDIRECT("B"&amp;408+IFERROR(B1056,0)),0)))</f>
        <v>αα</v>
      </c>
      <c r="D1057" s="59" t="n">
        <f aca="false">0.5*E1057</f>
        <v>24.2725925926</v>
      </c>
      <c r="E1057" s="62" t="n">
        <f aca="false">$E$3</f>
        <v>48.5451851852</v>
      </c>
      <c r="F1057" s="59" t="n">
        <f aca="false">E1057*2</f>
        <v>97.0903703704</v>
      </c>
      <c r="G1057" s="59" t="n">
        <f aca="false">F1057*2</f>
        <v>194.1807407408</v>
      </c>
      <c r="H1057" s="59" t="n">
        <f aca="false">G1057*2</f>
        <v>388.3614814816</v>
      </c>
      <c r="I1057" s="59" t="n">
        <f aca="false">H1057*2</f>
        <v>776.7229629632</v>
      </c>
      <c r="J1057" s="59" t="n">
        <f aca="false">I1057*2</f>
        <v>1553.4459259264</v>
      </c>
      <c r="K1057" s="59" t="n">
        <f aca="false">J1057*2</f>
        <v>3106.8918518528</v>
      </c>
      <c r="L1057" s="59" t="n">
        <f aca="false">K1057*2</f>
        <v>6213.7837037056</v>
      </c>
      <c r="M1057" s="59" t="n">
        <f aca="false">L1057*2</f>
        <v>12427.5674074112</v>
      </c>
      <c r="N1057" s="59" t="n">
        <f aca="false">M1057*2</f>
        <v>24855.1348148224</v>
      </c>
      <c r="O1057" s="1"/>
      <c r="P1057" s="61" t="str">
        <f aca="false">C1057</f>
        <v>αα</v>
      </c>
      <c r="Q1057" s="60" t="n">
        <f aca="false">1200*LOG(E1057/$E$2,2)</f>
        <v>-516.219601508506</v>
      </c>
      <c r="R1057" s="1"/>
      <c r="S1057" s="41"/>
      <c r="T1057" s="44" t="s">
        <v>29</v>
      </c>
      <c r="U1057" s="70" t="s">
        <v>17</v>
      </c>
      <c r="V1057" s="1"/>
      <c r="W1057" s="1"/>
      <c r="X1057" s="1"/>
    </row>
    <row r="1058" s="8" customFormat="true" ht="14.15" hidden="false" customHeight="true" outlineLevel="0" collapsed="false">
      <c r="A1058" s="66"/>
      <c r="B1058" s="41" t="n">
        <f aca="false">B$6+IFERROR(B1057,0)</f>
        <v>2</v>
      </c>
      <c r="C1058" s="61" t="str">
        <f aca="true">C$354&amp;INDIRECT("C"&amp;354+(IFERROR(INDIRECT("B"&amp;408+IFERROR(B1057,0)),0)))</f>
        <v>αβ</v>
      </c>
      <c r="D1058" s="59" t="n">
        <f aca="false">0.5*E1058</f>
        <v>24.5073943235866</v>
      </c>
      <c r="E1058" s="59" t="n">
        <f aca="false">E1057*POWER(2,1/C$1056)</f>
        <v>49.0147886471733</v>
      </c>
      <c r="F1058" s="59" t="n">
        <f aca="false">E1058*2</f>
        <v>98.0295772943465</v>
      </c>
      <c r="G1058" s="59" t="n">
        <f aca="false">F1058*2</f>
        <v>196.059154588693</v>
      </c>
      <c r="H1058" s="59" t="n">
        <f aca="false">G1058*2</f>
        <v>392.118309177386</v>
      </c>
      <c r="I1058" s="59" t="n">
        <f aca="false">H1058*2</f>
        <v>784.236618354772</v>
      </c>
      <c r="J1058" s="59" t="n">
        <f aca="false">I1058*2</f>
        <v>1568.47323670954</v>
      </c>
      <c r="K1058" s="59" t="n">
        <f aca="false">J1058*2</f>
        <v>3136.94647341909</v>
      </c>
      <c r="L1058" s="59" t="n">
        <f aca="false">K1058*2</f>
        <v>6273.89294683818</v>
      </c>
      <c r="M1058" s="59" t="n">
        <f aca="false">L1058*2</f>
        <v>12547.7858936764</v>
      </c>
      <c r="N1058" s="59" t="n">
        <f aca="false">M1058*2</f>
        <v>25095.5717873527</v>
      </c>
      <c r="O1058" s="1"/>
      <c r="P1058" s="61" t="str">
        <f aca="false">C1058</f>
        <v>αβ</v>
      </c>
      <c r="Q1058" s="60" t="n">
        <f aca="false">1200*LOG(E1058/$E$2,2)</f>
        <v>-499.55293484184</v>
      </c>
      <c r="R1058" s="1"/>
      <c r="S1058" s="41"/>
      <c r="T1058" s="44" t="s">
        <v>29</v>
      </c>
      <c r="U1058" s="70" t="s">
        <v>18</v>
      </c>
      <c r="V1058" s="1"/>
      <c r="W1058" s="1"/>
      <c r="X1058" s="1"/>
    </row>
    <row r="1059" s="8" customFormat="true" ht="14.15" hidden="false" customHeight="true" outlineLevel="0" collapsed="false">
      <c r="A1059" s="66"/>
      <c r="B1059" s="41" t="n">
        <f aca="false">B$6+IFERROR(B1058,0)</f>
        <v>3</v>
      </c>
      <c r="C1059" s="61" t="str">
        <f aca="true">C$354&amp;INDIRECT("C"&amp;354+(IFERROR(INDIRECT("B"&amp;408+IFERROR(B1058,0)),0)))</f>
        <v>αγ</v>
      </c>
      <c r="D1059" s="59" t="n">
        <f aca="false">0.5*E1059</f>
        <v>24.7444674169201</v>
      </c>
      <c r="E1059" s="59" t="n">
        <f aca="false">E1058*POWER(2,1/C$1056)</f>
        <v>49.4889348338401</v>
      </c>
      <c r="F1059" s="59" t="n">
        <f aca="false">E1059*2</f>
        <v>98.9778696676802</v>
      </c>
      <c r="G1059" s="59" t="n">
        <f aca="false">F1059*2</f>
        <v>197.95573933536</v>
      </c>
      <c r="H1059" s="59" t="n">
        <f aca="false">G1059*2</f>
        <v>395.911478670721</v>
      </c>
      <c r="I1059" s="59" t="n">
        <f aca="false">H1059*2</f>
        <v>791.822957341442</v>
      </c>
      <c r="J1059" s="59" t="n">
        <f aca="false">I1059*2</f>
        <v>1583.64591468288</v>
      </c>
      <c r="K1059" s="59" t="n">
        <f aca="false">J1059*2</f>
        <v>3167.29182936577</v>
      </c>
      <c r="L1059" s="59" t="n">
        <f aca="false">K1059*2</f>
        <v>6334.58365873154</v>
      </c>
      <c r="M1059" s="59" t="n">
        <f aca="false">L1059*2</f>
        <v>12669.1673174631</v>
      </c>
      <c r="N1059" s="59" t="n">
        <f aca="false">M1059*2</f>
        <v>25338.3346349261</v>
      </c>
      <c r="O1059" s="1"/>
      <c r="P1059" s="61" t="str">
        <f aca="false">C1059</f>
        <v>αγ</v>
      </c>
      <c r="Q1059" s="60" t="n">
        <f aca="false">1200*LOG(E1059/$E$2,2)</f>
        <v>-482.886268175173</v>
      </c>
      <c r="R1059" s="1"/>
      <c r="S1059" s="41"/>
      <c r="T1059" s="44" t="s">
        <v>29</v>
      </c>
      <c r="U1059" s="70" t="s">
        <v>19</v>
      </c>
      <c r="V1059" s="1"/>
      <c r="W1059" s="1"/>
      <c r="X1059" s="1"/>
    </row>
    <row r="1060" s="8" customFormat="true" ht="14.15" hidden="false" customHeight="true" outlineLevel="0" collapsed="false">
      <c r="A1060" s="66"/>
      <c r="B1060" s="41" t="n">
        <f aca="false">B$6+IFERROR(B1059,0)</f>
        <v>4</v>
      </c>
      <c r="C1060" s="61" t="str">
        <f aca="true">C$354&amp;INDIRECT("C"&amp;354+(IFERROR(INDIRECT("B"&amp;408+IFERROR(B1059,0)),0)))</f>
        <v>αδ</v>
      </c>
      <c r="D1060" s="59" t="n">
        <f aca="false">0.5*E1060</f>
        <v>24.9838338446994</v>
      </c>
      <c r="E1060" s="59" t="n">
        <f aca="false">E1059*POWER(2,1/C$1056)</f>
        <v>49.9676676893989</v>
      </c>
      <c r="F1060" s="59" t="n">
        <f aca="false">E1060*2</f>
        <v>99.9353353787978</v>
      </c>
      <c r="G1060" s="59" t="n">
        <f aca="false">F1060*2</f>
        <v>199.870670757596</v>
      </c>
      <c r="H1060" s="59" t="n">
        <f aca="false">G1060*2</f>
        <v>399.741341515191</v>
      </c>
      <c r="I1060" s="59" t="n">
        <f aca="false">H1060*2</f>
        <v>799.482683030382</v>
      </c>
      <c r="J1060" s="59" t="n">
        <f aca="false">I1060*2</f>
        <v>1598.96536606076</v>
      </c>
      <c r="K1060" s="59" t="n">
        <f aca="false">J1060*2</f>
        <v>3197.93073212153</v>
      </c>
      <c r="L1060" s="59" t="n">
        <f aca="false">K1060*2</f>
        <v>6395.86146424306</v>
      </c>
      <c r="M1060" s="59" t="n">
        <f aca="false">L1060*2</f>
        <v>12791.7229284861</v>
      </c>
      <c r="N1060" s="59" t="n">
        <f aca="false">M1060*2</f>
        <v>25583.4458569722</v>
      </c>
      <c r="O1060" s="1"/>
      <c r="P1060" s="61" t="str">
        <f aca="false">C1060</f>
        <v>αδ</v>
      </c>
      <c r="Q1060" s="60" t="n">
        <f aca="false">1200*LOG(E1060/$E$2,2)</f>
        <v>-466.219601508506</v>
      </c>
      <c r="R1060" s="1"/>
      <c r="S1060" s="41"/>
      <c r="T1060" s="44" t="s">
        <v>29</v>
      </c>
      <c r="U1060" s="70" t="s">
        <v>21</v>
      </c>
      <c r="V1060" s="1"/>
      <c r="W1060" s="1"/>
      <c r="X1060" s="1"/>
    </row>
    <row r="1061" s="8" customFormat="true" ht="14.15" hidden="false" customHeight="true" outlineLevel="0" collapsed="false">
      <c r="A1061" s="66"/>
      <c r="B1061" s="41" t="n">
        <f aca="false">B$6+IFERROR(B1060,0)</f>
        <v>5</v>
      </c>
      <c r="C1061" s="61" t="str">
        <f aca="true">C$354&amp;INDIRECT("C"&amp;354+(IFERROR(INDIRECT("B"&amp;408+IFERROR(B1060,0)),0)))</f>
        <v>αϵ</v>
      </c>
      <c r="D1061" s="59" t="n">
        <f aca="false">0.5*E1061</f>
        <v>25.2255157915717</v>
      </c>
      <c r="E1061" s="59" t="n">
        <f aca="false">E1060*POWER(2,1/C$1056)</f>
        <v>50.4510315831435</v>
      </c>
      <c r="F1061" s="59" t="n">
        <f aca="false">E1061*2</f>
        <v>100.902063166287</v>
      </c>
      <c r="G1061" s="59" t="n">
        <f aca="false">F1061*2</f>
        <v>201.804126332574</v>
      </c>
      <c r="H1061" s="59" t="n">
        <f aca="false">G1061*2</f>
        <v>403.608252665148</v>
      </c>
      <c r="I1061" s="59" t="n">
        <f aca="false">H1061*2</f>
        <v>807.216505330296</v>
      </c>
      <c r="J1061" s="59" t="n">
        <f aca="false">I1061*2</f>
        <v>1614.43301066059</v>
      </c>
      <c r="K1061" s="59" t="n">
        <f aca="false">J1061*2</f>
        <v>3228.86602132118</v>
      </c>
      <c r="L1061" s="59" t="n">
        <f aca="false">K1061*2</f>
        <v>6457.73204264237</v>
      </c>
      <c r="M1061" s="59" t="n">
        <f aca="false">L1061*2</f>
        <v>12915.4640852847</v>
      </c>
      <c r="N1061" s="59" t="n">
        <f aca="false">M1061*2</f>
        <v>25830.9281705695</v>
      </c>
      <c r="O1061" s="1"/>
      <c r="P1061" s="61" t="str">
        <f aca="false">C1061</f>
        <v>αϵ</v>
      </c>
      <c r="Q1061" s="60" t="n">
        <f aca="false">1200*LOG(E1061/$E$2,2)</f>
        <v>-449.552934841839</v>
      </c>
      <c r="R1061" s="1"/>
      <c r="S1061" s="41"/>
      <c r="T1061" s="44" t="s">
        <v>29</v>
      </c>
      <c r="U1061" s="70" t="s">
        <v>22</v>
      </c>
      <c r="V1061" s="1"/>
      <c r="W1061" s="1"/>
      <c r="X1061" s="1"/>
    </row>
    <row r="1062" s="8" customFormat="true" ht="14.15" hidden="false" customHeight="true" outlineLevel="0" collapsed="false">
      <c r="A1062" s="66"/>
      <c r="B1062" s="41" t="n">
        <f aca="false">B$6+IFERROR(B1061,0)</f>
        <v>6</v>
      </c>
      <c r="C1062" s="61" t="str">
        <f aca="true">C$354&amp;INDIRECT("C"&amp;354+(IFERROR(INDIRECT("B"&amp;408+IFERROR(B1061,0)),0)))</f>
        <v>αζ</v>
      </c>
      <c r="D1062" s="59" t="n">
        <f aca="false">0.5*E1062</f>
        <v>25.4695356567878</v>
      </c>
      <c r="E1062" s="59" t="n">
        <f aca="false">E1061*POWER(2,1/C$1056)</f>
        <v>50.9390713135757</v>
      </c>
      <c r="F1062" s="59" t="n">
        <f aca="false">E1062*2</f>
        <v>101.878142627151</v>
      </c>
      <c r="G1062" s="59" t="n">
        <f aca="false">F1062*2</f>
        <v>203.756285254303</v>
      </c>
      <c r="H1062" s="59" t="n">
        <f aca="false">G1062*2</f>
        <v>407.512570508605</v>
      </c>
      <c r="I1062" s="59" t="n">
        <f aca="false">H1062*2</f>
        <v>815.025141017211</v>
      </c>
      <c r="J1062" s="59" t="n">
        <f aca="false">I1062*2</f>
        <v>1630.05028203442</v>
      </c>
      <c r="K1062" s="59" t="n">
        <f aca="false">J1062*2</f>
        <v>3260.10056406884</v>
      </c>
      <c r="L1062" s="59" t="n">
        <f aca="false">K1062*2</f>
        <v>6520.20112813769</v>
      </c>
      <c r="M1062" s="59" t="n">
        <f aca="false">L1062*2</f>
        <v>13040.4022562754</v>
      </c>
      <c r="N1062" s="59" t="n">
        <f aca="false">M1062*2</f>
        <v>26080.8045125507</v>
      </c>
      <c r="O1062" s="1"/>
      <c r="P1062" s="61" t="str">
        <f aca="false">C1062</f>
        <v>αζ</v>
      </c>
      <c r="Q1062" s="60" t="n">
        <f aca="false">1200*LOG(E1062/$E$2,2)</f>
        <v>-432.886268175172</v>
      </c>
      <c r="R1062" s="1"/>
      <c r="S1062" s="41"/>
      <c r="T1062" s="44" t="s">
        <v>29</v>
      </c>
      <c r="U1062" s="70" t="s">
        <v>23</v>
      </c>
      <c r="V1062" s="1"/>
      <c r="W1062" s="1"/>
      <c r="X1062" s="1"/>
    </row>
    <row r="1063" s="8" customFormat="true" ht="14.15" hidden="false" customHeight="true" outlineLevel="0" collapsed="false">
      <c r="A1063" s="66"/>
      <c r="B1063" s="41" t="n">
        <f aca="false">B$6+IFERROR(B1062,0)</f>
        <v>7</v>
      </c>
      <c r="C1063" s="61" t="str">
        <f aca="true">C$354&amp;INDIRECT("C"&amp;354+(IFERROR(INDIRECT("B"&amp;408+IFERROR(B1062,0)),0)))</f>
        <v>αη</v>
      </c>
      <c r="D1063" s="59" t="n">
        <f aca="false">0.5*E1063</f>
        <v>25.7159160562785</v>
      </c>
      <c r="E1063" s="59" t="n">
        <f aca="false">E1062*POWER(2,1/C$1056)</f>
        <v>51.431832112557</v>
      </c>
      <c r="F1063" s="59" t="n">
        <f aca="false">E1063*2</f>
        <v>102.863664225114</v>
      </c>
      <c r="G1063" s="59" t="n">
        <f aca="false">F1063*2</f>
        <v>205.727328450228</v>
      </c>
      <c r="H1063" s="59" t="n">
        <f aca="false">G1063*2</f>
        <v>411.454656900456</v>
      </c>
      <c r="I1063" s="59" t="n">
        <f aca="false">H1063*2</f>
        <v>822.909313800913</v>
      </c>
      <c r="J1063" s="59" t="n">
        <f aca="false">I1063*2</f>
        <v>1645.81862760183</v>
      </c>
      <c r="K1063" s="59" t="n">
        <f aca="false">J1063*2</f>
        <v>3291.63725520365</v>
      </c>
      <c r="L1063" s="59" t="n">
        <f aca="false">K1063*2</f>
        <v>6583.2745104073</v>
      </c>
      <c r="M1063" s="59" t="n">
        <f aca="false">L1063*2</f>
        <v>13166.5490208146</v>
      </c>
      <c r="N1063" s="59" t="n">
        <f aca="false">M1063*2</f>
        <v>26333.0980416292</v>
      </c>
      <c r="O1063" s="1"/>
      <c r="P1063" s="61" t="str">
        <f aca="false">C1063</f>
        <v>αη</v>
      </c>
      <c r="Q1063" s="60" t="n">
        <f aca="false">1200*LOG(E1063/$E$2,2)</f>
        <v>-416.219601508505</v>
      </c>
      <c r="R1063" s="1"/>
      <c r="S1063" s="41"/>
      <c r="T1063" s="44" t="s">
        <v>30</v>
      </c>
      <c r="U1063" s="70" t="s">
        <v>17</v>
      </c>
      <c r="V1063" s="1"/>
      <c r="W1063" s="1"/>
      <c r="X1063" s="1"/>
    </row>
    <row r="1064" s="8" customFormat="true" ht="14.15" hidden="false" customHeight="true" outlineLevel="0" collapsed="false">
      <c r="A1064" s="66"/>
      <c r="B1064" s="41" t="n">
        <f aca="false">B$6+IFERROR(B1063,0)</f>
        <v>8</v>
      </c>
      <c r="C1064" s="61" t="str">
        <f aca="true">C$354&amp;INDIRECT("C"&amp;354+(IFERROR(INDIRECT("B"&amp;408+IFERROR(B1063,0)),0)))</f>
        <v>αθ</v>
      </c>
      <c r="D1064" s="59" t="n">
        <f aca="false">0.5*E1064</f>
        <v>25.9646798247505</v>
      </c>
      <c r="E1064" s="59" t="n">
        <f aca="false">E1063*POWER(2,1/C$1056)</f>
        <v>51.9293596495011</v>
      </c>
      <c r="F1064" s="59" t="n">
        <f aca="false">E1064*2</f>
        <v>103.858719299002</v>
      </c>
      <c r="G1064" s="59" t="n">
        <f aca="false">F1064*2</f>
        <v>207.717438598004</v>
      </c>
      <c r="H1064" s="59" t="n">
        <f aca="false">G1064*2</f>
        <v>415.434877196009</v>
      </c>
      <c r="I1064" s="59" t="n">
        <f aca="false">H1064*2</f>
        <v>830.869754392017</v>
      </c>
      <c r="J1064" s="59" t="n">
        <f aca="false">I1064*2</f>
        <v>1661.73950878403</v>
      </c>
      <c r="K1064" s="59" t="n">
        <f aca="false">J1064*2</f>
        <v>3323.47901756807</v>
      </c>
      <c r="L1064" s="59" t="n">
        <f aca="false">K1064*2</f>
        <v>6646.95803513614</v>
      </c>
      <c r="M1064" s="59" t="n">
        <f aca="false">L1064*2</f>
        <v>13293.9160702723</v>
      </c>
      <c r="N1064" s="59" t="n">
        <f aca="false">M1064*2</f>
        <v>26587.8321405445</v>
      </c>
      <c r="O1064" s="1"/>
      <c r="P1064" s="61" t="str">
        <f aca="false">C1064</f>
        <v>αθ</v>
      </c>
      <c r="Q1064" s="60" t="n">
        <f aca="false">1200*LOG(E1064/$E$2,2)</f>
        <v>-399.552934841838</v>
      </c>
      <c r="R1064" s="1"/>
      <c r="S1064" s="41"/>
      <c r="T1064" s="44" t="s">
        <v>30</v>
      </c>
      <c r="U1064" s="70" t="s">
        <v>18</v>
      </c>
      <c r="V1064" s="1"/>
      <c r="W1064" s="1"/>
      <c r="X1064" s="1"/>
    </row>
    <row r="1065" s="8" customFormat="true" ht="14.15" hidden="false" customHeight="true" outlineLevel="0" collapsed="false">
      <c r="A1065" s="66"/>
      <c r="B1065" s="41" t="n">
        <f aca="false">B$6+IFERROR(B1064,0)</f>
        <v>9</v>
      </c>
      <c r="C1065" s="61" t="str">
        <f aca="true">C$354&amp;INDIRECT("C"&amp;354+(IFERROR(INDIRECT("B"&amp;408+IFERROR(B1064,0)),0)))</f>
        <v>αι</v>
      </c>
      <c r="D1065" s="59" t="n">
        <f aca="false">0.5*E1065</f>
        <v>26.2158500178029</v>
      </c>
      <c r="E1065" s="59" t="n">
        <f aca="false">E1064*POWER(2,1/C$1056)</f>
        <v>52.4317000356058</v>
      </c>
      <c r="F1065" s="59" t="n">
        <f aca="false">E1065*2</f>
        <v>104.863400071212</v>
      </c>
      <c r="G1065" s="59" t="n">
        <f aca="false">F1065*2</f>
        <v>209.726800142423</v>
      </c>
      <c r="H1065" s="59" t="n">
        <f aca="false">G1065*2</f>
        <v>419.453600284846</v>
      </c>
      <c r="I1065" s="59" t="n">
        <f aca="false">H1065*2</f>
        <v>838.907200569693</v>
      </c>
      <c r="J1065" s="59" t="n">
        <f aca="false">I1065*2</f>
        <v>1677.81440113939</v>
      </c>
      <c r="K1065" s="59" t="n">
        <f aca="false">J1065*2</f>
        <v>3355.62880227877</v>
      </c>
      <c r="L1065" s="59" t="n">
        <f aca="false">K1065*2</f>
        <v>6711.25760455754</v>
      </c>
      <c r="M1065" s="59" t="n">
        <f aca="false">L1065*2</f>
        <v>13422.5152091151</v>
      </c>
      <c r="N1065" s="59" t="n">
        <f aca="false">M1065*2</f>
        <v>26845.0304182302</v>
      </c>
      <c r="O1065" s="1"/>
      <c r="P1065" s="61" t="str">
        <f aca="false">C1065</f>
        <v>αι</v>
      </c>
      <c r="Q1065" s="60" t="n">
        <f aca="false">1200*LOG(E1065/$E$2,2)</f>
        <v>-382.886268175172</v>
      </c>
      <c r="R1065" s="1"/>
      <c r="S1065" s="41"/>
      <c r="T1065" s="44" t="s">
        <v>30</v>
      </c>
      <c r="U1065" s="70" t="s">
        <v>19</v>
      </c>
      <c r="V1065" s="1"/>
      <c r="W1065" s="1"/>
      <c r="X1065" s="1"/>
    </row>
    <row r="1066" s="8" customFormat="true" ht="14.15" hidden="false" customHeight="true" outlineLevel="0" collapsed="false">
      <c r="A1066" s="1"/>
      <c r="B1066" s="41" t="n">
        <f aca="false">B$6+IFERROR(B1065,0)</f>
        <v>10</v>
      </c>
      <c r="C1066" s="61" t="str">
        <f aca="true">C$354&amp;INDIRECT("C"&amp;354+(IFERROR(INDIRECT("B"&amp;408+IFERROR(B1065,0)),0)))</f>
        <v>ακ</v>
      </c>
      <c r="D1066" s="59" t="n">
        <f aca="false">0.5*E1066</f>
        <v>26.4694499140638</v>
      </c>
      <c r="E1066" s="59" t="n">
        <f aca="false">E1065*POWER(2,1/C$1056)</f>
        <v>52.9388998281276</v>
      </c>
      <c r="F1066" s="59" t="n">
        <f aca="false">E1066*2</f>
        <v>105.877799656255</v>
      </c>
      <c r="G1066" s="59" t="n">
        <f aca="false">F1066*2</f>
        <v>211.75559931251</v>
      </c>
      <c r="H1066" s="59" t="n">
        <f aca="false">G1066*2</f>
        <v>423.51119862502</v>
      </c>
      <c r="I1066" s="59" t="n">
        <f aca="false">H1066*2</f>
        <v>847.022397250041</v>
      </c>
      <c r="J1066" s="59" t="n">
        <f aca="false">I1066*2</f>
        <v>1694.04479450008</v>
      </c>
      <c r="K1066" s="59" t="n">
        <f aca="false">J1066*2</f>
        <v>3388.08958900016</v>
      </c>
      <c r="L1066" s="59" t="n">
        <f aca="false">K1066*2</f>
        <v>6776.17917800033</v>
      </c>
      <c r="M1066" s="59" t="n">
        <f aca="false">L1066*2</f>
        <v>13552.3583560007</v>
      </c>
      <c r="N1066" s="59" t="n">
        <f aca="false">M1066*2</f>
        <v>27104.7167120013</v>
      </c>
      <c r="O1066" s="1"/>
      <c r="P1066" s="61" t="str">
        <f aca="false">C1066</f>
        <v>ακ</v>
      </c>
      <c r="Q1066" s="60" t="n">
        <f aca="false">1200*LOG(E1066/$E$2,2)</f>
        <v>-366.219601508505</v>
      </c>
      <c r="R1066" s="1"/>
      <c r="S1066" s="41"/>
      <c r="T1066" s="44" t="s">
        <v>30</v>
      </c>
      <c r="U1066" s="70" t="s">
        <v>21</v>
      </c>
      <c r="V1066" s="1"/>
      <c r="W1066" s="1"/>
      <c r="X1066" s="1"/>
    </row>
    <row r="1067" s="8" customFormat="true" ht="14.15" hidden="false" customHeight="true" outlineLevel="0" collapsed="false">
      <c r="A1067" s="1"/>
      <c r="B1067" s="41" t="n">
        <f aca="false">B$6+IFERROR(B1066,0)</f>
        <v>11</v>
      </c>
      <c r="C1067" s="61" t="str">
        <f aca="true">C$354&amp;INDIRECT("C"&amp;354+(IFERROR(INDIRECT("B"&amp;408+IFERROR(B1066,0)),0)))</f>
        <v>αλ</v>
      </c>
      <c r="D1067" s="59" t="n">
        <f aca="false">0.5*E1067</f>
        <v>26.7255030173479</v>
      </c>
      <c r="E1067" s="59" t="n">
        <f aca="false">E1066*POWER(2,1/C$1056)</f>
        <v>53.4510060346958</v>
      </c>
      <c r="F1067" s="59" t="n">
        <f aca="false">E1067*2</f>
        <v>106.902012069392</v>
      </c>
      <c r="G1067" s="59" t="n">
        <f aca="false">F1067*2</f>
        <v>213.804024138783</v>
      </c>
      <c r="H1067" s="59" t="n">
        <f aca="false">G1067*2</f>
        <v>427.608048277566</v>
      </c>
      <c r="I1067" s="59" t="n">
        <f aca="false">H1067*2</f>
        <v>855.216096555132</v>
      </c>
      <c r="J1067" s="59" t="n">
        <f aca="false">I1067*2</f>
        <v>1710.43219311026</v>
      </c>
      <c r="K1067" s="59" t="n">
        <f aca="false">J1067*2</f>
        <v>3420.86438622053</v>
      </c>
      <c r="L1067" s="59" t="n">
        <f aca="false">K1067*2</f>
        <v>6841.72877244106</v>
      </c>
      <c r="M1067" s="59" t="n">
        <f aca="false">L1067*2</f>
        <v>13683.4575448821</v>
      </c>
      <c r="N1067" s="59" t="n">
        <f aca="false">M1067*2</f>
        <v>27366.9150897642</v>
      </c>
      <c r="O1067" s="1"/>
      <c r="P1067" s="61" t="str">
        <f aca="false">C1067</f>
        <v>αλ</v>
      </c>
      <c r="Q1067" s="60" t="n">
        <f aca="false">1200*LOG(E1067/$E$2,2)</f>
        <v>-349.552934841838</v>
      </c>
      <c r="R1067" s="1"/>
      <c r="S1067" s="41"/>
      <c r="T1067" s="44" t="s">
        <v>30</v>
      </c>
      <c r="U1067" s="70" t="s">
        <v>22</v>
      </c>
      <c r="V1067" s="1"/>
      <c r="W1067" s="1"/>
      <c r="X1067" s="1"/>
    </row>
    <row r="1068" s="8" customFormat="true" ht="14.15" hidden="false" customHeight="true" outlineLevel="0" collapsed="false">
      <c r="A1068" s="1"/>
      <c r="B1068" s="41" t="n">
        <f aca="false">B$6+IFERROR(B1067,0)</f>
        <v>12</v>
      </c>
      <c r="C1068" s="61" t="str">
        <f aca="true">C$354&amp;INDIRECT("C"&amp;354+(IFERROR(INDIRECT("B"&amp;408+IFERROR(B1067,0)),0)))</f>
        <v>αμ</v>
      </c>
      <c r="D1068" s="59" t="n">
        <f aca="false">0.5*E1068</f>
        <v>26.9840330588349</v>
      </c>
      <c r="E1068" s="59" t="n">
        <f aca="false">E1067*POWER(2,1/C$1056)</f>
        <v>53.9680661176697</v>
      </c>
      <c r="F1068" s="59" t="n">
        <f aca="false">E1068*2</f>
        <v>107.936132235339</v>
      </c>
      <c r="G1068" s="59" t="n">
        <f aca="false">F1068*2</f>
        <v>215.872264470679</v>
      </c>
      <c r="H1068" s="59" t="n">
        <f aca="false">G1068*2</f>
        <v>431.744528941358</v>
      </c>
      <c r="I1068" s="59" t="n">
        <f aca="false">H1068*2</f>
        <v>863.489057882716</v>
      </c>
      <c r="J1068" s="59" t="n">
        <f aca="false">I1068*2</f>
        <v>1726.97811576543</v>
      </c>
      <c r="K1068" s="59" t="n">
        <f aca="false">J1068*2</f>
        <v>3453.95623153086</v>
      </c>
      <c r="L1068" s="59" t="n">
        <f aca="false">K1068*2</f>
        <v>6907.91246306173</v>
      </c>
      <c r="M1068" s="59" t="n">
        <f aca="false">L1068*2</f>
        <v>13815.8249261235</v>
      </c>
      <c r="N1068" s="59" t="n">
        <f aca="false">M1068*2</f>
        <v>27631.6498522469</v>
      </c>
      <c r="O1068" s="1"/>
      <c r="P1068" s="61" t="str">
        <f aca="false">C1068</f>
        <v>αμ</v>
      </c>
      <c r="Q1068" s="60" t="n">
        <f aca="false">1200*LOG(E1068/$E$2,2)</f>
        <v>-332.886268175171</v>
      </c>
      <c r="R1068" s="1"/>
      <c r="S1068" s="41"/>
      <c r="T1068" s="44" t="s">
        <v>30</v>
      </c>
      <c r="U1068" s="70" t="s">
        <v>23</v>
      </c>
      <c r="V1068" s="1"/>
      <c r="W1068" s="1"/>
      <c r="X1068" s="1"/>
    </row>
    <row r="1069" s="8" customFormat="true" ht="14.15" hidden="false" customHeight="true" outlineLevel="0" collapsed="false">
      <c r="A1069" s="1"/>
      <c r="B1069" s="41" t="n">
        <f aca="false">B$6+IFERROR(B1068,0)</f>
        <v>13</v>
      </c>
      <c r="C1069" s="61" t="str">
        <f aca="true">C$354&amp;INDIRECT("C"&amp;354+(IFERROR(INDIRECT("B"&amp;408+IFERROR(B1068,0)),0)))</f>
        <v>αν</v>
      </c>
      <c r="D1069" s="59" t="n">
        <f aca="false">0.5*E1069</f>
        <v>27.2450639992687</v>
      </c>
      <c r="E1069" s="59" t="n">
        <f aca="false">E1068*POWER(2,1/C$1056)</f>
        <v>54.4901279985375</v>
      </c>
      <c r="F1069" s="59" t="n">
        <f aca="false">E1069*2</f>
        <v>108.980255997075</v>
      </c>
      <c r="G1069" s="59" t="n">
        <f aca="false">F1069*2</f>
        <v>217.96051199415</v>
      </c>
      <c r="H1069" s="59" t="n">
        <f aca="false">G1069*2</f>
        <v>435.9210239883</v>
      </c>
      <c r="I1069" s="59" t="n">
        <f aca="false">H1069*2</f>
        <v>871.8420479766</v>
      </c>
      <c r="J1069" s="59" t="n">
        <f aca="false">I1069*2</f>
        <v>1743.6840959532</v>
      </c>
      <c r="K1069" s="59" t="n">
        <f aca="false">J1069*2</f>
        <v>3487.3681919064</v>
      </c>
      <c r="L1069" s="59" t="n">
        <f aca="false">K1069*2</f>
        <v>6974.7363838128</v>
      </c>
      <c r="M1069" s="59" t="n">
        <f aca="false">L1069*2</f>
        <v>13949.4727676256</v>
      </c>
      <c r="N1069" s="59" t="n">
        <f aca="false">M1069*2</f>
        <v>27898.9455352512</v>
      </c>
      <c r="O1069" s="1"/>
      <c r="P1069" s="61" t="str">
        <f aca="false">C1069</f>
        <v>αν</v>
      </c>
      <c r="Q1069" s="60" t="n">
        <f aca="false">1200*LOG(E1069/$E$2,2)</f>
        <v>-316.219601508504</v>
      </c>
      <c r="R1069" s="1"/>
      <c r="S1069" s="41"/>
      <c r="T1069" s="44" t="s">
        <v>31</v>
      </c>
      <c r="U1069" s="70" t="s">
        <v>17</v>
      </c>
      <c r="V1069" s="1"/>
      <c r="W1069" s="1"/>
      <c r="X1069" s="1"/>
    </row>
    <row r="1070" s="8" customFormat="true" ht="14.15" hidden="false" customHeight="true" outlineLevel="0" collapsed="false">
      <c r="A1070" s="1"/>
      <c r="B1070" s="41" t="n">
        <f aca="false">B$6+IFERROR(B1069,0)</f>
        <v>14</v>
      </c>
      <c r="C1070" s="61" t="str">
        <f aca="true">C$354&amp;INDIRECT("C"&amp;354+(IFERROR(INDIRECT("B"&amp;408+IFERROR(B1069,0)),0)))</f>
        <v>αξ</v>
      </c>
      <c r="D1070" s="59" t="n">
        <f aca="false">0.5*E1070</f>
        <v>27.5086200311786</v>
      </c>
      <c r="E1070" s="59" t="n">
        <f aca="false">E1069*POWER(2,1/C$1056)</f>
        <v>55.0172400623571</v>
      </c>
      <c r="F1070" s="59" t="n">
        <f aca="false">E1070*2</f>
        <v>110.034480124714</v>
      </c>
      <c r="G1070" s="59" t="n">
        <f aca="false">F1070*2</f>
        <v>220.068960249429</v>
      </c>
      <c r="H1070" s="59" t="n">
        <f aca="false">G1070*2</f>
        <v>440.137920498857</v>
      </c>
      <c r="I1070" s="59" t="n">
        <f aca="false">H1070*2</f>
        <v>880.275840997714</v>
      </c>
      <c r="J1070" s="59" t="n">
        <f aca="false">I1070*2</f>
        <v>1760.55168199543</v>
      </c>
      <c r="K1070" s="59" t="n">
        <f aca="false">J1070*2</f>
        <v>3521.10336399086</v>
      </c>
      <c r="L1070" s="59" t="n">
        <f aca="false">K1070*2</f>
        <v>7042.20672798172</v>
      </c>
      <c r="M1070" s="59" t="n">
        <f aca="false">L1070*2</f>
        <v>14084.4134559634</v>
      </c>
      <c r="N1070" s="59" t="n">
        <f aca="false">M1070*2</f>
        <v>28168.8269119269</v>
      </c>
      <c r="O1070" s="1"/>
      <c r="P1070" s="61" t="str">
        <f aca="false">C1070</f>
        <v>αξ</v>
      </c>
      <c r="Q1070" s="60" t="n">
        <f aca="false">1200*LOG(E1070/$E$2,2)</f>
        <v>-299.552934841838</v>
      </c>
      <c r="R1070" s="1"/>
      <c r="S1070" s="41"/>
      <c r="T1070" s="44" t="s">
        <v>31</v>
      </c>
      <c r="U1070" s="70" t="s">
        <v>18</v>
      </c>
      <c r="V1070" s="1"/>
      <c r="W1070" s="1"/>
      <c r="X1070" s="1"/>
    </row>
    <row r="1071" s="8" customFormat="true" ht="14.15" hidden="false" customHeight="true" outlineLevel="0" collapsed="false">
      <c r="A1071" s="1"/>
      <c r="B1071" s="41" t="n">
        <f aca="false">B$6+IFERROR(B1070,0)</f>
        <v>15</v>
      </c>
      <c r="C1071" s="61" t="str">
        <f aca="true">C$354&amp;INDIRECT("C"&amp;354+(IFERROR(INDIRECT("B"&amp;408+IFERROR(B1070,0)),0)))</f>
        <v>αο</v>
      </c>
      <c r="D1071" s="59" t="n">
        <f aca="false">0.5*E1071</f>
        <v>27.7747255811207</v>
      </c>
      <c r="E1071" s="59" t="n">
        <f aca="false">E1070*POWER(2,1/C$1056)</f>
        <v>55.5494511622413</v>
      </c>
      <c r="F1071" s="59" t="n">
        <f aca="false">E1071*2</f>
        <v>111.098902324483</v>
      </c>
      <c r="G1071" s="59" t="n">
        <f aca="false">F1071*2</f>
        <v>222.197804648965</v>
      </c>
      <c r="H1071" s="59" t="n">
        <f aca="false">G1071*2</f>
        <v>444.395609297931</v>
      </c>
      <c r="I1071" s="59" t="n">
        <f aca="false">H1071*2</f>
        <v>888.791218595861</v>
      </c>
      <c r="J1071" s="59" t="n">
        <f aca="false">I1071*2</f>
        <v>1777.58243719172</v>
      </c>
      <c r="K1071" s="59" t="n">
        <f aca="false">J1071*2</f>
        <v>3555.16487438344</v>
      </c>
      <c r="L1071" s="59" t="n">
        <f aca="false">K1071*2</f>
        <v>7110.32974876689</v>
      </c>
      <c r="M1071" s="59" t="n">
        <f aca="false">L1071*2</f>
        <v>14220.6594975338</v>
      </c>
      <c r="N1071" s="59" t="n">
        <f aca="false">M1071*2</f>
        <v>28441.3189950676</v>
      </c>
      <c r="O1071" s="1"/>
      <c r="P1071" s="61" t="str">
        <f aca="false">C1071</f>
        <v>αο</v>
      </c>
      <c r="Q1071" s="60" t="n">
        <f aca="false">1200*LOG(E1071/$E$2,2)</f>
        <v>-282.886268175171</v>
      </c>
      <c r="R1071" s="1"/>
      <c r="S1071" s="41"/>
      <c r="T1071" s="44" t="s">
        <v>31</v>
      </c>
      <c r="U1071" s="70" t="s">
        <v>19</v>
      </c>
      <c r="V1071" s="1"/>
      <c r="W1071" s="1"/>
      <c r="X1071" s="1"/>
    </row>
    <row r="1072" s="8" customFormat="true" ht="14.15" hidden="false" customHeight="true" outlineLevel="0" collapsed="false">
      <c r="A1072" s="1"/>
      <c r="B1072" s="41" t="n">
        <f aca="false">B$6+IFERROR(B1071,0)</f>
        <v>16</v>
      </c>
      <c r="C1072" s="61" t="str">
        <f aca="true">C$354&amp;INDIRECT("C"&amp;354+(IFERROR(INDIRECT("B"&amp;408+IFERROR(B1071,0)),0)))</f>
        <v>απ</v>
      </c>
      <c r="D1072" s="59" t="n">
        <f aca="false">0.5*E1072</f>
        <v>28.0434053119424</v>
      </c>
      <c r="E1072" s="59" t="n">
        <f aca="false">E1071*POWER(2,1/C$1056)</f>
        <v>56.0868106238848</v>
      </c>
      <c r="F1072" s="59" t="n">
        <f aca="false">E1072*2</f>
        <v>112.17362124777</v>
      </c>
      <c r="G1072" s="59" t="n">
        <f aca="false">F1072*2</f>
        <v>224.347242495539</v>
      </c>
      <c r="H1072" s="59" t="n">
        <f aca="false">G1072*2</f>
        <v>448.694484991078</v>
      </c>
      <c r="I1072" s="59" t="n">
        <f aca="false">H1072*2</f>
        <v>897.388969982157</v>
      </c>
      <c r="J1072" s="59" t="n">
        <f aca="false">I1072*2</f>
        <v>1794.77793996431</v>
      </c>
      <c r="K1072" s="59" t="n">
        <f aca="false">J1072*2</f>
        <v>3589.55587992863</v>
      </c>
      <c r="L1072" s="59" t="n">
        <f aca="false">K1072*2</f>
        <v>7179.11175985726</v>
      </c>
      <c r="M1072" s="59" t="n">
        <f aca="false">L1072*2</f>
        <v>14358.2235197145</v>
      </c>
      <c r="N1072" s="59" t="n">
        <f aca="false">M1072*2</f>
        <v>28716.447039429</v>
      </c>
      <c r="O1072" s="1"/>
      <c r="P1072" s="61" t="str">
        <f aca="false">C1072</f>
        <v>απ</v>
      </c>
      <c r="Q1072" s="60" t="n">
        <f aca="false">1200*LOG(E1072/$E$2,2)</f>
        <v>-266.219601508504</v>
      </c>
      <c r="R1072" s="1"/>
      <c r="S1072" s="41"/>
      <c r="T1072" s="44" t="s">
        <v>31</v>
      </c>
      <c r="U1072" s="70" t="s">
        <v>21</v>
      </c>
      <c r="V1072" s="1"/>
      <c r="W1072" s="1"/>
      <c r="X1072" s="1"/>
    </row>
    <row r="1073" s="8" customFormat="true" ht="14.15" hidden="false" customHeight="true" outlineLevel="0" collapsed="false">
      <c r="A1073" s="1"/>
      <c r="B1073" s="41" t="n">
        <f aca="false">B$6+IFERROR(B1072,0)</f>
        <v>17</v>
      </c>
      <c r="C1073" s="61" t="str">
        <f aca="true">C$354&amp;INDIRECT("C"&amp;354+(IFERROR(INDIRECT("B"&amp;408+IFERROR(B1072,0)),0)))</f>
        <v>αρ</v>
      </c>
      <c r="D1073" s="59" t="n">
        <f aca="false">0.5*E1073</f>
        <v>28.3146841250681</v>
      </c>
      <c r="E1073" s="59" t="n">
        <f aca="false">E1072*POWER(2,1/C$1056)</f>
        <v>56.6293682501362</v>
      </c>
      <c r="F1073" s="59" t="n">
        <f aca="false">E1073*2</f>
        <v>113.258736500272</v>
      </c>
      <c r="G1073" s="59" t="n">
        <f aca="false">F1073*2</f>
        <v>226.517473000545</v>
      </c>
      <c r="H1073" s="59" t="n">
        <f aca="false">G1073*2</f>
        <v>453.034946001089</v>
      </c>
      <c r="I1073" s="59" t="n">
        <f aca="false">H1073*2</f>
        <v>906.069892002179</v>
      </c>
      <c r="J1073" s="59" t="n">
        <f aca="false">I1073*2</f>
        <v>1812.13978400436</v>
      </c>
      <c r="K1073" s="59" t="n">
        <f aca="false">J1073*2</f>
        <v>3624.27956800871</v>
      </c>
      <c r="L1073" s="59" t="n">
        <f aca="false">K1073*2</f>
        <v>7248.55913601743</v>
      </c>
      <c r="M1073" s="59" t="n">
        <f aca="false">L1073*2</f>
        <v>14497.1182720349</v>
      </c>
      <c r="N1073" s="59" t="n">
        <f aca="false">M1073*2</f>
        <v>28994.2365440697</v>
      </c>
      <c r="O1073" s="1"/>
      <c r="P1073" s="61" t="str">
        <f aca="false">C1073</f>
        <v>αρ</v>
      </c>
      <c r="Q1073" s="60" t="n">
        <f aca="false">1200*LOG(E1073/$E$2,2)</f>
        <v>-249.552934841837</v>
      </c>
      <c r="R1073" s="1"/>
      <c r="S1073" s="41"/>
      <c r="T1073" s="44" t="s">
        <v>31</v>
      </c>
      <c r="U1073" s="70" t="s">
        <v>22</v>
      </c>
      <c r="V1073" s="1"/>
      <c r="W1073" s="1"/>
      <c r="X1073" s="1"/>
    </row>
    <row r="1074" s="8" customFormat="true" ht="14.15" hidden="false" customHeight="true" outlineLevel="0" collapsed="false">
      <c r="A1074" s="1"/>
      <c r="B1074" s="41" t="n">
        <f aca="false">B$6+IFERROR(B1073,0)</f>
        <v>18</v>
      </c>
      <c r="C1074" s="61" t="str">
        <f aca="true">C$354&amp;INDIRECT("C"&amp;354+(IFERROR(INDIRECT("B"&amp;408+IFERROR(B1073,0)),0)))</f>
        <v>ασ</v>
      </c>
      <c r="D1074" s="59" t="n">
        <f aca="false">0.5*E1074</f>
        <v>28.5885871628067</v>
      </c>
      <c r="E1074" s="59" t="n">
        <f aca="false">E1073*POWER(2,1/C$1056)</f>
        <v>57.1771743256134</v>
      </c>
      <c r="F1074" s="59" t="n">
        <f aca="false">E1074*2</f>
        <v>114.354348651227</v>
      </c>
      <c r="G1074" s="59" t="n">
        <f aca="false">F1074*2</f>
        <v>228.708697302454</v>
      </c>
      <c r="H1074" s="59" t="n">
        <f aca="false">G1074*2</f>
        <v>457.417394604908</v>
      </c>
      <c r="I1074" s="59" t="n">
        <f aca="false">H1074*2</f>
        <v>914.834789209815</v>
      </c>
      <c r="J1074" s="59" t="n">
        <f aca="false">I1074*2</f>
        <v>1829.66957841963</v>
      </c>
      <c r="K1074" s="59" t="n">
        <f aca="false">J1074*2</f>
        <v>3659.33915683926</v>
      </c>
      <c r="L1074" s="59" t="n">
        <f aca="false">K1074*2</f>
        <v>7318.67831367852</v>
      </c>
      <c r="M1074" s="59" t="n">
        <f aca="false">L1074*2</f>
        <v>14637.356627357</v>
      </c>
      <c r="N1074" s="59" t="n">
        <f aca="false">M1074*2</f>
        <v>29274.7132547141</v>
      </c>
      <c r="O1074" s="1"/>
      <c r="P1074" s="61" t="str">
        <f aca="false">C1074</f>
        <v>ασ</v>
      </c>
      <c r="Q1074" s="60" t="n">
        <f aca="false">1200*LOG(E1074/$E$2,2)</f>
        <v>-232.88626817517</v>
      </c>
      <c r="R1074" s="1"/>
      <c r="S1074" s="41"/>
      <c r="T1074" s="44" t="s">
        <v>31</v>
      </c>
      <c r="U1074" s="70" t="s">
        <v>23</v>
      </c>
      <c r="V1074" s="1"/>
      <c r="W1074" s="1"/>
      <c r="X1074" s="1"/>
    </row>
    <row r="1075" s="8" customFormat="true" ht="14.15" hidden="false" customHeight="true" outlineLevel="0" collapsed="false">
      <c r="A1075" s="1"/>
      <c r="B1075" s="41" t="n">
        <f aca="false">B$6+IFERROR(B1074,0)</f>
        <v>19</v>
      </c>
      <c r="C1075" s="61" t="str">
        <f aca="true">C$354&amp;INDIRECT("C"&amp;354+(IFERROR(INDIRECT("B"&amp;408+IFERROR(B1074,0)),0)))</f>
        <v>ατ</v>
      </c>
      <c r="D1075" s="59" t="n">
        <f aca="false">0.5*E1075</f>
        <v>28.8651398106823</v>
      </c>
      <c r="E1075" s="59" t="n">
        <f aca="false">E1074*POWER(2,1/C$1056)</f>
        <v>57.7302796213646</v>
      </c>
      <c r="F1075" s="59" t="n">
        <f aca="false">E1075*2</f>
        <v>115.460559242729</v>
      </c>
      <c r="G1075" s="59" t="n">
        <f aca="false">F1075*2</f>
        <v>230.921118485459</v>
      </c>
      <c r="H1075" s="59" t="n">
        <f aca="false">G1075*2</f>
        <v>461.842236970917</v>
      </c>
      <c r="I1075" s="59" t="n">
        <f aca="false">H1075*2</f>
        <v>923.684473941834</v>
      </c>
      <c r="J1075" s="59" t="n">
        <f aca="false">I1075*2</f>
        <v>1847.36894788367</v>
      </c>
      <c r="K1075" s="59" t="n">
        <f aca="false">J1075*2</f>
        <v>3694.73789576734</v>
      </c>
      <c r="L1075" s="59" t="n">
        <f aca="false">K1075*2</f>
        <v>7389.47579153467</v>
      </c>
      <c r="M1075" s="59" t="n">
        <f aca="false">L1075*2</f>
        <v>14778.9515830693</v>
      </c>
      <c r="N1075" s="59" t="n">
        <f aca="false">M1075*2</f>
        <v>29557.9031661387</v>
      </c>
      <c r="O1075" s="1"/>
      <c r="P1075" s="61" t="str">
        <f aca="false">C1075</f>
        <v>ατ</v>
      </c>
      <c r="Q1075" s="60" t="n">
        <f aca="false">1200*LOG(E1075/$E$2,2)</f>
        <v>-216.219601508503</v>
      </c>
      <c r="R1075" s="1"/>
      <c r="S1075" s="41"/>
      <c r="T1075" s="44" t="s">
        <v>32</v>
      </c>
      <c r="U1075" s="70" t="s">
        <v>17</v>
      </c>
      <c r="V1075" s="1"/>
      <c r="W1075" s="1"/>
      <c r="X1075" s="1"/>
    </row>
    <row r="1076" s="8" customFormat="true" ht="14.15" hidden="false" customHeight="true" outlineLevel="0" collapsed="false">
      <c r="A1076" s="1"/>
      <c r="B1076" s="41" t="n">
        <f aca="false">B$6+IFERROR(B1075,0)</f>
        <v>20</v>
      </c>
      <c r="C1076" s="61" t="str">
        <f aca="true">C$354&amp;INDIRECT("C"&amp;354+(IFERROR(INDIRECT("B"&amp;408+IFERROR(B1075,0)),0)))</f>
        <v>αυ</v>
      </c>
      <c r="D1076" s="59" t="n">
        <f aca="false">0.5*E1076</f>
        <v>29.1443676997866</v>
      </c>
      <c r="E1076" s="59" t="n">
        <f aca="false">E1075*POWER(2,1/C$1056)</f>
        <v>58.2887353995731</v>
      </c>
      <c r="F1076" s="59" t="n">
        <f aca="false">E1076*2</f>
        <v>116.577470799146</v>
      </c>
      <c r="G1076" s="59" t="n">
        <f aca="false">F1076*2</f>
        <v>233.154941598292</v>
      </c>
      <c r="H1076" s="59" t="n">
        <f aca="false">G1076*2</f>
        <v>466.309883196585</v>
      </c>
      <c r="I1076" s="59" t="n">
        <f aca="false">H1076*2</f>
        <v>932.61976639317</v>
      </c>
      <c r="J1076" s="59" t="n">
        <f aca="false">I1076*2</f>
        <v>1865.23953278634</v>
      </c>
      <c r="K1076" s="59" t="n">
        <f aca="false">J1076*2</f>
        <v>3730.47906557268</v>
      </c>
      <c r="L1076" s="59" t="n">
        <f aca="false">K1076*2</f>
        <v>7460.95813114536</v>
      </c>
      <c r="M1076" s="59" t="n">
        <f aca="false">L1076*2</f>
        <v>14921.9162622907</v>
      </c>
      <c r="N1076" s="59" t="n">
        <f aca="false">M1076*2</f>
        <v>29843.8325245814</v>
      </c>
      <c r="O1076" s="1"/>
      <c r="P1076" s="61" t="str">
        <f aca="false">C1076</f>
        <v>αυ</v>
      </c>
      <c r="Q1076" s="60" t="n">
        <f aca="false">1200*LOG(E1076/$E$2,2)</f>
        <v>-199.552934841837</v>
      </c>
      <c r="R1076" s="1"/>
      <c r="S1076" s="41"/>
      <c r="T1076" s="44" t="s">
        <v>32</v>
      </c>
      <c r="U1076" s="70" t="s">
        <v>18</v>
      </c>
      <c r="V1076" s="1"/>
      <c r="W1076" s="1"/>
      <c r="X1076" s="1"/>
    </row>
    <row r="1077" s="8" customFormat="true" ht="14.15" hidden="false" customHeight="true" outlineLevel="0" collapsed="false">
      <c r="A1077" s="1"/>
      <c r="B1077" s="41" t="n">
        <f aca="false">B$6+IFERROR(B1076,0)</f>
        <v>21</v>
      </c>
      <c r="C1077" s="61" t="str">
        <f aca="true">C$354&amp;INDIRECT("C"&amp;354+(IFERROR(INDIRECT("B"&amp;408+IFERROR(B1076,0)),0)))</f>
        <v>αφ</v>
      </c>
      <c r="D1077" s="59" t="n">
        <f aca="false">0.5*E1077</f>
        <v>29.4262967091544</v>
      </c>
      <c r="E1077" s="59" t="n">
        <f aca="false">E1076*POWER(2,1/C$1056)</f>
        <v>58.8525934183088</v>
      </c>
      <c r="F1077" s="59" t="n">
        <f aca="false">E1077*2</f>
        <v>117.705186836618</v>
      </c>
      <c r="G1077" s="59" t="n">
        <f aca="false">F1077*2</f>
        <v>235.410373673235</v>
      </c>
      <c r="H1077" s="59" t="n">
        <f aca="false">G1077*2</f>
        <v>470.82074734647</v>
      </c>
      <c r="I1077" s="59" t="n">
        <f aca="false">H1077*2</f>
        <v>941.64149469294</v>
      </c>
      <c r="J1077" s="59" t="n">
        <f aca="false">I1077*2</f>
        <v>1883.28298938588</v>
      </c>
      <c r="K1077" s="59" t="n">
        <f aca="false">J1077*2</f>
        <v>3766.56597877176</v>
      </c>
      <c r="L1077" s="59" t="n">
        <f aca="false">K1077*2</f>
        <v>7533.13195754352</v>
      </c>
      <c r="M1077" s="59" t="n">
        <f aca="false">L1077*2</f>
        <v>15066.263915087</v>
      </c>
      <c r="N1077" s="59" t="n">
        <f aca="false">M1077*2</f>
        <v>30132.5278301741</v>
      </c>
      <c r="O1077" s="1"/>
      <c r="P1077" s="61" t="str">
        <f aca="false">C1077</f>
        <v>αφ</v>
      </c>
      <c r="Q1077" s="60" t="n">
        <f aca="false">1200*LOG(E1077/$E$2,2)</f>
        <v>-182.88626817517</v>
      </c>
      <c r="R1077" s="1"/>
      <c r="S1077" s="41"/>
      <c r="T1077" s="44" t="s">
        <v>32</v>
      </c>
      <c r="U1077" s="70" t="s">
        <v>19</v>
      </c>
      <c r="V1077" s="1"/>
      <c r="W1077" s="1"/>
      <c r="X1077" s="1"/>
    </row>
    <row r="1078" s="8" customFormat="true" ht="14.15" hidden="false" customHeight="true" outlineLevel="0" collapsed="false">
      <c r="A1078" s="1"/>
      <c r="B1078" s="41" t="n">
        <f aca="false">B$6+IFERROR(B1077,0)</f>
        <v>22</v>
      </c>
      <c r="C1078" s="61" t="str">
        <f aca="true">C$354&amp;INDIRECT("C"&amp;354+(IFERROR(INDIRECT("B"&amp;408+IFERROR(B1077,0)),0)))</f>
        <v>αχ</v>
      </c>
      <c r="D1078" s="59" t="n">
        <f aca="false">0.5*E1078</f>
        <v>29.7109529681624</v>
      </c>
      <c r="E1078" s="59" t="n">
        <f aca="false">E1077*POWER(2,1/C$1056)</f>
        <v>59.4219059363248</v>
      </c>
      <c r="F1078" s="59" t="n">
        <f aca="false">E1078*2</f>
        <v>118.84381187265</v>
      </c>
      <c r="G1078" s="59" t="n">
        <f aca="false">F1078*2</f>
        <v>237.687623745299</v>
      </c>
      <c r="H1078" s="59" t="n">
        <f aca="false">G1078*2</f>
        <v>475.375247490599</v>
      </c>
      <c r="I1078" s="59" t="n">
        <f aca="false">H1078*2</f>
        <v>950.750494981197</v>
      </c>
      <c r="J1078" s="59" t="n">
        <f aca="false">I1078*2</f>
        <v>1901.50098996239</v>
      </c>
      <c r="K1078" s="59" t="n">
        <f aca="false">J1078*2</f>
        <v>3803.00197992479</v>
      </c>
      <c r="L1078" s="59" t="n">
        <f aca="false">K1078*2</f>
        <v>7606.00395984958</v>
      </c>
      <c r="M1078" s="59" t="n">
        <f aca="false">L1078*2</f>
        <v>15212.0079196992</v>
      </c>
      <c r="N1078" s="59" t="n">
        <f aca="false">M1078*2</f>
        <v>30424.0158393983</v>
      </c>
      <c r="O1078" s="1"/>
      <c r="P1078" s="61" t="str">
        <f aca="false">C1078</f>
        <v>αχ</v>
      </c>
      <c r="Q1078" s="60" t="n">
        <f aca="false">1200*LOG(E1078/$E$2,2)</f>
        <v>-166.219601508503</v>
      </c>
      <c r="R1078" s="1"/>
      <c r="S1078" s="41"/>
      <c r="T1078" s="44" t="s">
        <v>32</v>
      </c>
      <c r="U1078" s="70" t="s">
        <v>21</v>
      </c>
      <c r="V1078" s="1"/>
      <c r="W1078" s="1"/>
      <c r="X1078" s="1"/>
    </row>
    <row r="1079" s="8" customFormat="true" ht="14.15" hidden="false" customHeight="true" outlineLevel="0" collapsed="false">
      <c r="A1079" s="1"/>
      <c r="B1079" s="41" t="n">
        <f aca="false">B$6+IFERROR(B1078,0)</f>
        <v>23</v>
      </c>
      <c r="C1079" s="61" t="str">
        <f aca="true">C$354&amp;INDIRECT("C"&amp;354+(IFERROR(INDIRECT("B"&amp;408+IFERROR(B1078,0)),0)))</f>
        <v>αψ</v>
      </c>
      <c r="D1079" s="59" t="n">
        <f aca="false">0.5*E1079</f>
        <v>29.9983628589507</v>
      </c>
      <c r="E1079" s="59" t="n">
        <f aca="false">E1078*POWER(2,1/C$1056)</f>
        <v>59.9967257179013</v>
      </c>
      <c r="F1079" s="59" t="n">
        <f aca="false">E1079*2</f>
        <v>119.993451435803</v>
      </c>
      <c r="G1079" s="59" t="n">
        <f aca="false">F1079*2</f>
        <v>239.986902871605</v>
      </c>
      <c r="H1079" s="59" t="n">
        <f aca="false">G1079*2</f>
        <v>479.973805743211</v>
      </c>
      <c r="I1079" s="59" t="n">
        <f aca="false">H1079*2</f>
        <v>959.947611486421</v>
      </c>
      <c r="J1079" s="59" t="n">
        <f aca="false">I1079*2</f>
        <v>1919.89522297284</v>
      </c>
      <c r="K1079" s="59" t="n">
        <f aca="false">J1079*2</f>
        <v>3839.79044594568</v>
      </c>
      <c r="L1079" s="59" t="n">
        <f aca="false">K1079*2</f>
        <v>7679.58089189137</v>
      </c>
      <c r="M1079" s="59" t="n">
        <f aca="false">L1079*2</f>
        <v>15359.1617837827</v>
      </c>
      <c r="N1079" s="59" t="n">
        <f aca="false">M1079*2</f>
        <v>30718.3235675655</v>
      </c>
      <c r="O1079" s="1"/>
      <c r="P1079" s="61" t="str">
        <f aca="false">C1079</f>
        <v>αψ</v>
      </c>
      <c r="Q1079" s="60" t="n">
        <f aca="false">1200*LOG(E1079/$E$2,2)</f>
        <v>-149.552934841836</v>
      </c>
      <c r="R1079" s="1"/>
      <c r="S1079" s="41"/>
      <c r="T1079" s="44" t="s">
        <v>32</v>
      </c>
      <c r="U1079" s="70" t="s">
        <v>22</v>
      </c>
      <c r="V1079" s="1"/>
      <c r="W1079" s="1"/>
      <c r="X1079" s="1"/>
    </row>
    <row r="1080" s="8" customFormat="true" ht="14.15" hidden="false" customHeight="true" outlineLevel="0" collapsed="false">
      <c r="A1080" s="1"/>
      <c r="B1080" s="41" t="n">
        <f aca="false">B$6+IFERROR(B1079,0)</f>
        <v>24</v>
      </c>
      <c r="C1080" s="61" t="str">
        <f aca="true">C$354&amp;INDIRECT("C"&amp;354+(IFERROR(INDIRECT("B"&amp;408+IFERROR(B1079,0)),0)))</f>
        <v>αω</v>
      </c>
      <c r="D1080" s="59" t="n">
        <f aca="false">0.5*E1080</f>
        <v>30.2885530188676</v>
      </c>
      <c r="E1080" s="59" t="n">
        <f aca="false">E1079*POWER(2,1/C$1056)</f>
        <v>60.5771060377353</v>
      </c>
      <c r="F1080" s="59" t="n">
        <f aca="false">E1080*2</f>
        <v>121.154212075471</v>
      </c>
      <c r="G1080" s="59" t="n">
        <f aca="false">F1080*2</f>
        <v>242.308424150941</v>
      </c>
      <c r="H1080" s="59" t="n">
        <f aca="false">G1080*2</f>
        <v>484.616848301882</v>
      </c>
      <c r="I1080" s="59" t="n">
        <f aca="false">H1080*2</f>
        <v>969.233696603765</v>
      </c>
      <c r="J1080" s="59" t="n">
        <f aca="false">I1080*2</f>
        <v>1938.46739320753</v>
      </c>
      <c r="K1080" s="59" t="n">
        <f aca="false">J1080*2</f>
        <v>3876.93478641506</v>
      </c>
      <c r="L1080" s="59" t="n">
        <f aca="false">K1080*2</f>
        <v>7753.86957283012</v>
      </c>
      <c r="M1080" s="59" t="n">
        <f aca="false">L1080*2</f>
        <v>15507.7391456602</v>
      </c>
      <c r="N1080" s="59" t="n">
        <f aca="false">M1080*2</f>
        <v>31015.4782913205</v>
      </c>
      <c r="O1080" s="1"/>
      <c r="P1080" s="61" t="str">
        <f aca="false">C1080</f>
        <v>αω</v>
      </c>
      <c r="Q1080" s="60" t="n">
        <f aca="false">1200*LOG(E1080/$E$2,2)</f>
        <v>-132.886268175169</v>
      </c>
      <c r="R1080" s="1"/>
      <c r="S1080" s="41"/>
      <c r="T1080" s="44" t="s">
        <v>32</v>
      </c>
      <c r="U1080" s="70" t="s">
        <v>23</v>
      </c>
      <c r="V1080" s="1"/>
      <c r="W1080" s="1"/>
      <c r="X1080" s="1"/>
    </row>
    <row r="1081" s="8" customFormat="true" ht="14.15" hidden="false" customHeight="true" outlineLevel="0" collapsed="false">
      <c r="A1081" s="1"/>
      <c r="B1081" s="41" t="n">
        <f aca="false">B$6+IFERROR(B1080,0)</f>
        <v>25</v>
      </c>
      <c r="C1081" s="61" t="str">
        <f aca="true">C$355&amp;INDIRECT("C"&amp;354+(IFERROR(INDIRECT("B"&amp;408+IFERROR(B1056,0)),0)))</f>
        <v>βα</v>
      </c>
      <c r="D1081" s="59" t="n">
        <f aca="false">0.5*E1081</f>
        <v>30.5815503429392</v>
      </c>
      <c r="E1081" s="59" t="n">
        <f aca="false">E1080*POWER(2,1/C$1056)</f>
        <v>61.1631006858784</v>
      </c>
      <c r="F1081" s="59" t="n">
        <f aca="false">E1081*2</f>
        <v>122.326201371757</v>
      </c>
      <c r="G1081" s="59" t="n">
        <f aca="false">F1081*2</f>
        <v>244.652402743513</v>
      </c>
      <c r="H1081" s="59" t="n">
        <f aca="false">G1081*2</f>
        <v>489.304805487027</v>
      </c>
      <c r="I1081" s="59" t="n">
        <f aca="false">H1081*2</f>
        <v>978.609610974054</v>
      </c>
      <c r="J1081" s="59" t="n">
        <f aca="false">I1081*2</f>
        <v>1957.21922194811</v>
      </c>
      <c r="K1081" s="59" t="n">
        <f aca="false">J1081*2</f>
        <v>3914.43844389621</v>
      </c>
      <c r="L1081" s="59" t="n">
        <f aca="false">K1081*2</f>
        <v>7828.87688779243</v>
      </c>
      <c r="M1081" s="59" t="n">
        <f aca="false">L1081*2</f>
        <v>15657.7537755849</v>
      </c>
      <c r="N1081" s="59" t="n">
        <f aca="false">M1081*2</f>
        <v>31315.5075511697</v>
      </c>
      <c r="O1081" s="1"/>
      <c r="P1081" s="61" t="str">
        <f aca="false">C1081</f>
        <v>βα</v>
      </c>
      <c r="Q1081" s="60" t="n">
        <f aca="false">1200*LOG(E1081/$E$2,2)</f>
        <v>-116.219601508503</v>
      </c>
      <c r="R1081" s="1"/>
      <c r="S1081" s="41"/>
      <c r="T1081" s="44" t="s">
        <v>33</v>
      </c>
      <c r="U1081" s="70" t="s">
        <v>17</v>
      </c>
      <c r="V1081" s="1"/>
      <c r="W1081" s="1"/>
      <c r="X1081" s="1"/>
    </row>
    <row r="1082" s="8" customFormat="true" ht="14.15" hidden="false" customHeight="true" outlineLevel="0" collapsed="false">
      <c r="A1082" s="1"/>
      <c r="B1082" s="41" t="n">
        <f aca="false">B$6+IFERROR(B1081,0)</f>
        <v>26</v>
      </c>
      <c r="C1082" s="61" t="str">
        <f aca="true">C$355&amp;INDIRECT("C"&amp;354+(IFERROR(INDIRECT("B"&amp;408+IFERROR(B1057,0)),0)))</f>
        <v>ββ</v>
      </c>
      <c r="D1082" s="59" t="n">
        <f aca="false">0.5*E1082</f>
        <v>30.877381986361</v>
      </c>
      <c r="E1082" s="59" t="n">
        <f aca="false">E1081*POWER(2,1/C$1056)</f>
        <v>61.754763972722</v>
      </c>
      <c r="F1082" s="59" t="n">
        <f aca="false">E1082*2</f>
        <v>123.509527945444</v>
      </c>
      <c r="G1082" s="59" t="n">
        <f aca="false">F1082*2</f>
        <v>247.019055890888</v>
      </c>
      <c r="H1082" s="59" t="n">
        <f aca="false">G1082*2</f>
        <v>494.038111781776</v>
      </c>
      <c r="I1082" s="59" t="n">
        <f aca="false">H1082*2</f>
        <v>988.076223563551</v>
      </c>
      <c r="J1082" s="59" t="n">
        <f aca="false">I1082*2</f>
        <v>1976.1524471271</v>
      </c>
      <c r="K1082" s="59" t="n">
        <f aca="false">J1082*2</f>
        <v>3952.30489425421</v>
      </c>
      <c r="L1082" s="59" t="n">
        <f aca="false">K1082*2</f>
        <v>7904.60978850841</v>
      </c>
      <c r="M1082" s="59" t="n">
        <f aca="false">L1082*2</f>
        <v>15809.2195770168</v>
      </c>
      <c r="N1082" s="59" t="n">
        <f aca="false">M1082*2</f>
        <v>31618.4391540336</v>
      </c>
      <c r="O1082" s="1"/>
      <c r="P1082" s="61" t="str">
        <f aca="false">C1082</f>
        <v>ββ</v>
      </c>
      <c r="Q1082" s="60" t="n">
        <f aca="false">1200*LOG(E1082/$E$2,2)</f>
        <v>-99.5529348418357</v>
      </c>
      <c r="R1082" s="1"/>
      <c r="S1082" s="41"/>
      <c r="T1082" s="44" t="s">
        <v>33</v>
      </c>
      <c r="U1082" s="70" t="s">
        <v>18</v>
      </c>
      <c r="V1082" s="1"/>
      <c r="W1082" s="1"/>
      <c r="X1082" s="1"/>
    </row>
    <row r="1083" s="8" customFormat="true" ht="14.15" hidden="false" customHeight="true" outlineLevel="0" collapsed="false">
      <c r="A1083" s="1"/>
      <c r="B1083" s="41" t="n">
        <f aca="false">B$6+IFERROR(B1082,0)</f>
        <v>27</v>
      </c>
      <c r="C1083" s="61" t="str">
        <f aca="true">C$355&amp;INDIRECT("C"&amp;354+(IFERROR(INDIRECT("B"&amp;408+IFERROR(B1058,0)),0)))</f>
        <v>βγ</v>
      </c>
      <c r="D1083" s="59" t="n">
        <f aca="false">0.5*E1083</f>
        <v>31.1760753670155</v>
      </c>
      <c r="E1083" s="59" t="n">
        <f aca="false">E1082*POWER(2,1/C$1056)</f>
        <v>62.3521507340309</v>
      </c>
      <c r="F1083" s="59" t="n">
        <f aca="false">E1083*2</f>
        <v>124.704301468062</v>
      </c>
      <c r="G1083" s="59" t="n">
        <f aca="false">F1083*2</f>
        <v>249.408602936124</v>
      </c>
      <c r="H1083" s="59" t="n">
        <f aca="false">G1083*2</f>
        <v>498.817205872248</v>
      </c>
      <c r="I1083" s="59" t="n">
        <f aca="false">H1083*2</f>
        <v>997.634411744495</v>
      </c>
      <c r="J1083" s="59" t="n">
        <f aca="false">I1083*2</f>
        <v>1995.26882348899</v>
      </c>
      <c r="K1083" s="59" t="n">
        <f aca="false">J1083*2</f>
        <v>3990.53764697798</v>
      </c>
      <c r="L1083" s="59" t="n">
        <f aca="false">K1083*2</f>
        <v>7981.07529395596</v>
      </c>
      <c r="M1083" s="59" t="n">
        <f aca="false">L1083*2</f>
        <v>15962.1505879119</v>
      </c>
      <c r="N1083" s="59" t="n">
        <f aca="false">M1083*2</f>
        <v>31924.3011758238</v>
      </c>
      <c r="O1083" s="1"/>
      <c r="P1083" s="61" t="str">
        <f aca="false">C1083</f>
        <v>βγ</v>
      </c>
      <c r="Q1083" s="60" t="n">
        <f aca="false">1200*LOG(E1083/$E$2,2)</f>
        <v>-82.886268175169</v>
      </c>
      <c r="R1083" s="1"/>
      <c r="S1083" s="41"/>
      <c r="T1083" s="44" t="s">
        <v>33</v>
      </c>
      <c r="U1083" s="70" t="s">
        <v>19</v>
      </c>
      <c r="V1083" s="1"/>
      <c r="W1083" s="1"/>
      <c r="X1083" s="1"/>
    </row>
    <row r="1084" s="8" customFormat="true" ht="14.15" hidden="false" customHeight="true" outlineLevel="0" collapsed="false">
      <c r="A1084" s="1"/>
      <c r="B1084" s="41" t="n">
        <f aca="false">B$6+IFERROR(B1083,0)</f>
        <v>28</v>
      </c>
      <c r="C1084" s="61" t="str">
        <f aca="true">C$355&amp;INDIRECT("C"&amp;354+(IFERROR(INDIRECT("B"&amp;408+IFERROR(B1059,0)),0)))</f>
        <v>βδ</v>
      </c>
      <c r="D1084" s="59" t="n">
        <f aca="false">0.5*E1084</f>
        <v>31.4776581680129</v>
      </c>
      <c r="E1084" s="59" t="n">
        <f aca="false">E1083*POWER(2,1/C$1056)</f>
        <v>62.9553163360257</v>
      </c>
      <c r="F1084" s="59" t="n">
        <f aca="false">E1084*2</f>
        <v>125.910632672051</v>
      </c>
      <c r="G1084" s="59" t="n">
        <f aca="false">F1084*2</f>
        <v>251.821265344103</v>
      </c>
      <c r="H1084" s="59" t="n">
        <f aca="false">G1084*2</f>
        <v>503.642530688206</v>
      </c>
      <c r="I1084" s="59" t="n">
        <f aca="false">H1084*2</f>
        <v>1007.28506137641</v>
      </c>
      <c r="J1084" s="59" t="n">
        <f aca="false">I1084*2</f>
        <v>2014.57012275282</v>
      </c>
      <c r="K1084" s="59" t="n">
        <f aca="false">J1084*2</f>
        <v>4029.14024550565</v>
      </c>
      <c r="L1084" s="59" t="n">
        <f aca="false">K1084*2</f>
        <v>8058.28049101129</v>
      </c>
      <c r="M1084" s="59" t="n">
        <f aca="false">L1084*2</f>
        <v>16116.5609820226</v>
      </c>
      <c r="N1084" s="59" t="n">
        <f aca="false">M1084*2</f>
        <v>32233.1219640452</v>
      </c>
      <c r="O1084" s="1"/>
      <c r="P1084" s="61" t="str">
        <f aca="false">C1084</f>
        <v>βδ</v>
      </c>
      <c r="Q1084" s="60" t="n">
        <f aca="false">1200*LOG(E1084/$E$2,2)</f>
        <v>-66.2196015085021</v>
      </c>
      <c r="R1084" s="1"/>
      <c r="S1084" s="41"/>
      <c r="T1084" s="44" t="s">
        <v>33</v>
      </c>
      <c r="U1084" s="70" t="s">
        <v>21</v>
      </c>
      <c r="V1084" s="1"/>
      <c r="W1084" s="1"/>
      <c r="X1084" s="1"/>
    </row>
    <row r="1085" s="8" customFormat="true" ht="14.15" hidden="false" customHeight="true" outlineLevel="0" collapsed="false">
      <c r="A1085" s="1"/>
      <c r="B1085" s="41" t="n">
        <f aca="false">B$6+IFERROR(B1084,0)</f>
        <v>29</v>
      </c>
      <c r="C1085" s="61" t="str">
        <f aca="true">C$355&amp;INDIRECT("C"&amp;354+(IFERROR(INDIRECT("B"&amp;408+IFERROR(B1060,0)),0)))</f>
        <v>βϵ</v>
      </c>
      <c r="D1085" s="59" t="n">
        <f aca="false">0.5*E1085</f>
        <v>31.7821583402568</v>
      </c>
      <c r="E1085" s="59" t="n">
        <f aca="false">E1084*POWER(2,1/C$1056)</f>
        <v>63.5643166805137</v>
      </c>
      <c r="F1085" s="59" t="n">
        <f aca="false">E1085*2</f>
        <v>127.128633361027</v>
      </c>
      <c r="G1085" s="59" t="n">
        <f aca="false">F1085*2</f>
        <v>254.257266722055</v>
      </c>
      <c r="H1085" s="59" t="n">
        <f aca="false">G1085*2</f>
        <v>508.514533444109</v>
      </c>
      <c r="I1085" s="59" t="n">
        <f aca="false">H1085*2</f>
        <v>1017.02906688822</v>
      </c>
      <c r="J1085" s="59" t="n">
        <f aca="false">I1085*2</f>
        <v>2034.05813377644</v>
      </c>
      <c r="K1085" s="59" t="n">
        <f aca="false">J1085*2</f>
        <v>4068.11626755288</v>
      </c>
      <c r="L1085" s="59" t="n">
        <f aca="false">K1085*2</f>
        <v>8136.23253510575</v>
      </c>
      <c r="M1085" s="59" t="n">
        <f aca="false">L1085*2</f>
        <v>16272.4650702115</v>
      </c>
      <c r="N1085" s="59" t="n">
        <f aca="false">M1085*2</f>
        <v>32544.930140423</v>
      </c>
      <c r="O1085" s="1"/>
      <c r="P1085" s="61" t="str">
        <f aca="false">C1085</f>
        <v>βϵ</v>
      </c>
      <c r="Q1085" s="60" t="n">
        <f aca="false">1200*LOG(E1085/$E$2,2)</f>
        <v>-49.5529348418354</v>
      </c>
      <c r="R1085" s="1"/>
      <c r="S1085" s="41"/>
      <c r="T1085" s="44" t="s">
        <v>33</v>
      </c>
      <c r="U1085" s="70" t="s">
        <v>22</v>
      </c>
      <c r="V1085" s="1"/>
      <c r="W1085" s="1"/>
      <c r="X1085" s="1"/>
    </row>
    <row r="1086" s="8" customFormat="true" ht="14.15" hidden="false" customHeight="true" outlineLevel="0" collapsed="false">
      <c r="A1086" s="1"/>
      <c r="B1086" s="41" t="n">
        <f aca="false">B$6+IFERROR(B1085,0)</f>
        <v>30</v>
      </c>
      <c r="C1086" s="61" t="str">
        <f aca="true">C$355&amp;INDIRECT("C"&amp;354+(IFERROR(INDIRECT("B"&amp;408+IFERROR(B1061,0)),0)))</f>
        <v>βζ</v>
      </c>
      <c r="D1086" s="59" t="n">
        <f aca="false">0.5*E1086</f>
        <v>32.0896041050351</v>
      </c>
      <c r="E1086" s="59" t="n">
        <f aca="false">E1085*POWER(2,1/C$1056)</f>
        <v>64.1792082100702</v>
      </c>
      <c r="F1086" s="59" t="n">
        <f aca="false">E1086*2</f>
        <v>128.35841642014</v>
      </c>
      <c r="G1086" s="59" t="n">
        <f aca="false">F1086*2</f>
        <v>256.716832840281</v>
      </c>
      <c r="H1086" s="59" t="n">
        <f aca="false">G1086*2</f>
        <v>513.433665680562</v>
      </c>
      <c r="I1086" s="59" t="n">
        <f aca="false">H1086*2</f>
        <v>1026.86733136112</v>
      </c>
      <c r="J1086" s="59" t="n">
        <f aca="false">I1086*2</f>
        <v>2053.73466272225</v>
      </c>
      <c r="K1086" s="59" t="n">
        <f aca="false">J1086*2</f>
        <v>4107.46932544449</v>
      </c>
      <c r="L1086" s="59" t="n">
        <f aca="false">K1086*2</f>
        <v>8214.93865088899</v>
      </c>
      <c r="M1086" s="59" t="n">
        <f aca="false">L1086*2</f>
        <v>16429.877301778</v>
      </c>
      <c r="N1086" s="59" t="n">
        <f aca="false">M1086*2</f>
        <v>32859.754603556</v>
      </c>
      <c r="O1086" s="1"/>
      <c r="P1086" s="61" t="str">
        <f aca="false">C1086</f>
        <v>βζ</v>
      </c>
      <c r="Q1086" s="60" t="n">
        <f aca="false">1200*LOG(E1086/$E$2,2)</f>
        <v>-32.8862681751686</v>
      </c>
      <c r="R1086" s="1"/>
      <c r="S1086" s="41"/>
      <c r="T1086" s="44" t="s">
        <v>33</v>
      </c>
      <c r="U1086" s="70" t="s">
        <v>23</v>
      </c>
      <c r="V1086" s="1"/>
      <c r="W1086" s="1"/>
      <c r="X1086" s="1"/>
    </row>
    <row r="1087" s="8" customFormat="true" ht="14.15" hidden="false" customHeight="true" outlineLevel="0" collapsed="false">
      <c r="A1087" s="1"/>
      <c r="B1087" s="41" t="n">
        <f aca="false">B$6+IFERROR(B1086,0)</f>
        <v>31</v>
      </c>
      <c r="C1087" s="61" t="str">
        <f aca="true">C$355&amp;INDIRECT("C"&amp;354+(IFERROR(INDIRECT("B"&amp;408+IFERROR(B1062,0)),0)))</f>
        <v>βη</v>
      </c>
      <c r="D1087" s="59" t="n">
        <f aca="false">0.5*E1087</f>
        <v>32.4000239566349</v>
      </c>
      <c r="E1087" s="59" t="n">
        <f aca="false">E1086*POWER(2,1/C$1056)</f>
        <v>64.8000479132699</v>
      </c>
      <c r="F1087" s="59" t="n">
        <f aca="false">E1087*2</f>
        <v>129.60009582654</v>
      </c>
      <c r="G1087" s="59" t="n">
        <f aca="false">F1087*2</f>
        <v>259.200191653079</v>
      </c>
      <c r="H1087" s="59" t="n">
        <f aca="false">G1087*2</f>
        <v>518.400383306159</v>
      </c>
      <c r="I1087" s="59" t="n">
        <f aca="false">H1087*2</f>
        <v>1036.80076661232</v>
      </c>
      <c r="J1087" s="59" t="n">
        <f aca="false">I1087*2</f>
        <v>2073.60153322464</v>
      </c>
      <c r="K1087" s="59" t="n">
        <f aca="false">J1087*2</f>
        <v>4147.20306644927</v>
      </c>
      <c r="L1087" s="59" t="n">
        <f aca="false">K1087*2</f>
        <v>8294.40613289854</v>
      </c>
      <c r="M1087" s="59" t="n">
        <f aca="false">L1087*2</f>
        <v>16588.8122657971</v>
      </c>
      <c r="N1087" s="59" t="n">
        <f aca="false">M1087*2</f>
        <v>33177.6245315942</v>
      </c>
      <c r="O1087" s="1"/>
      <c r="P1087" s="61" t="str">
        <f aca="false">C1087</f>
        <v>βη</v>
      </c>
      <c r="Q1087" s="60" t="n">
        <f aca="false">1200*LOG(E1087/$E$2,2)</f>
        <v>-16.2196015085018</v>
      </c>
      <c r="R1087" s="1"/>
      <c r="S1087" s="41"/>
      <c r="T1087" s="44" t="s">
        <v>34</v>
      </c>
      <c r="U1087" s="70" t="s">
        <v>17</v>
      </c>
      <c r="V1087" s="1"/>
      <c r="W1087" s="1"/>
      <c r="X1087" s="1"/>
    </row>
    <row r="1088" s="8" customFormat="true" ht="14.15" hidden="false" customHeight="true" outlineLevel="0" collapsed="false">
      <c r="A1088" s="1"/>
      <c r="B1088" s="41" t="n">
        <f aca="false">B$6+IFERROR(B1087,0)</f>
        <v>32</v>
      </c>
      <c r="C1088" s="61" t="str">
        <f aca="true">C$355&amp;INDIRECT("C"&amp;354+(IFERROR(INDIRECT("B"&amp;408+IFERROR(B1063,0)),0)))</f>
        <v>βθ</v>
      </c>
      <c r="D1088" s="59" t="n">
        <f aca="false">0.5*E1088</f>
        <v>32.713446664984</v>
      </c>
      <c r="E1088" s="59" t="n">
        <f aca="false">E1087*POWER(2,1/C$1056)</f>
        <v>65.426893329968</v>
      </c>
      <c r="F1088" s="59" t="n">
        <f aca="false">E1088*2</f>
        <v>130.853786659936</v>
      </c>
      <c r="G1088" s="59" t="n">
        <f aca="false">F1088*2</f>
        <v>261.707573319872</v>
      </c>
      <c r="H1088" s="59" t="n">
        <f aca="false">G1088*2</f>
        <v>523.415146639744</v>
      </c>
      <c r="I1088" s="59" t="n">
        <f aca="false">H1088*2</f>
        <v>1046.83029327949</v>
      </c>
      <c r="J1088" s="59" t="n">
        <f aca="false">I1088*2</f>
        <v>2093.66058655898</v>
      </c>
      <c r="K1088" s="59" t="n">
        <f aca="false">J1088*2</f>
        <v>4187.32117311795</v>
      </c>
      <c r="L1088" s="59" t="n">
        <f aca="false">K1088*2</f>
        <v>8374.6423462359</v>
      </c>
      <c r="M1088" s="59" t="n">
        <f aca="false">L1088*2</f>
        <v>16749.2846924718</v>
      </c>
      <c r="N1088" s="59" t="n">
        <f aca="false">M1088*2</f>
        <v>33498.5693849436</v>
      </c>
      <c r="O1088" s="1"/>
      <c r="P1088" s="61" t="str">
        <f aca="false">C1088</f>
        <v>βθ</v>
      </c>
      <c r="Q1088" s="60" t="n">
        <f aca="false">1200*LOG(E1088/$E$2,2)</f>
        <v>0.447065158165203</v>
      </c>
      <c r="R1088" s="1"/>
      <c r="S1088" s="41"/>
      <c r="T1088" s="44" t="s">
        <v>34</v>
      </c>
      <c r="U1088" s="70" t="s">
        <v>18</v>
      </c>
      <c r="V1088" s="1"/>
      <c r="W1088" s="1"/>
      <c r="X1088" s="1"/>
    </row>
    <row r="1089" s="8" customFormat="true" ht="14.15" hidden="false" customHeight="true" outlineLevel="0" collapsed="false">
      <c r="A1089" s="1"/>
      <c r="B1089" s="41" t="n">
        <f aca="false">B$6+IFERROR(B1088,0)</f>
        <v>33</v>
      </c>
      <c r="C1089" s="61" t="str">
        <f aca="true">C$355&amp;INDIRECT("C"&amp;354+(IFERROR(INDIRECT("B"&amp;408+IFERROR(B1064,0)),0)))</f>
        <v>βι</v>
      </c>
      <c r="D1089" s="59" t="n">
        <f aca="false">0.5*E1089</f>
        <v>33.0299012783168</v>
      </c>
      <c r="E1089" s="59" t="n">
        <f aca="false">E1088*POWER(2,1/C$1056)</f>
        <v>66.0598025566337</v>
      </c>
      <c r="F1089" s="59" t="n">
        <f aca="false">E1089*2</f>
        <v>132.119605113267</v>
      </c>
      <c r="G1089" s="59" t="n">
        <f aca="false">F1089*2</f>
        <v>264.239210226535</v>
      </c>
      <c r="H1089" s="59" t="n">
        <f aca="false">G1089*2</f>
        <v>528.478420453069</v>
      </c>
      <c r="I1089" s="59" t="n">
        <f aca="false">H1089*2</f>
        <v>1056.95684090614</v>
      </c>
      <c r="J1089" s="59" t="n">
        <f aca="false">I1089*2</f>
        <v>2113.91368181228</v>
      </c>
      <c r="K1089" s="59" t="n">
        <f aca="false">J1089*2</f>
        <v>4227.82736362455</v>
      </c>
      <c r="L1089" s="59" t="n">
        <f aca="false">K1089*2</f>
        <v>8455.65472724911</v>
      </c>
      <c r="M1089" s="59" t="n">
        <f aca="false">L1089*2</f>
        <v>16911.3094544982</v>
      </c>
      <c r="N1089" s="59" t="n">
        <f aca="false">M1089*2</f>
        <v>33822.6189089964</v>
      </c>
      <c r="O1089" s="1"/>
      <c r="P1089" s="61" t="str">
        <f aca="false">C1089</f>
        <v>βι</v>
      </c>
      <c r="Q1089" s="60" t="n">
        <f aca="false">1200*LOG(E1089/$E$2,2)</f>
        <v>17.1137318248318</v>
      </c>
      <c r="R1089" s="1"/>
      <c r="S1089" s="41"/>
      <c r="T1089" s="44" t="s">
        <v>34</v>
      </c>
      <c r="U1089" s="70" t="s">
        <v>19</v>
      </c>
      <c r="V1089" s="1"/>
      <c r="W1089" s="1"/>
      <c r="X1089" s="1"/>
    </row>
    <row r="1090" s="8" customFormat="true" ht="14.15" hidden="false" customHeight="true" outlineLevel="0" collapsed="false">
      <c r="A1090" s="1"/>
      <c r="B1090" s="41" t="n">
        <f aca="false">B$6+IFERROR(B1089,0)</f>
        <v>34</v>
      </c>
      <c r="C1090" s="61" t="str">
        <f aca="true">C$355&amp;INDIRECT("C"&amp;354+(IFERROR(INDIRECT("B"&amp;408+IFERROR(B1065,0)),0)))</f>
        <v>βκ</v>
      </c>
      <c r="D1090" s="59" t="n">
        <f aca="false">0.5*E1090</f>
        <v>33.3494171258671</v>
      </c>
      <c r="E1090" s="59" t="n">
        <f aca="false">E1089*POWER(2,1/C$1056)</f>
        <v>66.6988342517341</v>
      </c>
      <c r="F1090" s="59" t="n">
        <f aca="false">E1090*2</f>
        <v>133.397668503468</v>
      </c>
      <c r="G1090" s="59" t="n">
        <f aca="false">F1090*2</f>
        <v>266.795337006937</v>
      </c>
      <c r="H1090" s="59" t="n">
        <f aca="false">G1090*2</f>
        <v>533.590674013873</v>
      </c>
      <c r="I1090" s="59" t="n">
        <f aca="false">H1090*2</f>
        <v>1067.18134802775</v>
      </c>
      <c r="J1090" s="59" t="n">
        <f aca="false">I1090*2</f>
        <v>2134.36269605549</v>
      </c>
      <c r="K1090" s="59" t="n">
        <f aca="false">J1090*2</f>
        <v>4268.72539211098</v>
      </c>
      <c r="L1090" s="59" t="n">
        <f aca="false">K1090*2</f>
        <v>8537.45078422197</v>
      </c>
      <c r="M1090" s="59" t="n">
        <f aca="false">L1090*2</f>
        <v>17074.9015684439</v>
      </c>
      <c r="N1090" s="59" t="n">
        <f aca="false">M1090*2</f>
        <v>34149.8031368879</v>
      </c>
      <c r="O1090" s="1"/>
      <c r="P1090" s="61" t="str">
        <f aca="false">C1090</f>
        <v>βκ</v>
      </c>
      <c r="Q1090" s="60" t="n">
        <f aca="false">1200*LOG(E1090/$E$2,2)</f>
        <v>33.7803984914989</v>
      </c>
      <c r="R1090" s="1"/>
      <c r="S1090" s="41"/>
      <c r="T1090" s="44" t="s">
        <v>34</v>
      </c>
      <c r="U1090" s="70" t="s">
        <v>21</v>
      </c>
      <c r="V1090" s="1"/>
      <c r="W1090" s="1"/>
      <c r="X1090" s="1"/>
    </row>
    <row r="1091" s="8" customFormat="true" ht="14.15" hidden="false" customHeight="true" outlineLevel="0" collapsed="false">
      <c r="A1091" s="1"/>
      <c r="B1091" s="41" t="n">
        <f aca="false">B$6+IFERROR(B1090,0)</f>
        <v>35</v>
      </c>
      <c r="C1091" s="61" t="str">
        <f aca="true">C$355&amp;INDIRECT("C"&amp;354+(IFERROR(INDIRECT("B"&amp;408+IFERROR(B1066,0)),0)))</f>
        <v>βλ</v>
      </c>
      <c r="D1091" s="59" t="n">
        <f aca="false">0.5*E1091</f>
        <v>33.6720238205856</v>
      </c>
      <c r="E1091" s="59" t="n">
        <f aca="false">E1090*POWER(2,1/C$1056)</f>
        <v>67.3440476411712</v>
      </c>
      <c r="F1091" s="59" t="n">
        <f aca="false">E1091*2</f>
        <v>134.688095282342</v>
      </c>
      <c r="G1091" s="59" t="n">
        <f aca="false">F1091*2</f>
        <v>269.376190564685</v>
      </c>
      <c r="H1091" s="59" t="n">
        <f aca="false">G1091*2</f>
        <v>538.75238112937</v>
      </c>
      <c r="I1091" s="59" t="n">
        <f aca="false">H1091*2</f>
        <v>1077.50476225874</v>
      </c>
      <c r="J1091" s="59" t="n">
        <f aca="false">I1091*2</f>
        <v>2155.00952451748</v>
      </c>
      <c r="K1091" s="59" t="n">
        <f aca="false">J1091*2</f>
        <v>4310.01904903496</v>
      </c>
      <c r="L1091" s="59" t="n">
        <f aca="false">K1091*2</f>
        <v>8620.03809806992</v>
      </c>
      <c r="M1091" s="59" t="n">
        <f aca="false">L1091*2</f>
        <v>17240.0761961398</v>
      </c>
      <c r="N1091" s="59" t="n">
        <f aca="false">M1091*2</f>
        <v>34480.1523922797</v>
      </c>
      <c r="O1091" s="1"/>
      <c r="P1091" s="61" t="str">
        <f aca="false">C1091</f>
        <v>βλ</v>
      </c>
      <c r="Q1091" s="60" t="n">
        <f aca="false">1200*LOG(E1091/$E$2,2)</f>
        <v>50.4470651581655</v>
      </c>
      <c r="R1091" s="1"/>
      <c r="S1091" s="41"/>
      <c r="T1091" s="44" t="s">
        <v>34</v>
      </c>
      <c r="U1091" s="70" t="s">
        <v>22</v>
      </c>
      <c r="V1091" s="1"/>
      <c r="W1091" s="1"/>
      <c r="X1091" s="1"/>
    </row>
    <row r="1092" s="8" customFormat="true" ht="14.15" hidden="false" customHeight="true" outlineLevel="0" collapsed="false">
      <c r="A1092" s="1"/>
      <c r="B1092" s="41" t="n">
        <f aca="false">B$6+IFERROR(B1091,0)</f>
        <v>36</v>
      </c>
      <c r="C1092" s="61" t="str">
        <f aca="true">C$355&amp;INDIRECT("C"&amp;354+(IFERROR(INDIRECT("B"&amp;408+IFERROR(B1067,0)),0)))</f>
        <v>βμ</v>
      </c>
      <c r="D1092" s="59" t="n">
        <f aca="false">0.5*E1092</f>
        <v>33.9977512618853</v>
      </c>
      <c r="E1092" s="59" t="n">
        <f aca="false">E1091*POWER(2,1/C$1056)</f>
        <v>67.9955025237705</v>
      </c>
      <c r="F1092" s="59" t="n">
        <f aca="false">E1092*2</f>
        <v>135.991005047541</v>
      </c>
      <c r="G1092" s="59" t="n">
        <f aca="false">F1092*2</f>
        <v>271.982010095082</v>
      </c>
      <c r="H1092" s="59" t="n">
        <f aca="false">G1092*2</f>
        <v>543.964020190164</v>
      </c>
      <c r="I1092" s="59" t="n">
        <f aca="false">H1092*2</f>
        <v>1087.92804038033</v>
      </c>
      <c r="J1092" s="59" t="n">
        <f aca="false">I1092*2</f>
        <v>2175.85608076066</v>
      </c>
      <c r="K1092" s="59" t="n">
        <f aca="false">J1092*2</f>
        <v>4351.71216152131</v>
      </c>
      <c r="L1092" s="59" t="n">
        <f aca="false">K1092*2</f>
        <v>8703.42432304263</v>
      </c>
      <c r="M1092" s="59" t="n">
        <f aca="false">L1092*2</f>
        <v>17406.8486460853</v>
      </c>
      <c r="N1092" s="59" t="n">
        <f aca="false">M1092*2</f>
        <v>34813.6972921705</v>
      </c>
      <c r="O1092" s="1"/>
      <c r="P1092" s="61" t="str">
        <f aca="false">C1092</f>
        <v>βμ</v>
      </c>
      <c r="Q1092" s="60" t="n">
        <f aca="false">1200*LOG(E1092/$E$2,2)</f>
        <v>67.1137318248322</v>
      </c>
      <c r="R1092" s="1"/>
      <c r="S1092" s="41"/>
      <c r="T1092" s="44" t="s">
        <v>34</v>
      </c>
      <c r="U1092" s="70" t="s">
        <v>23</v>
      </c>
      <c r="V1092" s="1"/>
      <c r="W1092" s="1"/>
      <c r="X1092" s="1"/>
    </row>
    <row r="1093" s="8" customFormat="true" ht="14.15" hidden="false" customHeight="true" outlineLevel="0" collapsed="false">
      <c r="A1093" s="1"/>
      <c r="B1093" s="41" t="n">
        <f aca="false">B$6+IFERROR(B1092,0)</f>
        <v>37</v>
      </c>
      <c r="C1093" s="61" t="str">
        <f aca="true">C$355&amp;INDIRECT("C"&amp;354+(IFERROR(INDIRECT("B"&amp;408+IFERROR(B1068,0)),0)))</f>
        <v>βν</v>
      </c>
      <c r="D1093" s="59" t="n">
        <f aca="false">0.5*E1093</f>
        <v>34.3266296384118</v>
      </c>
      <c r="E1093" s="59" t="n">
        <f aca="false">E1092*POWER(2,1/C$1056)</f>
        <v>68.6532592768235</v>
      </c>
      <c r="F1093" s="59" t="n">
        <f aca="false">E1093*2</f>
        <v>137.306518553647</v>
      </c>
      <c r="G1093" s="59" t="n">
        <f aca="false">F1093*2</f>
        <v>274.613037107294</v>
      </c>
      <c r="H1093" s="59" t="n">
        <f aca="false">G1093*2</f>
        <v>549.226074214588</v>
      </c>
      <c r="I1093" s="59" t="n">
        <f aca="false">H1093*2</f>
        <v>1098.45214842918</v>
      </c>
      <c r="J1093" s="59" t="n">
        <f aca="false">I1093*2</f>
        <v>2196.90429685835</v>
      </c>
      <c r="K1093" s="59" t="n">
        <f aca="false">J1093*2</f>
        <v>4393.8085937167</v>
      </c>
      <c r="L1093" s="59" t="n">
        <f aca="false">K1093*2</f>
        <v>8787.61718743341</v>
      </c>
      <c r="M1093" s="59" t="n">
        <f aca="false">L1093*2</f>
        <v>17575.2343748668</v>
      </c>
      <c r="N1093" s="59" t="n">
        <f aca="false">M1093*2</f>
        <v>35150.4687497336</v>
      </c>
      <c r="O1093" s="1"/>
      <c r="P1093" s="61" t="str">
        <f aca="false">C1093</f>
        <v>βν</v>
      </c>
      <c r="Q1093" s="60" t="n">
        <f aca="false">1200*LOG(E1093/$E$2,2)</f>
        <v>83.7803984914993</v>
      </c>
      <c r="R1093" s="1"/>
      <c r="S1093" s="41"/>
      <c r="T1093" s="44" t="s">
        <v>35</v>
      </c>
      <c r="U1093" s="70" t="s">
        <v>17</v>
      </c>
      <c r="V1093" s="1"/>
      <c r="W1093" s="1"/>
      <c r="X1093" s="1"/>
    </row>
    <row r="1094" s="8" customFormat="true" ht="14.15" hidden="false" customHeight="true" outlineLevel="0" collapsed="false">
      <c r="A1094" s="1"/>
      <c r="B1094" s="41" t="n">
        <f aca="false">B$6+IFERROR(B1093,0)</f>
        <v>38</v>
      </c>
      <c r="C1094" s="61" t="str">
        <f aca="true">C$355&amp;INDIRECT("C"&amp;354+(IFERROR(INDIRECT("B"&amp;408+IFERROR(B1069,0)),0)))</f>
        <v>βξ</v>
      </c>
      <c r="D1094" s="59" t="n">
        <f aca="false">0.5*E1094</f>
        <v>34.6586894308417</v>
      </c>
      <c r="E1094" s="59" t="n">
        <f aca="false">E1093*POWER(2,1/C$1056)</f>
        <v>69.3173788616834</v>
      </c>
      <c r="F1094" s="59" t="n">
        <f aca="false">E1094*2</f>
        <v>138.634757723367</v>
      </c>
      <c r="G1094" s="59" t="n">
        <f aca="false">F1094*2</f>
        <v>277.269515446734</v>
      </c>
      <c r="H1094" s="59" t="n">
        <f aca="false">G1094*2</f>
        <v>554.539030893468</v>
      </c>
      <c r="I1094" s="59" t="n">
        <f aca="false">H1094*2</f>
        <v>1109.07806178694</v>
      </c>
      <c r="J1094" s="59" t="n">
        <f aca="false">I1094*2</f>
        <v>2218.15612357387</v>
      </c>
      <c r="K1094" s="59" t="n">
        <f aca="false">J1094*2</f>
        <v>4436.31224714774</v>
      </c>
      <c r="L1094" s="59" t="n">
        <f aca="false">K1094*2</f>
        <v>8872.62449429548</v>
      </c>
      <c r="M1094" s="59" t="n">
        <f aca="false">L1094*2</f>
        <v>17745.248988591</v>
      </c>
      <c r="N1094" s="59" t="n">
        <f aca="false">M1094*2</f>
        <v>35490.4979771819</v>
      </c>
      <c r="O1094" s="1"/>
      <c r="P1094" s="61" t="str">
        <f aca="false">C1094</f>
        <v>βξ</v>
      </c>
      <c r="Q1094" s="60" t="n">
        <f aca="false">1200*LOG(E1094/$E$2,2)</f>
        <v>100.447065158166</v>
      </c>
      <c r="R1094" s="1"/>
      <c r="S1094" s="41"/>
      <c r="T1094" s="44" t="s">
        <v>35</v>
      </c>
      <c r="U1094" s="70" t="s">
        <v>18</v>
      </c>
      <c r="V1094" s="1"/>
      <c r="W1094" s="1"/>
      <c r="X1094" s="1"/>
    </row>
    <row r="1095" s="8" customFormat="true" ht="14.15" hidden="false" customHeight="true" outlineLevel="0" collapsed="false">
      <c r="A1095" s="1"/>
      <c r="B1095" s="41" t="n">
        <f aca="false">B$6+IFERROR(B1094,0)</f>
        <v>39</v>
      </c>
      <c r="C1095" s="61" t="str">
        <f aca="true">C$355&amp;INDIRECT("C"&amp;354+(IFERROR(INDIRECT("B"&amp;408+IFERROR(B1070,0)),0)))</f>
        <v>βο</v>
      </c>
      <c r="D1095" s="59" t="n">
        <f aca="false">0.5*E1095</f>
        <v>34.9939614147076</v>
      </c>
      <c r="E1095" s="59" t="n">
        <f aca="false">E1094*POWER(2,1/C$1056)</f>
        <v>69.9879228294152</v>
      </c>
      <c r="F1095" s="59" t="n">
        <f aca="false">E1095*2</f>
        <v>139.97584565883</v>
      </c>
      <c r="G1095" s="59" t="n">
        <f aca="false">F1095*2</f>
        <v>279.951691317661</v>
      </c>
      <c r="H1095" s="59" t="n">
        <f aca="false">G1095*2</f>
        <v>559.903382635322</v>
      </c>
      <c r="I1095" s="59" t="n">
        <f aca="false">H1095*2</f>
        <v>1119.80676527064</v>
      </c>
      <c r="J1095" s="59" t="n">
        <f aca="false">I1095*2</f>
        <v>2239.61353054129</v>
      </c>
      <c r="K1095" s="59" t="n">
        <f aca="false">J1095*2</f>
        <v>4479.22706108257</v>
      </c>
      <c r="L1095" s="59" t="n">
        <f aca="false">K1095*2</f>
        <v>8958.45412216515</v>
      </c>
      <c r="M1095" s="59" t="n">
        <f aca="false">L1095*2</f>
        <v>17916.9082443303</v>
      </c>
      <c r="N1095" s="59" t="n">
        <f aca="false">M1095*2</f>
        <v>35833.8164886606</v>
      </c>
      <c r="O1095" s="1"/>
      <c r="P1095" s="61" t="str">
        <f aca="false">C1095</f>
        <v>βο</v>
      </c>
      <c r="Q1095" s="60" t="n">
        <f aca="false">1200*LOG(E1095/$E$2,2)</f>
        <v>117.113731824833</v>
      </c>
      <c r="R1095" s="1"/>
      <c r="S1095" s="41"/>
      <c r="T1095" s="44" t="s">
        <v>35</v>
      </c>
      <c r="U1095" s="70" t="s">
        <v>19</v>
      </c>
      <c r="V1095" s="1"/>
      <c r="W1095" s="1"/>
      <c r="X1095" s="1"/>
    </row>
    <row r="1096" s="8" customFormat="true" ht="14.15" hidden="false" customHeight="true" outlineLevel="0" collapsed="false">
      <c r="A1096" s="1"/>
      <c r="B1096" s="41" t="n">
        <f aca="false">B$6+IFERROR(B1095,0)</f>
        <v>40</v>
      </c>
      <c r="C1096" s="61" t="str">
        <f aca="true">C$355&amp;INDIRECT("C"&amp;354+(IFERROR(INDIRECT("B"&amp;408+IFERROR(B1071,0)),0)))</f>
        <v>βπ</v>
      </c>
      <c r="D1096" s="59" t="n">
        <f aca="false">0.5*E1096</f>
        <v>35.33247666325</v>
      </c>
      <c r="E1096" s="59" t="n">
        <f aca="false">E1095*POWER(2,1/C$1056)</f>
        <v>70.6649533265</v>
      </c>
      <c r="F1096" s="59" t="n">
        <f aca="false">E1096*2</f>
        <v>141.329906653</v>
      </c>
      <c r="G1096" s="59" t="n">
        <f aca="false">F1096*2</f>
        <v>282.659813306</v>
      </c>
      <c r="H1096" s="59" t="n">
        <f aca="false">G1096*2</f>
        <v>565.319626612</v>
      </c>
      <c r="I1096" s="59" t="n">
        <f aca="false">H1096*2</f>
        <v>1130.639253224</v>
      </c>
      <c r="J1096" s="59" t="n">
        <f aca="false">I1096*2</f>
        <v>2261.278506448</v>
      </c>
      <c r="K1096" s="59" t="n">
        <f aca="false">J1096*2</f>
        <v>4522.557012896</v>
      </c>
      <c r="L1096" s="59" t="n">
        <f aca="false">K1096*2</f>
        <v>9045.114025792</v>
      </c>
      <c r="M1096" s="59" t="n">
        <f aca="false">L1096*2</f>
        <v>18090.228051584</v>
      </c>
      <c r="N1096" s="59" t="n">
        <f aca="false">M1096*2</f>
        <v>36180.456103168</v>
      </c>
      <c r="O1096" s="1"/>
      <c r="P1096" s="61" t="str">
        <f aca="false">C1096</f>
        <v>βπ</v>
      </c>
      <c r="Q1096" s="60" t="n">
        <f aca="false">1200*LOG(E1096/$E$2,2)</f>
        <v>133.7803984915</v>
      </c>
      <c r="R1096" s="1"/>
      <c r="S1096" s="41"/>
      <c r="T1096" s="44" t="s">
        <v>35</v>
      </c>
      <c r="U1096" s="70" t="s">
        <v>21</v>
      </c>
      <c r="V1096" s="1"/>
      <c r="W1096" s="1"/>
      <c r="X1096" s="1"/>
    </row>
    <row r="1097" s="8" customFormat="true" ht="14.15" hidden="false" customHeight="true" outlineLevel="0" collapsed="false">
      <c r="A1097" s="1"/>
      <c r="B1097" s="41" t="n">
        <f aca="false">B$6+IFERROR(B1096,0)</f>
        <v>41</v>
      </c>
      <c r="C1097" s="61" t="str">
        <f aca="true">C$355&amp;INDIRECT("C"&amp;354+(IFERROR(INDIRECT("B"&amp;408+IFERROR(B1072,0)),0)))</f>
        <v>βρ</v>
      </c>
      <c r="D1097" s="59" t="n">
        <f aca="false">0.5*E1097</f>
        <v>35.6742665502976</v>
      </c>
      <c r="E1097" s="59" t="n">
        <f aca="false">E1096*POWER(2,1/C$1056)</f>
        <v>71.3485331005951</v>
      </c>
      <c r="F1097" s="59" t="n">
        <f aca="false">E1097*2</f>
        <v>142.69706620119</v>
      </c>
      <c r="G1097" s="59" t="n">
        <f aca="false">F1097*2</f>
        <v>285.39413240238</v>
      </c>
      <c r="H1097" s="59" t="n">
        <f aca="false">G1097*2</f>
        <v>570.788264804761</v>
      </c>
      <c r="I1097" s="59" t="n">
        <f aca="false">H1097*2</f>
        <v>1141.57652960952</v>
      </c>
      <c r="J1097" s="59" t="n">
        <f aca="false">I1097*2</f>
        <v>2283.15305921904</v>
      </c>
      <c r="K1097" s="59" t="n">
        <f aca="false">J1097*2</f>
        <v>4566.30611843809</v>
      </c>
      <c r="L1097" s="59" t="n">
        <f aca="false">K1097*2</f>
        <v>9132.61223687617</v>
      </c>
      <c r="M1097" s="59" t="n">
        <f aca="false">L1097*2</f>
        <v>18265.2244737523</v>
      </c>
      <c r="N1097" s="59" t="n">
        <f aca="false">M1097*2</f>
        <v>36530.4489475047</v>
      </c>
      <c r="O1097" s="1"/>
      <c r="P1097" s="61" t="str">
        <f aca="false">C1097</f>
        <v>βρ</v>
      </c>
      <c r="Q1097" s="60" t="n">
        <f aca="false">1200*LOG(E1097/$E$2,2)</f>
        <v>150.447065158167</v>
      </c>
      <c r="R1097" s="1"/>
      <c r="S1097" s="41"/>
      <c r="T1097" s="44" t="s">
        <v>35</v>
      </c>
      <c r="U1097" s="70" t="s">
        <v>22</v>
      </c>
      <c r="V1097" s="1"/>
      <c r="W1097" s="1"/>
      <c r="X1097" s="1"/>
    </row>
    <row r="1098" s="8" customFormat="true" ht="14.15" hidden="false" customHeight="true" outlineLevel="0" collapsed="false">
      <c r="A1098" s="1"/>
      <c r="B1098" s="41" t="n">
        <f aca="false">B$6+IFERROR(B1097,0)</f>
        <v>42</v>
      </c>
      <c r="C1098" s="61" t="str">
        <f aca="true">C$355&amp;INDIRECT("C"&amp;354+(IFERROR(INDIRECT("B"&amp;408+IFERROR(B1073,0)),0)))</f>
        <v>βσ</v>
      </c>
      <c r="D1098" s="59" t="n">
        <f aca="false">0.5*E1098</f>
        <v>36.0193627531746</v>
      </c>
      <c r="E1098" s="59" t="n">
        <f aca="false">E1097*POWER(2,1/C$1056)</f>
        <v>72.0387255063492</v>
      </c>
      <c r="F1098" s="59" t="n">
        <f aca="false">E1098*2</f>
        <v>144.077451012698</v>
      </c>
      <c r="G1098" s="59" t="n">
        <f aca="false">F1098*2</f>
        <v>288.154902025397</v>
      </c>
      <c r="H1098" s="59" t="n">
        <f aca="false">G1098*2</f>
        <v>576.309804050794</v>
      </c>
      <c r="I1098" s="59" t="n">
        <f aca="false">H1098*2</f>
        <v>1152.61960810159</v>
      </c>
      <c r="J1098" s="59" t="n">
        <f aca="false">I1098*2</f>
        <v>2305.23921620318</v>
      </c>
      <c r="K1098" s="59" t="n">
        <f aca="false">J1098*2</f>
        <v>4610.47843240635</v>
      </c>
      <c r="L1098" s="59" t="n">
        <f aca="false">K1098*2</f>
        <v>9220.9568648127</v>
      </c>
      <c r="M1098" s="59" t="n">
        <f aca="false">L1098*2</f>
        <v>18441.9137296254</v>
      </c>
      <c r="N1098" s="59" t="n">
        <f aca="false">M1098*2</f>
        <v>36883.8274592508</v>
      </c>
      <c r="O1098" s="1"/>
      <c r="P1098" s="61" t="str">
        <f aca="false">C1098</f>
        <v>βσ</v>
      </c>
      <c r="Q1098" s="60" t="n">
        <f aca="false">1200*LOG(E1098/$E$2,2)</f>
        <v>167.113731824833</v>
      </c>
      <c r="R1098" s="1"/>
      <c r="S1098" s="41"/>
      <c r="T1098" s="44" t="s">
        <v>35</v>
      </c>
      <c r="U1098" s="70" t="s">
        <v>23</v>
      </c>
      <c r="V1098" s="1"/>
      <c r="W1098" s="1"/>
      <c r="X1098" s="1"/>
    </row>
    <row r="1099" s="8" customFormat="true" ht="14.15" hidden="false" customHeight="true" outlineLevel="0" collapsed="false">
      <c r="A1099" s="1"/>
      <c r="B1099" s="41" t="n">
        <f aca="false">B$6+IFERROR(B1098,0)</f>
        <v>43</v>
      </c>
      <c r="C1099" s="61" t="str">
        <f aca="true">C$355&amp;INDIRECT("C"&amp;354+(IFERROR(INDIRECT("B"&amp;408+IFERROR(B1074,0)),0)))</f>
        <v>βτ</v>
      </c>
      <c r="D1099" s="59" t="n">
        <f aca="false">0.5*E1099</f>
        <v>36.3677972556372</v>
      </c>
      <c r="E1099" s="59" t="n">
        <f aca="false">E1098*POWER(2,1/C$1056)</f>
        <v>72.7355945112745</v>
      </c>
      <c r="F1099" s="59" t="n">
        <f aca="false">E1099*2</f>
        <v>145.471189022549</v>
      </c>
      <c r="G1099" s="59" t="n">
        <f aca="false">F1099*2</f>
        <v>290.942378045098</v>
      </c>
      <c r="H1099" s="59" t="n">
        <f aca="false">G1099*2</f>
        <v>581.884756090196</v>
      </c>
      <c r="I1099" s="59" t="n">
        <f aca="false">H1099*2</f>
        <v>1163.76951218039</v>
      </c>
      <c r="J1099" s="59" t="n">
        <f aca="false">I1099*2</f>
        <v>2327.53902436078</v>
      </c>
      <c r="K1099" s="59" t="n">
        <f aca="false">J1099*2</f>
        <v>4655.07804872157</v>
      </c>
      <c r="L1099" s="59" t="n">
        <f aca="false">K1099*2</f>
        <v>9310.15609744313</v>
      </c>
      <c r="M1099" s="59" t="n">
        <f aca="false">L1099*2</f>
        <v>18620.3121948863</v>
      </c>
      <c r="N1099" s="59" t="n">
        <f aca="false">M1099*2</f>
        <v>37240.6243897725</v>
      </c>
      <c r="O1099" s="1"/>
      <c r="P1099" s="61" t="str">
        <f aca="false">C1099</f>
        <v>βτ</v>
      </c>
      <c r="Q1099" s="60" t="n">
        <f aca="false">1200*LOG(E1099/$E$2,2)</f>
        <v>183.7803984915</v>
      </c>
      <c r="R1099" s="1"/>
      <c r="S1099" s="41"/>
      <c r="T1099" s="44" t="s">
        <v>36</v>
      </c>
      <c r="U1099" s="70" t="s">
        <v>17</v>
      </c>
      <c r="V1099" s="1"/>
      <c r="W1099" s="1"/>
      <c r="X1099" s="1"/>
    </row>
    <row r="1100" s="8" customFormat="true" ht="14.15" hidden="false" customHeight="true" outlineLevel="0" collapsed="false">
      <c r="A1100" s="1"/>
      <c r="B1100" s="41" t="n">
        <f aca="false">B$6+IFERROR(B1099,0)</f>
        <v>44</v>
      </c>
      <c r="C1100" s="61" t="str">
        <f aca="true">C$355&amp;INDIRECT("C"&amp;354+(IFERROR(INDIRECT("B"&amp;408+IFERROR(B1075,0)),0)))</f>
        <v>βυ</v>
      </c>
      <c r="D1100" s="59" t="n">
        <f aca="false">0.5*E1100</f>
        <v>36.7196023508374</v>
      </c>
      <c r="E1100" s="59" t="n">
        <f aca="false">E1099*POWER(2,1/C$1056)</f>
        <v>73.4392047016748</v>
      </c>
      <c r="F1100" s="59" t="n">
        <f aca="false">E1100*2</f>
        <v>146.87840940335</v>
      </c>
      <c r="G1100" s="59" t="n">
        <f aca="false">F1100*2</f>
        <v>293.756818806699</v>
      </c>
      <c r="H1100" s="59" t="n">
        <f aca="false">G1100*2</f>
        <v>587.513637613398</v>
      </c>
      <c r="I1100" s="59" t="n">
        <f aca="false">H1100*2</f>
        <v>1175.0272752268</v>
      </c>
      <c r="J1100" s="59" t="n">
        <f aca="false">I1100*2</f>
        <v>2350.05455045359</v>
      </c>
      <c r="K1100" s="59" t="n">
        <f aca="false">J1100*2</f>
        <v>4700.10910090719</v>
      </c>
      <c r="L1100" s="59" t="n">
        <f aca="false">K1100*2</f>
        <v>9400.21820181437</v>
      </c>
      <c r="M1100" s="59" t="n">
        <f aca="false">L1100*2</f>
        <v>18800.4364036287</v>
      </c>
      <c r="N1100" s="59" t="n">
        <f aca="false">M1100*2</f>
        <v>37600.8728072575</v>
      </c>
      <c r="O1100" s="1"/>
      <c r="P1100" s="61" t="str">
        <f aca="false">C1100</f>
        <v>βυ</v>
      </c>
      <c r="Q1100" s="60" t="n">
        <f aca="false">1200*LOG(E1100/$E$2,2)</f>
        <v>200.447065158167</v>
      </c>
      <c r="R1100" s="1"/>
      <c r="S1100" s="41"/>
      <c r="T1100" s="44" t="s">
        <v>36</v>
      </c>
      <c r="U1100" s="70" t="s">
        <v>18</v>
      </c>
      <c r="V1100" s="1"/>
      <c r="W1100" s="1"/>
      <c r="X1100" s="1"/>
    </row>
    <row r="1101" s="8" customFormat="true" ht="14.15" hidden="false" customHeight="true" outlineLevel="0" collapsed="false">
      <c r="A1101" s="1"/>
      <c r="B1101" s="41" t="n">
        <f aca="false">B$6+IFERROR(B1100,0)</f>
        <v>45</v>
      </c>
      <c r="C1101" s="61" t="str">
        <f aca="true">C$355&amp;INDIRECT("C"&amp;354+(IFERROR(INDIRECT("B"&amp;408+IFERROR(B1076,0)),0)))</f>
        <v>βφ</v>
      </c>
      <c r="D1101" s="59" t="n">
        <f aca="false">0.5*E1101</f>
        <v>37.0748106443159</v>
      </c>
      <c r="E1101" s="59" t="n">
        <f aca="false">E1100*POWER(2,1/C$1056)</f>
        <v>74.1496212886319</v>
      </c>
      <c r="F1101" s="59" t="n">
        <f aca="false">E1101*2</f>
        <v>148.299242577264</v>
      </c>
      <c r="G1101" s="59" t="n">
        <f aca="false">F1101*2</f>
        <v>296.598485154527</v>
      </c>
      <c r="H1101" s="59" t="n">
        <f aca="false">G1101*2</f>
        <v>593.196970309055</v>
      </c>
      <c r="I1101" s="59" t="n">
        <f aca="false">H1101*2</f>
        <v>1186.39394061811</v>
      </c>
      <c r="J1101" s="59" t="n">
        <f aca="false">I1101*2</f>
        <v>2372.78788123622</v>
      </c>
      <c r="K1101" s="59" t="n">
        <f aca="false">J1101*2</f>
        <v>4745.57576247244</v>
      </c>
      <c r="L1101" s="59" t="n">
        <f aca="false">K1101*2</f>
        <v>9491.15152494488</v>
      </c>
      <c r="M1101" s="59" t="n">
        <f aca="false">L1101*2</f>
        <v>18982.3030498898</v>
      </c>
      <c r="N1101" s="59" t="n">
        <f aca="false">M1101*2</f>
        <v>37964.6060997795</v>
      </c>
      <c r="O1101" s="1"/>
      <c r="P1101" s="61" t="str">
        <f aca="false">C1101</f>
        <v>βφ</v>
      </c>
      <c r="Q1101" s="60" t="n">
        <f aca="false">1200*LOG(E1101/$E$2,2)</f>
        <v>217.113731824834</v>
      </c>
      <c r="R1101" s="1"/>
      <c r="S1101" s="41"/>
      <c r="T1101" s="44" t="s">
        <v>36</v>
      </c>
      <c r="U1101" s="70" t="s">
        <v>19</v>
      </c>
      <c r="V1101" s="1"/>
      <c r="W1101" s="1"/>
      <c r="X1101" s="1"/>
    </row>
    <row r="1102" s="8" customFormat="true" ht="14.15" hidden="false" customHeight="true" outlineLevel="0" collapsed="false">
      <c r="A1102" s="1"/>
      <c r="B1102" s="41" t="n">
        <f aca="false">B$6+IFERROR(B1101,0)</f>
        <v>46</v>
      </c>
      <c r="C1102" s="61" t="str">
        <f aca="true">C$355&amp;INDIRECT("C"&amp;354+(IFERROR(INDIRECT("B"&amp;408+IFERROR(B1077,0)),0)))</f>
        <v>βχ</v>
      </c>
      <c r="D1102" s="59" t="n">
        <f aca="false">0.5*E1102</f>
        <v>37.4334550570245</v>
      </c>
      <c r="E1102" s="59" t="n">
        <f aca="false">E1101*POWER(2,1/C$1056)</f>
        <v>74.8669101140489</v>
      </c>
      <c r="F1102" s="59" t="n">
        <f aca="false">E1102*2</f>
        <v>149.733820228098</v>
      </c>
      <c r="G1102" s="59" t="n">
        <f aca="false">F1102*2</f>
        <v>299.467640456196</v>
      </c>
      <c r="H1102" s="59" t="n">
        <f aca="false">G1102*2</f>
        <v>598.935280912392</v>
      </c>
      <c r="I1102" s="59" t="n">
        <f aca="false">H1102*2</f>
        <v>1197.87056182478</v>
      </c>
      <c r="J1102" s="59" t="n">
        <f aca="false">I1102*2</f>
        <v>2395.74112364957</v>
      </c>
      <c r="K1102" s="59" t="n">
        <f aca="false">J1102*2</f>
        <v>4791.48224729913</v>
      </c>
      <c r="L1102" s="59" t="n">
        <f aca="false">K1102*2</f>
        <v>9582.96449459826</v>
      </c>
      <c r="M1102" s="59" t="n">
        <f aca="false">L1102*2</f>
        <v>19165.9289891965</v>
      </c>
      <c r="N1102" s="59" t="n">
        <f aca="false">M1102*2</f>
        <v>38331.8579783931</v>
      </c>
      <c r="O1102" s="1"/>
      <c r="P1102" s="61" t="str">
        <f aca="false">C1102</f>
        <v>βχ</v>
      </c>
      <c r="Q1102" s="60" t="n">
        <f aca="false">1200*LOG(E1102/$E$2,2)</f>
        <v>233.780398491501</v>
      </c>
      <c r="R1102" s="1"/>
      <c r="S1102" s="41"/>
      <c r="T1102" s="44" t="s">
        <v>36</v>
      </c>
      <c r="U1102" s="70" t="s">
        <v>21</v>
      </c>
      <c r="V1102" s="1"/>
      <c r="W1102" s="1"/>
      <c r="X1102" s="1"/>
    </row>
    <row r="1103" s="8" customFormat="true" ht="14.15" hidden="false" customHeight="true" outlineLevel="0" collapsed="false">
      <c r="A1103" s="1"/>
      <c r="B1103" s="41" t="n">
        <f aca="false">B$6+IFERROR(B1102,0)</f>
        <v>47</v>
      </c>
      <c r="C1103" s="61" t="str">
        <f aca="true">C$355&amp;INDIRECT("C"&amp;354+(IFERROR(INDIRECT("B"&amp;408+IFERROR(B1078,0)),0)))</f>
        <v>βψ</v>
      </c>
      <c r="D1103" s="59" t="n">
        <f aca="false">0.5*E1103</f>
        <v>37.7955688283766</v>
      </c>
      <c r="E1103" s="59" t="n">
        <f aca="false">E1102*POWER(2,1/C$1056)</f>
        <v>75.5911376567531</v>
      </c>
      <c r="F1103" s="59" t="n">
        <f aca="false">E1103*2</f>
        <v>151.182275313506</v>
      </c>
      <c r="G1103" s="59" t="n">
        <f aca="false">F1103*2</f>
        <v>302.364550627013</v>
      </c>
      <c r="H1103" s="59" t="n">
        <f aca="false">G1103*2</f>
        <v>604.729101254025</v>
      </c>
      <c r="I1103" s="59" t="n">
        <f aca="false">H1103*2</f>
        <v>1209.45820250805</v>
      </c>
      <c r="J1103" s="59" t="n">
        <f aca="false">I1103*2</f>
        <v>2418.9164050161</v>
      </c>
      <c r="K1103" s="59" t="n">
        <f aca="false">J1103*2</f>
        <v>4837.8328100322</v>
      </c>
      <c r="L1103" s="59" t="n">
        <f aca="false">K1103*2</f>
        <v>9675.6656200644</v>
      </c>
      <c r="M1103" s="59" t="n">
        <f aca="false">L1103*2</f>
        <v>19351.3312401288</v>
      </c>
      <c r="N1103" s="59" t="n">
        <f aca="false">M1103*2</f>
        <v>38702.6624802576</v>
      </c>
      <c r="O1103" s="1"/>
      <c r="P1103" s="61" t="str">
        <f aca="false">C1103</f>
        <v>βψ</v>
      </c>
      <c r="Q1103" s="60" t="n">
        <f aca="false">1200*LOG(E1103/$E$2,2)</f>
        <v>250.447065158168</v>
      </c>
      <c r="R1103" s="1"/>
      <c r="S1103" s="41"/>
      <c r="T1103" s="44" t="s">
        <v>36</v>
      </c>
      <c r="U1103" s="70" t="s">
        <v>22</v>
      </c>
      <c r="V1103" s="1"/>
      <c r="W1103" s="1"/>
      <c r="X1103" s="1"/>
    </row>
    <row r="1104" s="8" customFormat="true" ht="14.15" hidden="false" customHeight="true" outlineLevel="0" collapsed="false">
      <c r="A1104" s="1"/>
      <c r="B1104" s="41" t="n">
        <f aca="false">B$6+IFERROR(B1103,0)</f>
        <v>48</v>
      </c>
      <c r="C1104" s="61" t="str">
        <f aca="true">C$355&amp;INDIRECT("C"&amp;354+(IFERROR(INDIRECT("B"&amp;408+IFERROR(B1079,0)),0)))</f>
        <v>βω</v>
      </c>
      <c r="D1104" s="59" t="n">
        <f aca="false">0.5*E1104</f>
        <v>38.1611855193283</v>
      </c>
      <c r="E1104" s="59" t="n">
        <f aca="false">E1103*POWER(2,1/C$1056)</f>
        <v>76.3223710386567</v>
      </c>
      <c r="F1104" s="59" t="n">
        <f aca="false">E1104*2</f>
        <v>152.644742077313</v>
      </c>
      <c r="G1104" s="59" t="n">
        <f aca="false">F1104*2</f>
        <v>305.289484154627</v>
      </c>
      <c r="H1104" s="59" t="n">
        <f aca="false">G1104*2</f>
        <v>610.578968309254</v>
      </c>
      <c r="I1104" s="59" t="n">
        <f aca="false">H1104*2</f>
        <v>1221.15793661851</v>
      </c>
      <c r="J1104" s="59" t="n">
        <f aca="false">I1104*2</f>
        <v>2442.31587323701</v>
      </c>
      <c r="K1104" s="59" t="n">
        <f aca="false">J1104*2</f>
        <v>4884.63174647403</v>
      </c>
      <c r="L1104" s="59" t="n">
        <f aca="false">K1104*2</f>
        <v>9769.26349294806</v>
      </c>
      <c r="M1104" s="59" t="n">
        <f aca="false">L1104*2</f>
        <v>19538.5269858961</v>
      </c>
      <c r="N1104" s="59" t="n">
        <f aca="false">M1104*2</f>
        <v>39077.0539717922</v>
      </c>
      <c r="O1104" s="1"/>
      <c r="P1104" s="61" t="str">
        <f aca="false">C1104</f>
        <v>βω</v>
      </c>
      <c r="Q1104" s="60" t="n">
        <f aca="false">1200*LOG(E1104/$E$2,2)</f>
        <v>267.113731824835</v>
      </c>
      <c r="R1104" s="1"/>
      <c r="S1104" s="41"/>
      <c r="T1104" s="44" t="s">
        <v>36</v>
      </c>
      <c r="U1104" s="70" t="s">
        <v>23</v>
      </c>
      <c r="V1104" s="1"/>
      <c r="W1104" s="1"/>
      <c r="X1104" s="1"/>
    </row>
    <row r="1105" s="8" customFormat="true" ht="14.15" hidden="false" customHeight="true" outlineLevel="0" collapsed="false">
      <c r="A1105" s="1"/>
      <c r="B1105" s="41" t="n">
        <f aca="false">B$6+IFERROR(B1104,0)</f>
        <v>49</v>
      </c>
      <c r="C1105" s="61" t="str">
        <f aca="true">C$356&amp;INDIRECT("C"&amp;354+(IFERROR(INDIRECT("B"&amp;408+IFERROR(B1056,0)),0)))</f>
        <v>γα</v>
      </c>
      <c r="D1105" s="59" t="n">
        <f aca="false">0.5*E1105</f>
        <v>38.5303390154889</v>
      </c>
      <c r="E1105" s="59" t="n">
        <f aca="false">E1104*POWER(2,1/C$1056)</f>
        <v>77.0606780309779</v>
      </c>
      <c r="F1105" s="59" t="n">
        <f aca="false">E1105*2</f>
        <v>154.121356061956</v>
      </c>
      <c r="G1105" s="59" t="n">
        <f aca="false">F1105*2</f>
        <v>308.242712123912</v>
      </c>
      <c r="H1105" s="59" t="n">
        <f aca="false">G1105*2</f>
        <v>616.485424247823</v>
      </c>
      <c r="I1105" s="59" t="n">
        <f aca="false">H1105*2</f>
        <v>1232.97084849565</v>
      </c>
      <c r="J1105" s="59" t="n">
        <f aca="false">I1105*2</f>
        <v>2465.94169699129</v>
      </c>
      <c r="K1105" s="59" t="n">
        <f aca="false">J1105*2</f>
        <v>4931.88339398258</v>
      </c>
      <c r="L1105" s="59" t="n">
        <f aca="false">K1105*2</f>
        <v>9863.76678796517</v>
      </c>
      <c r="M1105" s="59" t="n">
        <f aca="false">L1105*2</f>
        <v>19727.5335759303</v>
      </c>
      <c r="N1105" s="59" t="n">
        <f aca="false">M1105*2</f>
        <v>39455.0671518607</v>
      </c>
      <c r="O1105" s="1"/>
      <c r="P1105" s="61" t="str">
        <f aca="false">C1105</f>
        <v>γα</v>
      </c>
      <c r="Q1105" s="60" t="n">
        <f aca="false">1200*LOG(E1105/$E$2,2)</f>
        <v>283.780398491501</v>
      </c>
      <c r="R1105" s="1"/>
      <c r="S1105" s="41"/>
      <c r="T1105" s="44" t="s">
        <v>37</v>
      </c>
      <c r="U1105" s="70" t="s">
        <v>17</v>
      </c>
      <c r="V1105" s="1"/>
      <c r="W1105" s="1"/>
      <c r="X1105" s="1"/>
    </row>
    <row r="1106" s="8" customFormat="true" ht="14.15" hidden="false" customHeight="true" outlineLevel="0" collapsed="false">
      <c r="A1106" s="1"/>
      <c r="B1106" s="41" t="n">
        <f aca="false">B$6+IFERROR(B1105,0)</f>
        <v>50</v>
      </c>
      <c r="C1106" s="61" t="str">
        <f aca="true">C$356&amp;INDIRECT("C"&amp;354+(IFERROR(INDIRECT("B"&amp;408+IFERROR(B1057,0)),0)))</f>
        <v>γβ</v>
      </c>
      <c r="D1106" s="59" t="n">
        <f aca="false">0.5*E1106</f>
        <v>38.9030635302611</v>
      </c>
      <c r="E1106" s="59" t="n">
        <f aca="false">E1105*POWER(2,1/C$1056)</f>
        <v>77.8061270605221</v>
      </c>
      <c r="F1106" s="59" t="n">
        <f aca="false">E1106*2</f>
        <v>155.612254121044</v>
      </c>
      <c r="G1106" s="59" t="n">
        <f aca="false">F1106*2</f>
        <v>311.224508242088</v>
      </c>
      <c r="H1106" s="59" t="n">
        <f aca="false">G1106*2</f>
        <v>622.449016484177</v>
      </c>
      <c r="I1106" s="59" t="n">
        <f aca="false">H1106*2</f>
        <v>1244.89803296835</v>
      </c>
      <c r="J1106" s="59" t="n">
        <f aca="false">I1106*2</f>
        <v>2489.79606593671</v>
      </c>
      <c r="K1106" s="59" t="n">
        <f aca="false">J1106*2</f>
        <v>4979.59213187342</v>
      </c>
      <c r="L1106" s="59" t="n">
        <f aca="false">K1106*2</f>
        <v>9959.18426374683</v>
      </c>
      <c r="M1106" s="59" t="n">
        <f aca="false">L1106*2</f>
        <v>19918.3685274937</v>
      </c>
      <c r="N1106" s="59" t="n">
        <f aca="false">M1106*2</f>
        <v>39836.7370549873</v>
      </c>
      <c r="O1106" s="1"/>
      <c r="P1106" s="61" t="str">
        <f aca="false">C1106</f>
        <v>γβ</v>
      </c>
      <c r="Q1106" s="60" t="n">
        <f aca="false">1200*LOG(E1106/$E$2,2)</f>
        <v>300.447065158168</v>
      </c>
      <c r="R1106" s="1"/>
      <c r="S1106" s="41"/>
      <c r="T1106" s="44" t="s">
        <v>37</v>
      </c>
      <c r="U1106" s="70" t="s">
        <v>18</v>
      </c>
      <c r="V1106" s="1"/>
      <c r="W1106" s="1"/>
      <c r="X1106" s="1"/>
    </row>
    <row r="1107" s="8" customFormat="true" ht="14.15" hidden="false" customHeight="true" outlineLevel="0" collapsed="false">
      <c r="A1107" s="1"/>
      <c r="B1107" s="41" t="n">
        <f aca="false">B$6+IFERROR(B1106,0)</f>
        <v>51</v>
      </c>
      <c r="C1107" s="61" t="str">
        <f aca="true">C$356&amp;INDIRECT("C"&amp;354+(IFERROR(INDIRECT("B"&amp;408+IFERROR(B1058,0)),0)))</f>
        <v>γγ</v>
      </c>
      <c r="D1107" s="59" t="n">
        <f aca="false">0.5*E1107</f>
        <v>39.2793936080119</v>
      </c>
      <c r="E1107" s="59" t="n">
        <f aca="false">E1106*POWER(2,1/C$1056)</f>
        <v>78.5587872160238</v>
      </c>
      <c r="F1107" s="59" t="n">
        <f aca="false">E1107*2</f>
        <v>157.117574432048</v>
      </c>
      <c r="G1107" s="59" t="n">
        <f aca="false">F1107*2</f>
        <v>314.235148864095</v>
      </c>
      <c r="H1107" s="59" t="n">
        <f aca="false">G1107*2</f>
        <v>628.470297728191</v>
      </c>
      <c r="I1107" s="59" t="n">
        <f aca="false">H1107*2</f>
        <v>1256.94059545638</v>
      </c>
      <c r="J1107" s="59" t="n">
        <f aca="false">I1107*2</f>
        <v>2513.88119091276</v>
      </c>
      <c r="K1107" s="59" t="n">
        <f aca="false">J1107*2</f>
        <v>5027.76238182552</v>
      </c>
      <c r="L1107" s="59" t="n">
        <f aca="false">K1107*2</f>
        <v>10055.524763651</v>
      </c>
      <c r="M1107" s="59" t="n">
        <f aca="false">L1107*2</f>
        <v>20111.0495273021</v>
      </c>
      <c r="N1107" s="59" t="n">
        <f aca="false">M1107*2</f>
        <v>40222.0990546042</v>
      </c>
      <c r="O1107" s="1"/>
      <c r="P1107" s="61" t="str">
        <f aca="false">C1107</f>
        <v>γγ</v>
      </c>
      <c r="Q1107" s="60" t="n">
        <f aca="false">1200*LOG(E1107/$E$2,2)</f>
        <v>317.113731824835</v>
      </c>
      <c r="R1107" s="1"/>
      <c r="S1107" s="41"/>
      <c r="T1107" s="44" t="s">
        <v>37</v>
      </c>
      <c r="U1107" s="70" t="s">
        <v>19</v>
      </c>
      <c r="V1107" s="1"/>
      <c r="W1107" s="1"/>
      <c r="X1107" s="1"/>
    </row>
    <row r="1108" s="8" customFormat="true" ht="14.15" hidden="false" customHeight="true" outlineLevel="0" collapsed="false">
      <c r="A1108" s="1"/>
      <c r="B1108" s="41" t="n">
        <f aca="false">B$6+IFERROR(B1107,0)</f>
        <v>52</v>
      </c>
      <c r="C1108" s="61" t="str">
        <f aca="true">C$356&amp;INDIRECT("C"&amp;354+(IFERROR(INDIRECT("B"&amp;408+IFERROR(B1059,0)),0)))</f>
        <v>γδ</v>
      </c>
      <c r="D1108" s="59" t="n">
        <f aca="false">0.5*E1108</f>
        <v>39.6593641272748</v>
      </c>
      <c r="E1108" s="59" t="n">
        <f aca="false">E1107*POWER(2,1/C$1056)</f>
        <v>79.3187282545495</v>
      </c>
      <c r="F1108" s="59" t="n">
        <f aca="false">E1108*2</f>
        <v>158.637456509099</v>
      </c>
      <c r="G1108" s="59" t="n">
        <f aca="false">F1108*2</f>
        <v>317.274913018198</v>
      </c>
      <c r="H1108" s="59" t="n">
        <f aca="false">G1108*2</f>
        <v>634.549826036396</v>
      </c>
      <c r="I1108" s="59" t="n">
        <f aca="false">H1108*2</f>
        <v>1269.09965207279</v>
      </c>
      <c r="J1108" s="59" t="n">
        <f aca="false">I1108*2</f>
        <v>2538.19930414559</v>
      </c>
      <c r="K1108" s="59" t="n">
        <f aca="false">J1108*2</f>
        <v>5076.39860829117</v>
      </c>
      <c r="L1108" s="59" t="n">
        <f aca="false">K1108*2</f>
        <v>10152.7972165823</v>
      </c>
      <c r="M1108" s="59" t="n">
        <f aca="false">L1108*2</f>
        <v>20305.5944331647</v>
      </c>
      <c r="N1108" s="59" t="n">
        <f aca="false">M1108*2</f>
        <v>40611.1888663294</v>
      </c>
      <c r="O1108" s="1"/>
      <c r="P1108" s="61" t="str">
        <f aca="false">C1108</f>
        <v>γδ</v>
      </c>
      <c r="Q1108" s="60" t="n">
        <f aca="false">1200*LOG(E1108/$E$2,2)</f>
        <v>333.780398491502</v>
      </c>
      <c r="R1108" s="1"/>
      <c r="S1108" s="41"/>
      <c r="T1108" s="44" t="s">
        <v>37</v>
      </c>
      <c r="U1108" s="70" t="s">
        <v>21</v>
      </c>
      <c r="V1108" s="1"/>
      <c r="W1108" s="1"/>
      <c r="X1108" s="1"/>
    </row>
    <row r="1109" s="8" customFormat="true" ht="14.15" hidden="false" customHeight="true" outlineLevel="0" collapsed="false">
      <c r="A1109" s="1"/>
      <c r="B1109" s="41" t="n">
        <f aca="false">B$6+IFERROR(B1108,0)</f>
        <v>53</v>
      </c>
      <c r="C1109" s="61" t="str">
        <f aca="true">C$356&amp;INDIRECT("C"&amp;354+(IFERROR(INDIRECT("B"&amp;408+IFERROR(B1060,0)),0)))</f>
        <v>γϵ</v>
      </c>
      <c r="D1109" s="59" t="n">
        <f aca="false">0.5*E1109</f>
        <v>40.0430103039816</v>
      </c>
      <c r="E1109" s="59" t="n">
        <f aca="false">E1108*POWER(2,1/C$1056)</f>
        <v>80.0860206079632</v>
      </c>
      <c r="F1109" s="59" t="n">
        <f aca="false">E1109*2</f>
        <v>160.172041215926</v>
      </c>
      <c r="G1109" s="59" t="n">
        <f aca="false">F1109*2</f>
        <v>320.344082431853</v>
      </c>
      <c r="H1109" s="59" t="n">
        <f aca="false">G1109*2</f>
        <v>640.688164863705</v>
      </c>
      <c r="I1109" s="59" t="n">
        <f aca="false">H1109*2</f>
        <v>1281.37632972741</v>
      </c>
      <c r="J1109" s="59" t="n">
        <f aca="false">I1109*2</f>
        <v>2562.75265945482</v>
      </c>
      <c r="K1109" s="59" t="n">
        <f aca="false">J1109*2</f>
        <v>5125.50531890964</v>
      </c>
      <c r="L1109" s="59" t="n">
        <f aca="false">K1109*2</f>
        <v>10251.0106378193</v>
      </c>
      <c r="M1109" s="59" t="n">
        <f aca="false">L1109*2</f>
        <v>20502.0212756386</v>
      </c>
      <c r="N1109" s="59" t="n">
        <f aca="false">M1109*2</f>
        <v>41004.0425512771</v>
      </c>
      <c r="O1109" s="1"/>
      <c r="P1109" s="61" t="str">
        <f aca="false">C1109</f>
        <v>γϵ</v>
      </c>
      <c r="Q1109" s="60" t="n">
        <f aca="false">1200*LOG(E1109/$E$2,2)</f>
        <v>350.447065158168</v>
      </c>
      <c r="R1109" s="1"/>
      <c r="S1109" s="41"/>
      <c r="T1109" s="44" t="s">
        <v>37</v>
      </c>
      <c r="U1109" s="70" t="s">
        <v>22</v>
      </c>
      <c r="V1109" s="1"/>
      <c r="W1109" s="1"/>
      <c r="X1109" s="1"/>
    </row>
    <row r="1110" s="8" customFormat="true" ht="14.15" hidden="false" customHeight="true" outlineLevel="0" collapsed="false">
      <c r="A1110" s="1"/>
      <c r="B1110" s="41" t="n">
        <f aca="false">B$6+IFERROR(B1109,0)</f>
        <v>54</v>
      </c>
      <c r="C1110" s="61" t="str">
        <f aca="true">C$356&amp;INDIRECT("C"&amp;354+(IFERROR(INDIRECT("B"&amp;408+IFERROR(B1061,0)),0)))</f>
        <v>γζ</v>
      </c>
      <c r="D1110" s="59" t="n">
        <f aca="false">0.5*E1110</f>
        <v>40.4303676947268</v>
      </c>
      <c r="E1110" s="59" t="n">
        <f aca="false">E1109*POWER(2,1/C$1056)</f>
        <v>80.8607353894535</v>
      </c>
      <c r="F1110" s="59" t="n">
        <f aca="false">E1110*2</f>
        <v>161.721470778907</v>
      </c>
      <c r="G1110" s="59" t="n">
        <f aca="false">F1110*2</f>
        <v>323.442941557814</v>
      </c>
      <c r="H1110" s="59" t="n">
        <f aca="false">G1110*2</f>
        <v>646.885883115628</v>
      </c>
      <c r="I1110" s="59" t="n">
        <f aca="false">H1110*2</f>
        <v>1293.77176623126</v>
      </c>
      <c r="J1110" s="59" t="n">
        <f aca="false">I1110*2</f>
        <v>2587.54353246251</v>
      </c>
      <c r="K1110" s="59" t="n">
        <f aca="false">J1110*2</f>
        <v>5175.08706492502</v>
      </c>
      <c r="L1110" s="59" t="n">
        <f aca="false">K1110*2</f>
        <v>10350.17412985</v>
      </c>
      <c r="M1110" s="59" t="n">
        <f aca="false">L1110*2</f>
        <v>20700.3482597001</v>
      </c>
      <c r="N1110" s="59" t="n">
        <f aca="false">M1110*2</f>
        <v>41400.6965194002</v>
      </c>
      <c r="O1110" s="1"/>
      <c r="P1110" s="61" t="str">
        <f aca="false">C1110</f>
        <v>γζ</v>
      </c>
      <c r="Q1110" s="60" t="n">
        <f aca="false">1200*LOG(E1110/$E$2,2)</f>
        <v>367.113731824835</v>
      </c>
      <c r="R1110" s="1"/>
      <c r="S1110" s="41"/>
      <c r="T1110" s="44" t="s">
        <v>37</v>
      </c>
      <c r="U1110" s="70" t="s">
        <v>23</v>
      </c>
      <c r="V1110" s="1"/>
      <c r="W1110" s="1"/>
      <c r="X1110" s="1"/>
    </row>
    <row r="1111" s="8" customFormat="true" ht="14.15" hidden="false" customHeight="true" outlineLevel="0" collapsed="false">
      <c r="A1111" s="1"/>
      <c r="B1111" s="41" t="n">
        <f aca="false">B$6+IFERROR(B1110,0)</f>
        <v>55</v>
      </c>
      <c r="C1111" s="61" t="str">
        <f aca="true">C$356&amp;INDIRECT("C"&amp;354+(IFERROR(INDIRECT("B"&amp;408+IFERROR(B1062,0)),0)))</f>
        <v>γη</v>
      </c>
      <c r="D1111" s="59" t="n">
        <f aca="false">0.5*E1111</f>
        <v>40.8214722000626</v>
      </c>
      <c r="E1111" s="59" t="n">
        <f aca="false">E1110*POWER(2,1/C$1056)</f>
        <v>81.6429444001252</v>
      </c>
      <c r="F1111" s="59" t="n">
        <f aca="false">E1111*2</f>
        <v>163.28588880025</v>
      </c>
      <c r="G1111" s="59" t="n">
        <f aca="false">F1111*2</f>
        <v>326.571777600501</v>
      </c>
      <c r="H1111" s="59" t="n">
        <f aca="false">G1111*2</f>
        <v>653.143555201002</v>
      </c>
      <c r="I1111" s="59" t="n">
        <f aca="false">H1111*2</f>
        <v>1306.287110402</v>
      </c>
      <c r="J1111" s="59" t="n">
        <f aca="false">I1111*2</f>
        <v>2612.57422080401</v>
      </c>
      <c r="K1111" s="59" t="n">
        <f aca="false">J1111*2</f>
        <v>5225.14844160801</v>
      </c>
      <c r="L1111" s="59" t="n">
        <f aca="false">K1111*2</f>
        <v>10450.296883216</v>
      </c>
      <c r="M1111" s="59" t="n">
        <f aca="false">L1111*2</f>
        <v>20900.5937664321</v>
      </c>
      <c r="N1111" s="59" t="n">
        <f aca="false">M1111*2</f>
        <v>41801.1875328641</v>
      </c>
      <c r="O1111" s="1"/>
      <c r="P1111" s="61" t="str">
        <f aca="false">C1111</f>
        <v>γη</v>
      </c>
      <c r="Q1111" s="60" t="n">
        <f aca="false">1200*LOG(E1111/$E$2,2)</f>
        <v>383.780398491502</v>
      </c>
      <c r="R1111" s="1"/>
      <c r="S1111" s="41"/>
      <c r="T1111" s="44" t="s">
        <v>38</v>
      </c>
      <c r="U1111" s="70" t="s">
        <v>17</v>
      </c>
      <c r="V1111" s="1"/>
      <c r="W1111" s="1"/>
      <c r="X1111" s="1"/>
    </row>
    <row r="1112" s="8" customFormat="true" ht="14.15" hidden="false" customHeight="true" outlineLevel="0" collapsed="false">
      <c r="A1112" s="1"/>
      <c r="B1112" s="41" t="n">
        <f aca="false">B$6+IFERROR(B1111,0)</f>
        <v>56</v>
      </c>
      <c r="C1112" s="61" t="str">
        <f aca="true">C$356&amp;INDIRECT("C"&amp;354+(IFERROR(INDIRECT("B"&amp;408+IFERROR(B1063,0)),0)))</f>
        <v>γθ</v>
      </c>
      <c r="D1112" s="59" t="n">
        <f aca="false">0.5*E1112</f>
        <v>41.2163600678266</v>
      </c>
      <c r="E1112" s="59" t="n">
        <f aca="false">E1111*POWER(2,1/C$1056)</f>
        <v>82.4327201356533</v>
      </c>
      <c r="F1112" s="59" t="n">
        <f aca="false">E1112*2</f>
        <v>164.865440271307</v>
      </c>
      <c r="G1112" s="59" t="n">
        <f aca="false">F1112*2</f>
        <v>329.730880542613</v>
      </c>
      <c r="H1112" s="59" t="n">
        <f aca="false">G1112*2</f>
        <v>659.461761085226</v>
      </c>
      <c r="I1112" s="59" t="n">
        <f aca="false">H1112*2</f>
        <v>1318.92352217045</v>
      </c>
      <c r="J1112" s="59" t="n">
        <f aca="false">I1112*2</f>
        <v>2637.84704434091</v>
      </c>
      <c r="K1112" s="59" t="n">
        <f aca="false">J1112*2</f>
        <v>5275.69408868181</v>
      </c>
      <c r="L1112" s="59" t="n">
        <f aca="false">K1112*2</f>
        <v>10551.3881773636</v>
      </c>
      <c r="M1112" s="59" t="n">
        <f aca="false">L1112*2</f>
        <v>21102.7763547272</v>
      </c>
      <c r="N1112" s="59" t="n">
        <f aca="false">M1112*2</f>
        <v>42205.5527094545</v>
      </c>
      <c r="O1112" s="1"/>
      <c r="P1112" s="61" t="str">
        <f aca="false">C1112</f>
        <v>γθ</v>
      </c>
      <c r="Q1112" s="60" t="n">
        <f aca="false">1200*LOG(E1112/$E$2,2)</f>
        <v>400.447065158169</v>
      </c>
      <c r="R1112" s="1"/>
      <c r="S1112" s="41"/>
      <c r="T1112" s="44" t="s">
        <v>38</v>
      </c>
      <c r="U1112" s="70" t="s">
        <v>18</v>
      </c>
      <c r="V1112" s="1"/>
      <c r="W1112" s="1"/>
      <c r="X1112" s="1"/>
    </row>
    <row r="1113" s="8" customFormat="true" ht="14.15" hidden="false" customHeight="true" outlineLevel="0" collapsed="false">
      <c r="A1113" s="1"/>
      <c r="B1113" s="41" t="n">
        <f aca="false">B$6+IFERROR(B1112,0)</f>
        <v>57</v>
      </c>
      <c r="C1113" s="61" t="str">
        <f aca="true">C$356&amp;INDIRECT("C"&amp;354+(IFERROR(INDIRECT("B"&amp;408+IFERROR(B1064,0)),0)))</f>
        <v>γι</v>
      </c>
      <c r="D1113" s="59" t="n">
        <f aca="false">0.5*E1113</f>
        <v>41.615067896501</v>
      </c>
      <c r="E1113" s="59" t="n">
        <f aca="false">E1112*POWER(2,1/C$1056)</f>
        <v>83.2301357930021</v>
      </c>
      <c r="F1113" s="59" t="n">
        <f aca="false">E1113*2</f>
        <v>166.460271586004</v>
      </c>
      <c r="G1113" s="59" t="n">
        <f aca="false">F1113*2</f>
        <v>332.920543172008</v>
      </c>
      <c r="H1113" s="59" t="n">
        <f aca="false">G1113*2</f>
        <v>665.841086344017</v>
      </c>
      <c r="I1113" s="59" t="n">
        <f aca="false">H1113*2</f>
        <v>1331.68217268803</v>
      </c>
      <c r="J1113" s="59" t="n">
        <f aca="false">I1113*2</f>
        <v>2663.36434537607</v>
      </c>
      <c r="K1113" s="59" t="n">
        <f aca="false">J1113*2</f>
        <v>5326.72869075213</v>
      </c>
      <c r="L1113" s="59" t="n">
        <f aca="false">K1113*2</f>
        <v>10653.4573815043</v>
      </c>
      <c r="M1113" s="59" t="n">
        <f aca="false">L1113*2</f>
        <v>21306.9147630085</v>
      </c>
      <c r="N1113" s="59" t="n">
        <f aca="false">M1113*2</f>
        <v>42613.8295260171</v>
      </c>
      <c r="O1113" s="1"/>
      <c r="P1113" s="61" t="str">
        <f aca="false">C1113</f>
        <v>γι</v>
      </c>
      <c r="Q1113" s="60" t="n">
        <f aca="false">1200*LOG(E1113/$E$2,2)</f>
        <v>417.113731824835</v>
      </c>
      <c r="R1113" s="1"/>
      <c r="S1113" s="41"/>
      <c r="T1113" s="44" t="s">
        <v>38</v>
      </c>
      <c r="U1113" s="70" t="s">
        <v>19</v>
      </c>
      <c r="V1113" s="1"/>
      <c r="W1113" s="1"/>
      <c r="X1113" s="1"/>
    </row>
    <row r="1114" s="8" customFormat="true" ht="14.15" hidden="false" customHeight="true" outlineLevel="0" collapsed="false">
      <c r="A1114" s="1"/>
      <c r="B1114" s="41" t="n">
        <f aca="false">B$6+IFERROR(B1113,0)</f>
        <v>58</v>
      </c>
      <c r="C1114" s="61" t="str">
        <f aca="true">C$356&amp;INDIRECT("C"&amp;354+(IFERROR(INDIRECT("B"&amp;408+IFERROR(B1065,0)),0)))</f>
        <v>γκ</v>
      </c>
      <c r="D1114" s="59" t="n">
        <f aca="false">0.5*E1114</f>
        <v>42.0176326386046</v>
      </c>
      <c r="E1114" s="59" t="n">
        <f aca="false">E1113*POWER(2,1/C$1056)</f>
        <v>84.0352652772092</v>
      </c>
      <c r="F1114" s="59" t="n">
        <f aca="false">E1114*2</f>
        <v>168.070530554418</v>
      </c>
      <c r="G1114" s="59" t="n">
        <f aca="false">F1114*2</f>
        <v>336.141061108837</v>
      </c>
      <c r="H1114" s="59" t="n">
        <f aca="false">G1114*2</f>
        <v>672.282122217673</v>
      </c>
      <c r="I1114" s="59" t="n">
        <f aca="false">H1114*2</f>
        <v>1344.56424443535</v>
      </c>
      <c r="J1114" s="59" t="n">
        <f aca="false">I1114*2</f>
        <v>2689.12848887069</v>
      </c>
      <c r="K1114" s="59" t="n">
        <f aca="false">J1114*2</f>
        <v>5378.25697774139</v>
      </c>
      <c r="L1114" s="59" t="n">
        <f aca="false">K1114*2</f>
        <v>10756.5139554828</v>
      </c>
      <c r="M1114" s="59" t="n">
        <f aca="false">L1114*2</f>
        <v>21513.0279109655</v>
      </c>
      <c r="N1114" s="59" t="n">
        <f aca="false">M1114*2</f>
        <v>43026.0558219311</v>
      </c>
      <c r="O1114" s="1"/>
      <c r="P1114" s="61" t="str">
        <f aca="false">C1114</f>
        <v>γκ</v>
      </c>
      <c r="Q1114" s="60" t="n">
        <f aca="false">1200*LOG(E1114/$E$2,2)</f>
        <v>433.780398491502</v>
      </c>
      <c r="R1114" s="1"/>
      <c r="S1114" s="41"/>
      <c r="T1114" s="44" t="s">
        <v>38</v>
      </c>
      <c r="U1114" s="70" t="s">
        <v>21</v>
      </c>
      <c r="V1114" s="1"/>
      <c r="W1114" s="1"/>
      <c r="X1114" s="1"/>
    </row>
    <row r="1115" s="8" customFormat="true" ht="14.15" hidden="false" customHeight="true" outlineLevel="0" collapsed="false">
      <c r="A1115" s="1"/>
      <c r="B1115" s="41" t="n">
        <f aca="false">B$6+IFERROR(B1114,0)</f>
        <v>59</v>
      </c>
      <c r="C1115" s="61" t="str">
        <f aca="true">C$356&amp;INDIRECT("C"&amp;354+(IFERROR(INDIRECT("B"&amp;408+IFERROR(B1066,0)),0)))</f>
        <v>γλ</v>
      </c>
      <c r="D1115" s="59" t="n">
        <f aca="false">0.5*E1115</f>
        <v>42.4240916041175</v>
      </c>
      <c r="E1115" s="59" t="n">
        <f aca="false">E1114*POWER(2,1/C$1056)</f>
        <v>84.848183208235</v>
      </c>
      <c r="F1115" s="59" t="n">
        <f aca="false">E1115*2</f>
        <v>169.69636641647</v>
      </c>
      <c r="G1115" s="59" t="n">
        <f aca="false">F1115*2</f>
        <v>339.39273283294</v>
      </c>
      <c r="H1115" s="59" t="n">
        <f aca="false">G1115*2</f>
        <v>678.78546566588</v>
      </c>
      <c r="I1115" s="59" t="n">
        <f aca="false">H1115*2</f>
        <v>1357.57093133176</v>
      </c>
      <c r="J1115" s="59" t="n">
        <f aca="false">I1115*2</f>
        <v>2715.14186266352</v>
      </c>
      <c r="K1115" s="59" t="n">
        <f aca="false">J1115*2</f>
        <v>5430.28372532704</v>
      </c>
      <c r="L1115" s="59" t="n">
        <f aca="false">K1115*2</f>
        <v>10860.5674506541</v>
      </c>
      <c r="M1115" s="59" t="n">
        <f aca="false">L1115*2</f>
        <v>21721.1349013082</v>
      </c>
      <c r="N1115" s="59" t="n">
        <f aca="false">M1115*2</f>
        <v>43442.2698026163</v>
      </c>
      <c r="O1115" s="1"/>
      <c r="P1115" s="61" t="str">
        <f aca="false">C1115</f>
        <v>γλ</v>
      </c>
      <c r="Q1115" s="60" t="n">
        <f aca="false">1200*LOG(E1115/$E$2,2)</f>
        <v>450.447065158169</v>
      </c>
      <c r="R1115" s="1"/>
      <c r="S1115" s="41"/>
      <c r="T1115" s="44" t="s">
        <v>38</v>
      </c>
      <c r="U1115" s="70" t="s">
        <v>22</v>
      </c>
      <c r="V1115" s="1"/>
      <c r="W1115" s="1"/>
      <c r="X1115" s="1"/>
    </row>
    <row r="1116" s="8" customFormat="true" ht="14.15" hidden="false" customHeight="true" outlineLevel="0" collapsed="false">
      <c r="A1116" s="1"/>
      <c r="B1116" s="41" t="n">
        <f aca="false">B$6+IFERROR(B1115,0)</f>
        <v>60</v>
      </c>
      <c r="C1116" s="61" t="str">
        <f aca="true">C$356&amp;INDIRECT("C"&amp;354+(IFERROR(INDIRECT("B"&amp;408+IFERROR(B1067,0)),0)))</f>
        <v>γμ</v>
      </c>
      <c r="D1116" s="59" t="n">
        <f aca="false">0.5*E1116</f>
        <v>42.8344824639393</v>
      </c>
      <c r="E1116" s="59" t="n">
        <f aca="false">E1115*POWER(2,1/C$1056)</f>
        <v>85.6689649278786</v>
      </c>
      <c r="F1116" s="59" t="n">
        <f aca="false">E1116*2</f>
        <v>171.337929855757</v>
      </c>
      <c r="G1116" s="59" t="n">
        <f aca="false">F1116*2</f>
        <v>342.675859711514</v>
      </c>
      <c r="H1116" s="59" t="n">
        <f aca="false">G1116*2</f>
        <v>685.351719423029</v>
      </c>
      <c r="I1116" s="59" t="n">
        <f aca="false">H1116*2</f>
        <v>1370.70343884606</v>
      </c>
      <c r="J1116" s="59" t="n">
        <f aca="false">I1116*2</f>
        <v>2741.40687769212</v>
      </c>
      <c r="K1116" s="59" t="n">
        <f aca="false">J1116*2</f>
        <v>5482.81375538423</v>
      </c>
      <c r="L1116" s="59" t="n">
        <f aca="false">K1116*2</f>
        <v>10965.6275107685</v>
      </c>
      <c r="M1116" s="59" t="n">
        <f aca="false">L1116*2</f>
        <v>21931.2550215369</v>
      </c>
      <c r="N1116" s="59" t="n">
        <f aca="false">M1116*2</f>
        <v>43862.5100430738</v>
      </c>
      <c r="O1116" s="1"/>
      <c r="P1116" s="61" t="str">
        <f aca="false">C1116</f>
        <v>γμ</v>
      </c>
      <c r="Q1116" s="60" t="n">
        <f aca="false">1200*LOG(E1116/$E$2,2)</f>
        <v>467.113731824836</v>
      </c>
      <c r="R1116" s="1"/>
      <c r="S1116" s="41"/>
      <c r="T1116" s="44" t="s">
        <v>38</v>
      </c>
      <c r="U1116" s="70" t="s">
        <v>23</v>
      </c>
      <c r="V1116" s="1"/>
      <c r="W1116" s="1"/>
      <c r="X1116" s="1"/>
    </row>
    <row r="1117" s="8" customFormat="true" ht="14.15" hidden="false" customHeight="true" outlineLevel="0" collapsed="false">
      <c r="A1117" s="1"/>
      <c r="B1117" s="41" t="n">
        <f aca="false">B$6+IFERROR(B1116,0)</f>
        <v>61</v>
      </c>
      <c r="C1117" s="61" t="str">
        <f aca="true">C$356&amp;INDIRECT("C"&amp;354+(IFERROR(INDIRECT("B"&amp;408+IFERROR(B1068,0)),0)))</f>
        <v>γν</v>
      </c>
      <c r="D1117" s="59" t="n">
        <f aca="false">0.5*E1117</f>
        <v>43.2488432533803</v>
      </c>
      <c r="E1117" s="59" t="n">
        <f aca="false">E1116*POWER(2,1/C$1056)</f>
        <v>86.4976865067606</v>
      </c>
      <c r="F1117" s="59" t="n">
        <f aca="false">E1117*2</f>
        <v>172.995373013521</v>
      </c>
      <c r="G1117" s="59" t="n">
        <f aca="false">F1117*2</f>
        <v>345.990746027042</v>
      </c>
      <c r="H1117" s="59" t="n">
        <f aca="false">G1117*2</f>
        <v>691.981492054085</v>
      </c>
      <c r="I1117" s="59" t="n">
        <f aca="false">H1117*2</f>
        <v>1383.96298410817</v>
      </c>
      <c r="J1117" s="59" t="n">
        <f aca="false">I1117*2</f>
        <v>2767.92596821634</v>
      </c>
      <c r="K1117" s="59" t="n">
        <f aca="false">J1117*2</f>
        <v>5535.85193643268</v>
      </c>
      <c r="L1117" s="59" t="n">
        <f aca="false">K1117*2</f>
        <v>11071.7038728654</v>
      </c>
      <c r="M1117" s="59" t="n">
        <f aca="false">L1117*2</f>
        <v>22143.4077457307</v>
      </c>
      <c r="N1117" s="59" t="n">
        <f aca="false">M1117*2</f>
        <v>44286.8154914614</v>
      </c>
      <c r="O1117" s="1"/>
      <c r="P1117" s="61" t="str">
        <f aca="false">C1117</f>
        <v>γν</v>
      </c>
      <c r="Q1117" s="60" t="n">
        <f aca="false">1200*LOG(E1117/$E$2,2)</f>
        <v>483.780398491502</v>
      </c>
      <c r="R1117" s="1"/>
      <c r="S1117" s="41"/>
      <c r="T1117" s="44" t="s">
        <v>39</v>
      </c>
      <c r="U1117" s="70" t="s">
        <v>17</v>
      </c>
      <c r="V1117" s="1"/>
      <c r="W1117" s="1"/>
      <c r="X1117" s="1"/>
    </row>
    <row r="1118" s="8" customFormat="true" ht="14.15" hidden="false" customHeight="true" outlineLevel="0" collapsed="false">
      <c r="A1118" s="1"/>
      <c r="B1118" s="41" t="n">
        <f aca="false">B$6+IFERROR(B1117,0)</f>
        <v>62</v>
      </c>
      <c r="C1118" s="61" t="str">
        <f aca="true">C$356&amp;INDIRECT("C"&amp;354+(IFERROR(INDIRECT("B"&amp;408+IFERROR(B1069,0)),0)))</f>
        <v>γξ</v>
      </c>
      <c r="D1118" s="59" t="n">
        <f aca="false">0.5*E1118</f>
        <v>43.6672123756865</v>
      </c>
      <c r="E1118" s="59" t="n">
        <f aca="false">E1117*POWER(2,1/C$1056)</f>
        <v>87.3344247513731</v>
      </c>
      <c r="F1118" s="59" t="n">
        <f aca="false">E1118*2</f>
        <v>174.668849502746</v>
      </c>
      <c r="G1118" s="59" t="n">
        <f aca="false">F1118*2</f>
        <v>349.337699005492</v>
      </c>
      <c r="H1118" s="59" t="n">
        <f aca="false">G1118*2</f>
        <v>698.675398010984</v>
      </c>
      <c r="I1118" s="59" t="n">
        <f aca="false">H1118*2</f>
        <v>1397.35079602197</v>
      </c>
      <c r="J1118" s="59" t="n">
        <f aca="false">I1118*2</f>
        <v>2794.70159204394</v>
      </c>
      <c r="K1118" s="59" t="n">
        <f aca="false">J1118*2</f>
        <v>5589.40318408788</v>
      </c>
      <c r="L1118" s="59" t="n">
        <f aca="false">K1118*2</f>
        <v>11178.8063681758</v>
      </c>
      <c r="M1118" s="59" t="n">
        <f aca="false">L1118*2</f>
        <v>22357.6127363515</v>
      </c>
      <c r="N1118" s="59" t="n">
        <f aca="false">M1118*2</f>
        <v>44715.225472703</v>
      </c>
      <c r="O1118" s="1"/>
      <c r="P1118" s="61" t="str">
        <f aca="false">C1118</f>
        <v>γξ</v>
      </c>
      <c r="Q1118" s="60" t="n">
        <f aca="false">1200*LOG(E1118/$E$2,2)</f>
        <v>500.44706515817</v>
      </c>
      <c r="R1118" s="1"/>
      <c r="S1118" s="41"/>
      <c r="T1118" s="44" t="s">
        <v>39</v>
      </c>
      <c r="U1118" s="70" t="s">
        <v>18</v>
      </c>
      <c r="V1118" s="1"/>
      <c r="W1118" s="1"/>
      <c r="X1118" s="1"/>
    </row>
    <row r="1119" s="8" customFormat="true" ht="14.15" hidden="false" customHeight="true" outlineLevel="0" collapsed="false">
      <c r="A1119" s="1"/>
      <c r="B1119" s="41" t="n">
        <f aca="false">B$6+IFERROR(B1118,0)</f>
        <v>63</v>
      </c>
      <c r="C1119" s="61" t="str">
        <f aca="true">C$356&amp;INDIRECT("C"&amp;354+(IFERROR(INDIRECT("B"&amp;408+IFERROR(B1070,0)),0)))</f>
        <v>γο</v>
      </c>
      <c r="D1119" s="59" t="n">
        <f aca="false">0.5*E1119</f>
        <v>44.0896286055992</v>
      </c>
      <c r="E1119" s="59" t="n">
        <f aca="false">E1118*POWER(2,1/C$1056)</f>
        <v>88.1792572111984</v>
      </c>
      <c r="F1119" s="59" t="n">
        <f aca="false">E1119*2</f>
        <v>176.358514422397</v>
      </c>
      <c r="G1119" s="59" t="n">
        <f aca="false">F1119*2</f>
        <v>352.717028844793</v>
      </c>
      <c r="H1119" s="59" t="n">
        <f aca="false">G1119*2</f>
        <v>705.434057689587</v>
      </c>
      <c r="I1119" s="59" t="n">
        <f aca="false">H1119*2</f>
        <v>1410.86811537917</v>
      </c>
      <c r="J1119" s="59" t="n">
        <f aca="false">I1119*2</f>
        <v>2821.73623075835</v>
      </c>
      <c r="K1119" s="59" t="n">
        <f aca="false">J1119*2</f>
        <v>5643.47246151669</v>
      </c>
      <c r="L1119" s="59" t="n">
        <f aca="false">K1119*2</f>
        <v>11286.9449230334</v>
      </c>
      <c r="M1119" s="59" t="n">
        <f aca="false">L1119*2</f>
        <v>22573.8898460668</v>
      </c>
      <c r="N1119" s="59" t="n">
        <f aca="false">M1119*2</f>
        <v>45147.7796921336</v>
      </c>
      <c r="O1119" s="1"/>
      <c r="P1119" s="61" t="str">
        <f aca="false">C1119</f>
        <v>γο</v>
      </c>
      <c r="Q1119" s="60" t="n">
        <f aca="false">1200*LOG(E1119/$E$2,2)</f>
        <v>517.113731824836</v>
      </c>
      <c r="R1119" s="1"/>
      <c r="S1119" s="41"/>
      <c r="T1119" s="44" t="s">
        <v>39</v>
      </c>
      <c r="U1119" s="70" t="s">
        <v>19</v>
      </c>
      <c r="V1119" s="1"/>
      <c r="W1119" s="1"/>
      <c r="X1119" s="1"/>
    </row>
    <row r="1120" s="8" customFormat="true" ht="14.15" hidden="false" customHeight="true" outlineLevel="0" collapsed="false">
      <c r="A1120" s="1"/>
      <c r="B1120" s="41" t="n">
        <f aca="false">B$6+IFERROR(B1119,0)</f>
        <v>64</v>
      </c>
      <c r="C1120" s="61" t="str">
        <f aca="true">C$356&amp;INDIRECT("C"&amp;354+(IFERROR(INDIRECT("B"&amp;408+IFERROR(B1071,0)),0)))</f>
        <v>γπ</v>
      </c>
      <c r="D1120" s="59" t="n">
        <f aca="false">0.5*E1120</f>
        <v>44.5161310929481</v>
      </c>
      <c r="E1120" s="59" t="n">
        <f aca="false">E1119*POWER(2,1/C$1056)</f>
        <v>89.0322621858963</v>
      </c>
      <c r="F1120" s="59" t="n">
        <f aca="false">E1120*2</f>
        <v>178.064524371793</v>
      </c>
      <c r="G1120" s="59" t="n">
        <f aca="false">F1120*2</f>
        <v>356.129048743585</v>
      </c>
      <c r="H1120" s="59" t="n">
        <f aca="false">G1120*2</f>
        <v>712.25809748717</v>
      </c>
      <c r="I1120" s="59" t="n">
        <f aca="false">H1120*2</f>
        <v>1424.51619497434</v>
      </c>
      <c r="J1120" s="59" t="n">
        <f aca="false">I1120*2</f>
        <v>2849.03238994868</v>
      </c>
      <c r="K1120" s="59" t="n">
        <f aca="false">J1120*2</f>
        <v>5698.06477989736</v>
      </c>
      <c r="L1120" s="59" t="n">
        <f aca="false">K1120*2</f>
        <v>11396.1295597947</v>
      </c>
      <c r="M1120" s="59" t="n">
        <f aca="false">L1120*2</f>
        <v>22792.2591195895</v>
      </c>
      <c r="N1120" s="59" t="n">
        <f aca="false">M1120*2</f>
        <v>45584.5182391789</v>
      </c>
      <c r="O1120" s="1"/>
      <c r="P1120" s="61" t="str">
        <f aca="false">C1120</f>
        <v>γπ</v>
      </c>
      <c r="Q1120" s="60" t="n">
        <f aca="false">1200*LOG(E1120/$E$2,2)</f>
        <v>533.780398491503</v>
      </c>
      <c r="R1120" s="1"/>
      <c r="S1120" s="41"/>
      <c r="T1120" s="44" t="s">
        <v>39</v>
      </c>
      <c r="U1120" s="70" t="s">
        <v>21</v>
      </c>
      <c r="V1120" s="1"/>
      <c r="W1120" s="1"/>
      <c r="X1120" s="1"/>
    </row>
    <row r="1121" s="8" customFormat="true" ht="14.15" hidden="false" customHeight="true" outlineLevel="0" collapsed="false">
      <c r="A1121" s="1"/>
      <c r="B1121" s="41" t="n">
        <f aca="false">B$6+IFERROR(B1120,0)</f>
        <v>65</v>
      </c>
      <c r="C1121" s="61" t="str">
        <f aca="true">C$356&amp;INDIRECT("C"&amp;354+(IFERROR(INDIRECT("B"&amp;408+IFERROR(B1072,0)),0)))</f>
        <v>γρ</v>
      </c>
      <c r="D1121" s="59" t="n">
        <f aca="false">0.5*E1121</f>
        <v>44.9467593662805</v>
      </c>
      <c r="E1121" s="59" t="n">
        <f aca="false">E1120*POWER(2,1/C$1056)</f>
        <v>89.8935187325611</v>
      </c>
      <c r="F1121" s="59" t="n">
        <f aca="false">E1121*2</f>
        <v>179.787037465122</v>
      </c>
      <c r="G1121" s="59" t="n">
        <f aca="false">F1121*2</f>
        <v>359.574074930244</v>
      </c>
      <c r="H1121" s="59" t="n">
        <f aca="false">G1121*2</f>
        <v>719.148149860488</v>
      </c>
      <c r="I1121" s="59" t="n">
        <f aca="false">H1121*2</f>
        <v>1438.29629972098</v>
      </c>
      <c r="J1121" s="59" t="n">
        <f aca="false">I1121*2</f>
        <v>2876.59259944195</v>
      </c>
      <c r="K1121" s="59" t="n">
        <f aca="false">J1121*2</f>
        <v>5753.18519888391</v>
      </c>
      <c r="L1121" s="59" t="n">
        <f aca="false">K1121*2</f>
        <v>11506.3703977678</v>
      </c>
      <c r="M1121" s="59" t="n">
        <f aca="false">L1121*2</f>
        <v>23012.7407955356</v>
      </c>
      <c r="N1121" s="59" t="n">
        <f aca="false">M1121*2</f>
        <v>46025.4815910713</v>
      </c>
      <c r="O1121" s="1"/>
      <c r="P1121" s="61" t="str">
        <f aca="false">C1121</f>
        <v>γρ</v>
      </c>
      <c r="Q1121" s="60" t="n">
        <f aca="false">1200*LOG(E1121/$E$2,2)</f>
        <v>550.44706515817</v>
      </c>
      <c r="R1121" s="1"/>
      <c r="S1121" s="41"/>
      <c r="T1121" s="44" t="s">
        <v>39</v>
      </c>
      <c r="U1121" s="70" t="s">
        <v>22</v>
      </c>
      <c r="V1121" s="1"/>
      <c r="W1121" s="1"/>
      <c r="X1121" s="1"/>
    </row>
    <row r="1122" s="8" customFormat="true" ht="14.15" hidden="false" customHeight="true" outlineLevel="0" collapsed="false">
      <c r="A1122" s="1"/>
      <c r="B1122" s="41" t="n">
        <f aca="false">B$6+IFERROR(B1121,0)</f>
        <v>66</v>
      </c>
      <c r="C1122" s="61" t="str">
        <f aca="true">C$356&amp;INDIRECT("C"&amp;354+(IFERROR(INDIRECT("B"&amp;408+IFERROR(B1073,0)),0)))</f>
        <v>γσ</v>
      </c>
      <c r="D1122" s="59" t="n">
        <f aca="false">0.5*E1122</f>
        <v>45.3815533365241</v>
      </c>
      <c r="E1122" s="59" t="n">
        <f aca="false">E1121*POWER(2,1/C$1056)</f>
        <v>90.7631066730483</v>
      </c>
      <c r="F1122" s="59" t="n">
        <f aca="false">E1122*2</f>
        <v>181.526213346097</v>
      </c>
      <c r="G1122" s="59" t="n">
        <f aca="false">F1122*2</f>
        <v>363.052426692193</v>
      </c>
      <c r="H1122" s="59" t="n">
        <f aca="false">G1122*2</f>
        <v>726.104853384386</v>
      </c>
      <c r="I1122" s="59" t="n">
        <f aca="false">H1122*2</f>
        <v>1452.20970676877</v>
      </c>
      <c r="J1122" s="59" t="n">
        <f aca="false">I1122*2</f>
        <v>2904.41941353754</v>
      </c>
      <c r="K1122" s="59" t="n">
        <f aca="false">J1122*2</f>
        <v>5808.83882707509</v>
      </c>
      <c r="L1122" s="59" t="n">
        <f aca="false">K1122*2</f>
        <v>11617.6776541502</v>
      </c>
      <c r="M1122" s="59" t="n">
        <f aca="false">L1122*2</f>
        <v>23235.3553083004</v>
      </c>
      <c r="N1122" s="59" t="n">
        <f aca="false">M1122*2</f>
        <v>46470.7106166007</v>
      </c>
      <c r="O1122" s="1"/>
      <c r="P1122" s="61" t="str">
        <f aca="false">C1122</f>
        <v>γσ</v>
      </c>
      <c r="Q1122" s="60" t="n">
        <f aca="false">1200*LOG(E1122/$E$2,2)</f>
        <v>567.113731824837</v>
      </c>
      <c r="R1122" s="1"/>
      <c r="S1122" s="41"/>
      <c r="T1122" s="44" t="s">
        <v>39</v>
      </c>
      <c r="U1122" s="70" t="s">
        <v>23</v>
      </c>
      <c r="V1122" s="1"/>
      <c r="W1122" s="1"/>
      <c r="X1122" s="1"/>
    </row>
    <row r="1123" s="8" customFormat="true" ht="14.15" hidden="false" customHeight="true" outlineLevel="0" collapsed="false">
      <c r="A1123" s="1"/>
      <c r="B1123" s="41" t="n">
        <f aca="false">B$6+IFERROR(B1122,0)</f>
        <v>67</v>
      </c>
      <c r="C1123" s="61" t="str">
        <f aca="true">C$356&amp;INDIRECT("C"&amp;354+(IFERROR(INDIRECT("B"&amp;408+IFERROR(B1074,0)),0)))</f>
        <v>γτ</v>
      </c>
      <c r="D1123" s="59" t="n">
        <f aca="false">0.5*E1123</f>
        <v>45.8205533006864</v>
      </c>
      <c r="E1123" s="59" t="n">
        <f aca="false">E1122*POWER(2,1/C$1056)</f>
        <v>91.6411066013729</v>
      </c>
      <c r="F1123" s="59" t="n">
        <f aca="false">E1123*2</f>
        <v>183.282213202746</v>
      </c>
      <c r="G1123" s="59" t="n">
        <f aca="false">F1123*2</f>
        <v>366.564426405492</v>
      </c>
      <c r="H1123" s="59" t="n">
        <f aca="false">G1123*2</f>
        <v>733.128852810983</v>
      </c>
      <c r="I1123" s="59" t="n">
        <f aca="false">H1123*2</f>
        <v>1466.25770562197</v>
      </c>
      <c r="J1123" s="59" t="n">
        <f aca="false">I1123*2</f>
        <v>2932.51541124393</v>
      </c>
      <c r="K1123" s="59" t="n">
        <f aca="false">J1123*2</f>
        <v>5865.03082248786</v>
      </c>
      <c r="L1123" s="59" t="n">
        <f aca="false">K1123*2</f>
        <v>11730.0616449757</v>
      </c>
      <c r="M1123" s="59" t="n">
        <f aca="false">L1123*2</f>
        <v>23460.1232899515</v>
      </c>
      <c r="N1123" s="59" t="n">
        <f aca="false">M1123*2</f>
        <v>46920.2465799029</v>
      </c>
      <c r="O1123" s="1"/>
      <c r="P1123" s="61" t="str">
        <f aca="false">C1123</f>
        <v>γτ</v>
      </c>
      <c r="Q1123" s="60" t="n">
        <f aca="false">1200*LOG(E1123/$E$2,2)</f>
        <v>583.780398491503</v>
      </c>
      <c r="R1123" s="1"/>
      <c r="S1123" s="41"/>
      <c r="T1123" s="44" t="s">
        <v>40</v>
      </c>
      <c r="U1123" s="70" t="s">
        <v>17</v>
      </c>
      <c r="V1123" s="1"/>
      <c r="W1123" s="1"/>
      <c r="X1123" s="1"/>
    </row>
    <row r="1124" s="8" customFormat="true" ht="14.15" hidden="false" customHeight="true" outlineLevel="0" collapsed="false">
      <c r="A1124" s="1"/>
      <c r="B1124" s="41" t="n">
        <f aca="false">B$6+IFERROR(B1123,0)</f>
        <v>68</v>
      </c>
      <c r="C1124" s="61" t="str">
        <f aca="true">C$356&amp;INDIRECT("C"&amp;354+(IFERROR(INDIRECT("B"&amp;408+IFERROR(B1075,0)),0)))</f>
        <v>γυ</v>
      </c>
      <c r="D1124" s="59" t="n">
        <f aca="false">0.5*E1124</f>
        <v>46.2637999455894</v>
      </c>
      <c r="E1124" s="59" t="n">
        <f aca="false">E1123*POWER(2,1/C$1056)</f>
        <v>92.5275998911788</v>
      </c>
      <c r="F1124" s="59" t="n">
        <f aca="false">E1124*2</f>
        <v>185.055199782358</v>
      </c>
      <c r="G1124" s="59" t="n">
        <f aca="false">F1124*2</f>
        <v>370.110399564715</v>
      </c>
      <c r="H1124" s="59" t="n">
        <f aca="false">G1124*2</f>
        <v>740.22079912943</v>
      </c>
      <c r="I1124" s="59" t="n">
        <f aca="false">H1124*2</f>
        <v>1480.44159825886</v>
      </c>
      <c r="J1124" s="59" t="n">
        <f aca="false">I1124*2</f>
        <v>2960.88319651772</v>
      </c>
      <c r="K1124" s="59" t="n">
        <f aca="false">J1124*2</f>
        <v>5921.76639303544</v>
      </c>
      <c r="L1124" s="59" t="n">
        <f aca="false">K1124*2</f>
        <v>11843.5327860709</v>
      </c>
      <c r="M1124" s="59" t="n">
        <f aca="false">L1124*2</f>
        <v>23687.0655721418</v>
      </c>
      <c r="N1124" s="59" t="n">
        <f aca="false">M1124*2</f>
        <v>47374.1311442835</v>
      </c>
      <c r="O1124" s="1"/>
      <c r="P1124" s="61" t="str">
        <f aca="false">C1124</f>
        <v>γυ</v>
      </c>
      <c r="Q1124" s="60" t="n">
        <f aca="false">1200*LOG(E1124/$E$2,2)</f>
        <v>600.44706515817</v>
      </c>
      <c r="R1124" s="1"/>
      <c r="S1124" s="41"/>
      <c r="T1124" s="44" t="s">
        <v>40</v>
      </c>
      <c r="U1124" s="70" t="s">
        <v>18</v>
      </c>
      <c r="V1124" s="1"/>
      <c r="W1124" s="1"/>
      <c r="X1124" s="1"/>
    </row>
    <row r="1125" s="8" customFormat="true" ht="14.15" hidden="false" customHeight="true" outlineLevel="0" collapsed="false">
      <c r="A1125" s="1"/>
      <c r="B1125" s="41" t="n">
        <f aca="false">B$6+IFERROR(B1124,0)</f>
        <v>69</v>
      </c>
      <c r="C1125" s="61" t="str">
        <f aca="true">C$356&amp;INDIRECT("C"&amp;354+(IFERROR(INDIRECT("B"&amp;408+IFERROR(B1076,0)),0)))</f>
        <v>γφ</v>
      </c>
      <c r="D1125" s="59" t="n">
        <f aca="false">0.5*E1125</f>
        <v>46.7113343516402</v>
      </c>
      <c r="E1125" s="59" t="n">
        <f aca="false">E1124*POWER(2,1/C$1056)</f>
        <v>93.4226687032805</v>
      </c>
      <c r="F1125" s="59" t="n">
        <f aca="false">E1125*2</f>
        <v>186.845337406561</v>
      </c>
      <c r="G1125" s="59" t="n">
        <f aca="false">F1125*2</f>
        <v>373.690674813122</v>
      </c>
      <c r="H1125" s="59" t="n">
        <f aca="false">G1125*2</f>
        <v>747.381349626244</v>
      </c>
      <c r="I1125" s="59" t="n">
        <f aca="false">H1125*2</f>
        <v>1494.76269925249</v>
      </c>
      <c r="J1125" s="59" t="n">
        <f aca="false">I1125*2</f>
        <v>2989.52539850497</v>
      </c>
      <c r="K1125" s="59" t="n">
        <f aca="false">J1125*2</f>
        <v>5979.05079700995</v>
      </c>
      <c r="L1125" s="59" t="n">
        <f aca="false">K1125*2</f>
        <v>11958.1015940199</v>
      </c>
      <c r="M1125" s="59" t="n">
        <f aca="false">L1125*2</f>
        <v>23916.2031880398</v>
      </c>
      <c r="N1125" s="59" t="n">
        <f aca="false">M1125*2</f>
        <v>47832.4063760796</v>
      </c>
      <c r="O1125" s="1"/>
      <c r="P1125" s="61" t="str">
        <f aca="false">C1125</f>
        <v>γφ</v>
      </c>
      <c r="Q1125" s="60" t="n">
        <f aca="false">1200*LOG(E1125/$E$2,2)</f>
        <v>617.113731824837</v>
      </c>
      <c r="R1125" s="1"/>
      <c r="S1125" s="41"/>
      <c r="T1125" s="44" t="s">
        <v>40</v>
      </c>
      <c r="U1125" s="70" t="s">
        <v>19</v>
      </c>
      <c r="V1125" s="1"/>
      <c r="W1125" s="1"/>
      <c r="X1125" s="1"/>
    </row>
    <row r="1126" s="8" customFormat="true" ht="14.15" hidden="false" customHeight="true" outlineLevel="0" collapsed="false">
      <c r="A1126" s="1"/>
      <c r="B1126" s="41" t="n">
        <f aca="false">B$6+IFERROR(B1125,0)</f>
        <v>70</v>
      </c>
      <c r="C1126" s="61" t="str">
        <f aca="true">C$356&amp;INDIRECT("C"&amp;354+(IFERROR(INDIRECT("B"&amp;408+IFERROR(B1077,0)),0)))</f>
        <v>γχ</v>
      </c>
      <c r="D1126" s="59" t="n">
        <f aca="false">0.5*E1126</f>
        <v>47.1631979966389</v>
      </c>
      <c r="E1126" s="59" t="n">
        <f aca="false">E1125*POWER(2,1/C$1056)</f>
        <v>94.3263959932778</v>
      </c>
      <c r="F1126" s="59" t="n">
        <f aca="false">E1126*2</f>
        <v>188.652791986556</v>
      </c>
      <c r="G1126" s="59" t="n">
        <f aca="false">F1126*2</f>
        <v>377.305583973111</v>
      </c>
      <c r="H1126" s="59" t="n">
        <f aca="false">G1126*2</f>
        <v>754.611167946222</v>
      </c>
      <c r="I1126" s="59" t="n">
        <f aca="false">H1126*2</f>
        <v>1509.22233589244</v>
      </c>
      <c r="J1126" s="59" t="n">
        <f aca="false">I1126*2</f>
        <v>3018.44467178489</v>
      </c>
      <c r="K1126" s="59" t="n">
        <f aca="false">J1126*2</f>
        <v>6036.88934356978</v>
      </c>
      <c r="L1126" s="59" t="n">
        <f aca="false">K1126*2</f>
        <v>12073.7786871396</v>
      </c>
      <c r="M1126" s="59" t="n">
        <f aca="false">L1126*2</f>
        <v>24147.5573742791</v>
      </c>
      <c r="N1126" s="59" t="n">
        <f aca="false">M1126*2</f>
        <v>48295.1147485582</v>
      </c>
      <c r="O1126" s="1"/>
      <c r="P1126" s="61" t="str">
        <f aca="false">C1126</f>
        <v>γχ</v>
      </c>
      <c r="Q1126" s="60" t="n">
        <f aca="false">1200*LOG(E1126/$E$2,2)</f>
        <v>633.780398491504</v>
      </c>
      <c r="R1126" s="1"/>
      <c r="S1126" s="41"/>
      <c r="T1126" s="44" t="s">
        <v>40</v>
      </c>
      <c r="U1126" s="70" t="s">
        <v>21</v>
      </c>
      <c r="V1126" s="1"/>
      <c r="W1126" s="1"/>
      <c r="X1126" s="1"/>
    </row>
    <row r="1127" s="8" customFormat="true" ht="14.15" hidden="false" customHeight="true" outlineLevel="0" collapsed="false">
      <c r="A1127" s="1"/>
      <c r="B1127" s="41" t="n">
        <f aca="false">B$6+IFERROR(B1126,0)</f>
        <v>71</v>
      </c>
      <c r="C1127" s="61" t="str">
        <f aca="true">C$356&amp;INDIRECT("C"&amp;354+(IFERROR(INDIRECT("B"&amp;408+IFERROR(B1078,0)),0)))</f>
        <v>γψ</v>
      </c>
      <c r="D1127" s="59" t="n">
        <f aca="false">0.5*E1127</f>
        <v>47.6194327596222</v>
      </c>
      <c r="E1127" s="59" t="n">
        <f aca="false">E1126*POWER(2,1/C$1056)</f>
        <v>95.2388655192445</v>
      </c>
      <c r="F1127" s="59" t="n">
        <f aca="false">E1127*2</f>
        <v>190.477731038489</v>
      </c>
      <c r="G1127" s="59" t="n">
        <f aca="false">F1127*2</f>
        <v>380.955462076978</v>
      </c>
      <c r="H1127" s="59" t="n">
        <f aca="false">G1127*2</f>
        <v>761.910924153956</v>
      </c>
      <c r="I1127" s="59" t="n">
        <f aca="false">H1127*2</f>
        <v>1523.82184830791</v>
      </c>
      <c r="J1127" s="59" t="n">
        <f aca="false">I1127*2</f>
        <v>3047.64369661582</v>
      </c>
      <c r="K1127" s="59" t="n">
        <f aca="false">J1127*2</f>
        <v>6095.28739323165</v>
      </c>
      <c r="L1127" s="59" t="n">
        <f aca="false">K1127*2</f>
        <v>12190.5747864633</v>
      </c>
      <c r="M1127" s="59" t="n">
        <f aca="false">L1127*2</f>
        <v>24381.1495729266</v>
      </c>
      <c r="N1127" s="59" t="n">
        <f aca="false">M1127*2</f>
        <v>48762.2991458532</v>
      </c>
      <c r="O1127" s="1"/>
      <c r="P1127" s="61" t="str">
        <f aca="false">C1127</f>
        <v>γψ</v>
      </c>
      <c r="Q1127" s="60" t="n">
        <f aca="false">1200*LOG(E1127/$E$2,2)</f>
        <v>650.447065158171</v>
      </c>
      <c r="R1127" s="1"/>
      <c r="S1127" s="41"/>
      <c r="T1127" s="44" t="s">
        <v>40</v>
      </c>
      <c r="U1127" s="70" t="s">
        <v>22</v>
      </c>
      <c r="V1127" s="1"/>
      <c r="W1127" s="1"/>
      <c r="X1127" s="1"/>
    </row>
    <row r="1128" s="8" customFormat="true" ht="14.15" hidden="false" customHeight="true" outlineLevel="0" collapsed="false">
      <c r="A1128" s="1"/>
      <c r="B1128" s="41" t="n">
        <f aca="false">B$6+IFERROR(B1127,0)</f>
        <v>72</v>
      </c>
      <c r="C1128" s="61" t="str">
        <f aca="true">C$356&amp;INDIRECT("C"&amp;354+(IFERROR(INDIRECT("B"&amp;408+IFERROR(B1079,0)),0)))</f>
        <v>γω</v>
      </c>
      <c r="D1128" s="59" t="n">
        <f aca="false">0.5*E1128</f>
        <v>48.0800809247453</v>
      </c>
      <c r="E1128" s="59" t="n">
        <f aca="false">E1127*POWER(2,1/C$1056)</f>
        <v>96.1601618494906</v>
      </c>
      <c r="F1128" s="59" t="n">
        <f aca="false">E1128*2</f>
        <v>192.320323698981</v>
      </c>
      <c r="G1128" s="59" t="n">
        <f aca="false">F1128*2</f>
        <v>384.640647397962</v>
      </c>
      <c r="H1128" s="59" t="n">
        <f aca="false">G1128*2</f>
        <v>769.281294795924</v>
      </c>
      <c r="I1128" s="59" t="n">
        <f aca="false">H1128*2</f>
        <v>1538.56258959185</v>
      </c>
      <c r="J1128" s="59" t="n">
        <f aca="false">I1128*2</f>
        <v>3077.1251791837</v>
      </c>
      <c r="K1128" s="59" t="n">
        <f aca="false">J1128*2</f>
        <v>6154.2503583674</v>
      </c>
      <c r="L1128" s="59" t="n">
        <f aca="false">K1128*2</f>
        <v>12308.5007167348</v>
      </c>
      <c r="M1128" s="59" t="n">
        <f aca="false">L1128*2</f>
        <v>24617.0014334696</v>
      </c>
      <c r="N1128" s="59" t="n">
        <f aca="false">M1128*2</f>
        <v>49234.0028669392</v>
      </c>
      <c r="O1128" s="1"/>
      <c r="P1128" s="61" t="str">
        <f aca="false">C1128</f>
        <v>γω</v>
      </c>
      <c r="Q1128" s="60" t="n">
        <f aca="false">1200*LOG(E1128/$E$2,2)</f>
        <v>667.113731824837</v>
      </c>
      <c r="R1128" s="1"/>
      <c r="S1128" s="41"/>
      <c r="T1128" s="44" t="s">
        <v>40</v>
      </c>
      <c r="U1128" s="70" t="s">
        <v>23</v>
      </c>
      <c r="V1128" s="1"/>
      <c r="W1128" s="1"/>
      <c r="X1128" s="1"/>
    </row>
    <row r="1129" s="8" customFormat="true" ht="14.15" hidden="false" customHeight="true" outlineLevel="0" collapsed="false">
      <c r="A1129" s="1"/>
      <c r="B1129" s="41"/>
      <c r="C1129" s="61" t="str">
        <f aca="false">C1057&amp;"'"</f>
        <v>αα'</v>
      </c>
      <c r="D1129" s="59" t="n">
        <f aca="false">0.5*E1129</f>
        <v>48.5451851852003</v>
      </c>
      <c r="E1129" s="59" t="n">
        <f aca="false">E1128*POWER(2,1/C$1056)</f>
        <v>97.0903703704006</v>
      </c>
      <c r="F1129" s="59" t="n">
        <f aca="false">E1129*2</f>
        <v>194.180740740801</v>
      </c>
      <c r="G1129" s="59" t="n">
        <f aca="false">F1129*2</f>
        <v>388.361481481602</v>
      </c>
      <c r="H1129" s="59" t="n">
        <f aca="false">G1129*2</f>
        <v>776.722962963205</v>
      </c>
      <c r="I1129" s="59" t="n">
        <f aca="false">H1129*2</f>
        <v>1553.44592592641</v>
      </c>
      <c r="J1129" s="59" t="n">
        <f aca="false">I1129*2</f>
        <v>3106.89185185282</v>
      </c>
      <c r="K1129" s="59" t="n">
        <f aca="false">J1129*2</f>
        <v>6213.78370370564</v>
      </c>
      <c r="L1129" s="59" t="n">
        <f aca="false">K1129*2</f>
        <v>12427.5674074113</v>
      </c>
      <c r="M1129" s="59" t="n">
        <f aca="false">L1129*2</f>
        <v>24855.1348148226</v>
      </c>
      <c r="N1129" s="59" t="n">
        <f aca="false">M1129*2</f>
        <v>49710.2696296451</v>
      </c>
      <c r="O1129" s="1"/>
      <c r="P1129" s="61" t="str">
        <f aca="false">C1129</f>
        <v>αα'</v>
      </c>
      <c r="Q1129" s="60" t="n">
        <f aca="false">1200*LOG(E1129/$E$2,2)</f>
        <v>683.780398491505</v>
      </c>
      <c r="R1129" s="1"/>
      <c r="S1129" s="41"/>
      <c r="T1129" s="44" t="s">
        <v>41</v>
      </c>
      <c r="U1129" s="45"/>
      <c r="V1129" s="1"/>
      <c r="W1129" s="1"/>
      <c r="X1129" s="1"/>
    </row>
    <row r="1130" s="8" customFormat="true" ht="14.15" hidden="false" customHeight="true" outlineLevel="0" collapsed="false">
      <c r="A1130" s="1"/>
      <c r="B1130" s="41"/>
      <c r="C1130" s="41"/>
      <c r="D1130" s="41"/>
      <c r="E1130" s="42"/>
      <c r="F1130" s="42"/>
      <c r="G1130" s="42"/>
      <c r="H1130" s="42"/>
      <c r="I1130" s="42"/>
      <c r="J1130" s="42"/>
      <c r="K1130" s="42"/>
      <c r="L1130" s="42"/>
      <c r="M1130" s="42"/>
      <c r="N1130" s="42"/>
      <c r="O1130" s="1"/>
      <c r="P1130" s="41"/>
      <c r="Q1130" s="43"/>
      <c r="R1130" s="1"/>
      <c r="S1130" s="41"/>
      <c r="T1130" s="44"/>
      <c r="U1130" s="45"/>
      <c r="V1130" s="1"/>
      <c r="W1130" s="1"/>
      <c r="X1130" s="1"/>
    </row>
  </sheetData>
  <mergeCells count="12">
    <mergeCell ref="A353:A362"/>
    <mergeCell ref="T353:U353"/>
    <mergeCell ref="A780:A789"/>
    <mergeCell ref="T780:U780"/>
    <mergeCell ref="A900:A909"/>
    <mergeCell ref="T941:U941"/>
    <mergeCell ref="A942:A951"/>
    <mergeCell ref="T942:U942"/>
    <mergeCell ref="A993:A1002"/>
    <mergeCell ref="T993:U993"/>
    <mergeCell ref="A1056:A1065"/>
    <mergeCell ref="T1056:U1056"/>
  </mergeCells>
  <printOptions headings="false" gridLines="false" gridLinesSet="true" horizontalCentered="false" verticalCentered="false"/>
  <pageMargins left="0" right="0" top="0" bottom="0" header="0.511811023622047" footer="0.511811023622047"/>
  <pageSetup paperSize="0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747</TotalTime>
  <Application>LibreOffice/24.2.5.2$Linux_X86_64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2024-08-14T06:34:58Z</dcterms:created>
  <dc:creator/>
  <dc:description/>
  <dc:language>en-GB</dc:language>
  <cp:lastModifiedBy/>
  <cp:lastPrinted>2024-09-16T22:48:48Z</cp:lastPrinted>
  <dcterms:modified xsi:type="dcterms:W3CDTF">2024-09-16T23:52:12Z</dcterms:modified>
  <cp:revision>36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qrichtext">
    <vt:lpwstr>1</vt:lpwstr>
  </property>
</Properties>
</file>