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ootonpk/Desktop/ATB/"/>
    </mc:Choice>
  </mc:AlternateContent>
  <xr:revisionPtr revIDLastSave="0" documentId="13_ncr:1_{550D3181-BB41-F244-83B2-BB17FFCFBB14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Sheet4" sheetId="12" r:id="rId1"/>
    <sheet name="Sheet1" sheetId="14" r:id="rId2"/>
    <sheet name="Sheet22" sheetId="1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3" l="1"/>
  <c r="E2" i="14"/>
  <c r="E33" i="13"/>
  <c r="E41" i="13"/>
  <c r="E42" i="13"/>
  <c r="E43" i="13"/>
  <c r="E44" i="13"/>
  <c r="E45" i="13"/>
  <c r="E40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4" i="13"/>
  <c r="E35" i="13"/>
  <c r="E36" i="13"/>
  <c r="E37" i="13"/>
  <c r="E38" i="13"/>
  <c r="E39" i="13"/>
  <c r="E2" i="13"/>
</calcChain>
</file>

<file path=xl/sharedStrings.xml><?xml version="1.0" encoding="utf-8"?>
<sst xmlns="http://schemas.openxmlformats.org/spreadsheetml/2006/main" count="326" uniqueCount="155">
  <si>
    <t>type</t>
  </si>
  <si>
    <t>positive</t>
  </si>
  <si>
    <t>negative</t>
  </si>
  <si>
    <t>spirochete</t>
  </si>
  <si>
    <t>chlamydia</t>
  </si>
  <si>
    <t>mycoplasma</t>
  </si>
  <si>
    <t>bacilli</t>
  </si>
  <si>
    <t>aminoglycoside</t>
  </si>
  <si>
    <t>antistaphylococcal penicillin</t>
  </si>
  <si>
    <t>antipseudomonal penicillin</t>
  </si>
  <si>
    <t>carbapenem</t>
  </si>
  <si>
    <t>piperacillin</t>
  </si>
  <si>
    <t>vancomycin</t>
  </si>
  <si>
    <t>class</t>
  </si>
  <si>
    <t>N. meningitidis</t>
  </si>
  <si>
    <t>ampicillin</t>
  </si>
  <si>
    <t>amoxicillin</t>
  </si>
  <si>
    <t>cloxacillin</t>
  </si>
  <si>
    <t>dicloxacillin</t>
  </si>
  <si>
    <t>cefazolin</t>
  </si>
  <si>
    <t>cephalosporin</t>
  </si>
  <si>
    <t>cephalexin</t>
  </si>
  <si>
    <t>cefuroxime</t>
  </si>
  <si>
    <t>cephamycin</t>
  </si>
  <si>
    <t>cefoxitin</t>
  </si>
  <si>
    <t>ceftriaxone</t>
  </si>
  <si>
    <t>ceftazidime</t>
  </si>
  <si>
    <t>cefoperazone</t>
  </si>
  <si>
    <t>ceftaroline</t>
  </si>
  <si>
    <t>L. monocytogenes</t>
  </si>
  <si>
    <t>meropenem</t>
  </si>
  <si>
    <t>ertapenem</t>
  </si>
  <si>
    <t>P. aeruginosa</t>
  </si>
  <si>
    <t>glycoprotein</t>
  </si>
  <si>
    <t>mycobacterium</t>
  </si>
  <si>
    <t>gentamicin</t>
  </si>
  <si>
    <t>streptomycin</t>
  </si>
  <si>
    <t>C. diphtheriae</t>
  </si>
  <si>
    <t>C. difficile</t>
  </si>
  <si>
    <t>other bac</t>
  </si>
  <si>
    <t>natural penicillin</t>
  </si>
  <si>
    <t>S. pneumoniae</t>
  </si>
  <si>
    <t>extended-spectrum penicillin</t>
  </si>
  <si>
    <t>MRSA</t>
  </si>
  <si>
    <t>1 cephalosporin</t>
  </si>
  <si>
    <t>2 cephalosporin</t>
  </si>
  <si>
    <t>ceforaxime</t>
  </si>
  <si>
    <t>3.1 cephalosporin</t>
  </si>
  <si>
    <t>3.2 cephalosporin</t>
  </si>
  <si>
    <t>shape</t>
  </si>
  <si>
    <t>group</t>
  </si>
  <si>
    <t>S. pyogenes</t>
  </si>
  <si>
    <t>strep</t>
  </si>
  <si>
    <t>enterococcus</t>
  </si>
  <si>
    <t xml:space="preserve">viridans </t>
  </si>
  <si>
    <t>S. agalactiae</t>
  </si>
  <si>
    <t>S. suis</t>
  </si>
  <si>
    <t>S. saprophyticus</t>
  </si>
  <si>
    <t>staph</t>
  </si>
  <si>
    <t>S. epidermidis</t>
  </si>
  <si>
    <t>diplococci</t>
  </si>
  <si>
    <t>B. antracis</t>
  </si>
  <si>
    <t>lactobacillus</t>
  </si>
  <si>
    <t>B. cereus</t>
  </si>
  <si>
    <t>M. catarrhalis</t>
  </si>
  <si>
    <t>N. gonorrhoeae</t>
  </si>
  <si>
    <t>yersinia</t>
  </si>
  <si>
    <t>shigella</t>
  </si>
  <si>
    <t>salmonella</t>
  </si>
  <si>
    <t>K. pneumoniae</t>
  </si>
  <si>
    <t>vibrio</t>
  </si>
  <si>
    <t>A. baumannii</t>
  </si>
  <si>
    <t>coccobacilli</t>
  </si>
  <si>
    <t>B. pertussis</t>
  </si>
  <si>
    <t>enterobacter</t>
  </si>
  <si>
    <t>enterobacteriaceae</t>
  </si>
  <si>
    <t>E. coli</t>
  </si>
  <si>
    <t>proteus</t>
  </si>
  <si>
    <t>B. fragilis</t>
  </si>
  <si>
    <t>anerobe</t>
  </si>
  <si>
    <t>M. tuberculosis</t>
  </si>
  <si>
    <t>norcardia</t>
  </si>
  <si>
    <t>white</t>
  </si>
  <si>
    <t>no</t>
  </si>
  <si>
    <t>positive strep
positive staph</t>
  </si>
  <si>
    <t>actinomycete</t>
  </si>
  <si>
    <t>P. mirabillis</t>
  </si>
  <si>
    <t>MSSA</t>
  </si>
  <si>
    <t>positive strep
positive staph
negative diplococci</t>
  </si>
  <si>
    <t>P. aeruginosa
N. meningitidis</t>
  </si>
  <si>
    <t>S. pneumoniae
H. influenzae
P. aeruginosa
B. pseudomallei
B. fragilis</t>
  </si>
  <si>
    <t>positive staph
negative diplococci</t>
  </si>
  <si>
    <t>cefeprime</t>
  </si>
  <si>
    <t>4 cephalosporin</t>
  </si>
  <si>
    <t>5 cephalosporin</t>
  </si>
  <si>
    <t>H. influenzae
P. aeruginosa</t>
  </si>
  <si>
    <t>imipenam</t>
  </si>
  <si>
    <t>P. aeruginosa
B. fragilis</t>
  </si>
  <si>
    <t>positive bacilli
positive strep
positive staph</t>
  </si>
  <si>
    <t>penicillin</t>
  </si>
  <si>
    <t>T. pallidum</t>
  </si>
  <si>
    <t>positive strep
positive staph
spirochete</t>
  </si>
  <si>
    <t>C. diphtheriae
N. meningitidis
C. acnes
actinomycete</t>
  </si>
  <si>
    <t>type shape</t>
  </si>
  <si>
    <t>S. pneumoniae
MRSA</t>
  </si>
  <si>
    <t>spiral</t>
  </si>
  <si>
    <t>C. jejuni</t>
  </si>
  <si>
    <t>C. acnes</t>
  </si>
  <si>
    <t>positive bacilli
positive strep
positive staph
mycobacterium</t>
  </si>
  <si>
    <t>doxycycline</t>
  </si>
  <si>
    <t>tetracycline</t>
  </si>
  <si>
    <t>MRSA
MSSA
vibrio
C. acnes
chlamydia
mycoplasma</t>
  </si>
  <si>
    <t>mycobacterium
spirochete</t>
  </si>
  <si>
    <t>erythromycin</t>
  </si>
  <si>
    <t>macrolide</t>
  </si>
  <si>
    <t>C. diphtheriae
H. influenzae
P. multocida
B. pertussis
C. jejuni
H. pylori
H. ducreyi
N. meningitidis
M. catarrhalis
chlamydia
mycoplasma</t>
  </si>
  <si>
    <t>P. multocida</t>
  </si>
  <si>
    <t>H. pylori</t>
  </si>
  <si>
    <t>H. ducreyi</t>
  </si>
  <si>
    <t>B. pseudomallei</t>
  </si>
  <si>
    <t>clarithromycin</t>
  </si>
  <si>
    <t>clindamycin</t>
  </si>
  <si>
    <t>linosamide</t>
  </si>
  <si>
    <t>linezolid</t>
  </si>
  <si>
    <t>oxazolidinone</t>
  </si>
  <si>
    <t>C. diphtheriae
L. monocytogenes</t>
  </si>
  <si>
    <t>positive strep
positive staph
mycobacterium
anerobe</t>
  </si>
  <si>
    <t>colistin</t>
  </si>
  <si>
    <t>polymyxin</t>
  </si>
  <si>
    <t>norfloxacin</t>
  </si>
  <si>
    <t>2 quinolone</t>
  </si>
  <si>
    <t>chlamydia
mycoplasma</t>
  </si>
  <si>
    <t>ciprofloxacin</t>
  </si>
  <si>
    <t>chlamydia
mycoplasma
P. aeruginosa</t>
  </si>
  <si>
    <t>levofloxacin</t>
  </si>
  <si>
    <t>3 quinolone</t>
  </si>
  <si>
    <t>MRSA
enterococcus</t>
  </si>
  <si>
    <t>positive bacilli
positive strep
positive staph
negative bacilli
mycobacterium</t>
  </si>
  <si>
    <t>moxifloxacin</t>
  </si>
  <si>
    <t>MRSA
enterococcus
P. aeruginosa</t>
  </si>
  <si>
    <t>rifampin</t>
  </si>
  <si>
    <t>rifamycin</t>
  </si>
  <si>
    <t>positive strep
positive staph
mycobacterium</t>
  </si>
  <si>
    <t>H. influenzae
N. meningitidis
M. catarrhalis</t>
  </si>
  <si>
    <t>metronidazole</t>
  </si>
  <si>
    <t>nitroimidazole</t>
  </si>
  <si>
    <t>H. pylori
C. jejuni
C. difficile</t>
  </si>
  <si>
    <t>P. aeruginosa
B. fragilis
A. baumannii</t>
  </si>
  <si>
    <t>positive bacilli
positive strep
positive staph
negative bacilli
negative diplococci
negative coccobacilli
mycobacterium
spirochete</t>
  </si>
  <si>
    <t>L. monocytogenes
H. influenzae
E. coli
P. mirabillis
N. meningitidis
M. catarrhalis
actinomycete
C. acnes</t>
  </si>
  <si>
    <t>H. influenzae</t>
  </si>
  <si>
    <t>E. coli
K. pneumoniae
M. catarrhalis</t>
  </si>
  <si>
    <t>H. influenzae
B. fragilis</t>
  </si>
  <si>
    <t>H. influenzae
E. coli
K. pneumoniae
enterobacter
M. catarrhalis
N. meningitidis
B. fragilis</t>
  </si>
  <si>
    <t>P. aeruginosa
A. baumannii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</si>
</sst>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9112-1F64-CA46-85FA-C8F474ADC83B}">
  <dimension ref="A1:F38"/>
  <sheetViews>
    <sheetView tabSelected="1" topLeftCell="A15" workbookViewId="0">
      <selection activeCell="F20" sqref="F20"/>
    </sheetView>
  </sheetViews>
  <sheetFormatPr baseColWidth="10" defaultRowHeight="13" x14ac:dyDescent="0.15"/>
  <cols>
    <col min="1" max="1" width="17" bestFit="1" customWidth="1"/>
    <col min="2" max="2" width="13.5" style="3" bestFit="1" customWidth="1"/>
    <col min="3" max="3" width="14" customWidth="1"/>
    <col min="4" max="4" width="22.5" customWidth="1"/>
    <col min="5" max="5" width="16.33203125" bestFit="1" customWidth="1"/>
    <col min="6" max="6" width="18.5" customWidth="1"/>
  </cols>
  <sheetData>
    <row r="1" spans="1:6" ht="14" x14ac:dyDescent="0.15">
      <c r="A1" s="1"/>
      <c r="B1" s="2" t="s">
        <v>13</v>
      </c>
      <c r="C1" s="1" t="s">
        <v>83</v>
      </c>
      <c r="D1" s="1" t="s">
        <v>0</v>
      </c>
      <c r="E1" s="1" t="s">
        <v>50</v>
      </c>
      <c r="F1" s="1" t="s">
        <v>39</v>
      </c>
    </row>
    <row r="2" spans="1:6" ht="56" x14ac:dyDescent="0.15">
      <c r="A2" s="1" t="s">
        <v>99</v>
      </c>
      <c r="B2" s="2" t="s">
        <v>40</v>
      </c>
      <c r="C2" s="2" t="s">
        <v>104</v>
      </c>
      <c r="D2" s="2" t="s">
        <v>101</v>
      </c>
      <c r="F2" s="2" t="s">
        <v>102</v>
      </c>
    </row>
    <row r="3" spans="1:6" ht="112" x14ac:dyDescent="0.15">
      <c r="A3" s="1" t="s">
        <v>15</v>
      </c>
      <c r="B3" s="2" t="s">
        <v>42</v>
      </c>
      <c r="D3" s="2" t="s">
        <v>101</v>
      </c>
      <c r="F3" s="2" t="s">
        <v>149</v>
      </c>
    </row>
    <row r="4" spans="1:6" ht="112" x14ac:dyDescent="0.15">
      <c r="A4" s="1" t="s">
        <v>16</v>
      </c>
      <c r="B4" s="2" t="s">
        <v>42</v>
      </c>
      <c r="D4" s="2" t="s">
        <v>101</v>
      </c>
      <c r="F4" s="2" t="s">
        <v>149</v>
      </c>
    </row>
    <row r="5" spans="1:6" ht="28" x14ac:dyDescent="0.15">
      <c r="A5" s="1" t="s">
        <v>17</v>
      </c>
      <c r="B5" s="2" t="s">
        <v>8</v>
      </c>
      <c r="C5" s="2" t="s">
        <v>43</v>
      </c>
      <c r="D5" s="2" t="s">
        <v>84</v>
      </c>
    </row>
    <row r="6" spans="1:6" ht="28" x14ac:dyDescent="0.15">
      <c r="A6" s="1" t="s">
        <v>18</v>
      </c>
      <c r="B6" s="2" t="s">
        <v>8</v>
      </c>
      <c r="C6" s="2" t="s">
        <v>43</v>
      </c>
      <c r="D6" s="2" t="s">
        <v>84</v>
      </c>
    </row>
    <row r="7" spans="1:6" ht="28" x14ac:dyDescent="0.15">
      <c r="A7" s="1" t="s">
        <v>11</v>
      </c>
      <c r="B7" s="2" t="s">
        <v>9</v>
      </c>
      <c r="D7" s="2" t="s">
        <v>84</v>
      </c>
      <c r="E7" s="1" t="s">
        <v>75</v>
      </c>
      <c r="F7" s="2" t="s">
        <v>89</v>
      </c>
    </row>
    <row r="8" spans="1:6" ht="42" x14ac:dyDescent="0.15">
      <c r="A8" s="1" t="s">
        <v>19</v>
      </c>
      <c r="B8" s="2" t="s">
        <v>44</v>
      </c>
      <c r="C8" s="1" t="s">
        <v>43</v>
      </c>
      <c r="D8" s="2" t="s">
        <v>84</v>
      </c>
      <c r="F8" s="2" t="s">
        <v>151</v>
      </c>
    </row>
    <row r="9" spans="1:6" ht="42" x14ac:dyDescent="0.15">
      <c r="A9" s="1" t="s">
        <v>21</v>
      </c>
      <c r="B9" s="2" t="s">
        <v>44</v>
      </c>
      <c r="C9" s="1" t="s">
        <v>43</v>
      </c>
      <c r="D9" s="2" t="s">
        <v>84</v>
      </c>
      <c r="F9" s="2" t="s">
        <v>151</v>
      </c>
    </row>
    <row r="10" spans="1:6" ht="98" x14ac:dyDescent="0.15">
      <c r="A10" s="1" t="s">
        <v>20</v>
      </c>
      <c r="B10" s="2" t="s">
        <v>45</v>
      </c>
      <c r="D10" s="2" t="s">
        <v>84</v>
      </c>
      <c r="F10" s="2" t="s">
        <v>153</v>
      </c>
    </row>
    <row r="11" spans="1:6" ht="98" x14ac:dyDescent="0.15">
      <c r="A11" s="1" t="s">
        <v>22</v>
      </c>
      <c r="B11" s="2" t="s">
        <v>45</v>
      </c>
      <c r="D11" s="2" t="s">
        <v>84</v>
      </c>
      <c r="F11" s="2" t="s">
        <v>153</v>
      </c>
    </row>
    <row r="12" spans="1:6" ht="98" x14ac:dyDescent="0.15">
      <c r="A12" s="1" t="s">
        <v>23</v>
      </c>
      <c r="B12" s="2" t="s">
        <v>45</v>
      </c>
      <c r="C12" s="1"/>
      <c r="D12" s="2" t="s">
        <v>84</v>
      </c>
      <c r="E12" s="1"/>
      <c r="F12" s="2" t="s">
        <v>153</v>
      </c>
    </row>
    <row r="13" spans="1:6" ht="98" x14ac:dyDescent="0.15">
      <c r="A13" s="1" t="s">
        <v>24</v>
      </c>
      <c r="B13" s="2" t="s">
        <v>45</v>
      </c>
      <c r="C13" s="1"/>
      <c r="D13" s="2" t="s">
        <v>84</v>
      </c>
      <c r="E13" s="1"/>
      <c r="F13" s="2" t="s">
        <v>153</v>
      </c>
    </row>
    <row r="14" spans="1:6" ht="42" x14ac:dyDescent="0.15">
      <c r="A14" s="1" t="s">
        <v>46</v>
      </c>
      <c r="B14" s="2" t="s">
        <v>47</v>
      </c>
      <c r="D14" s="2" t="s">
        <v>88</v>
      </c>
      <c r="E14" s="1" t="s">
        <v>75</v>
      </c>
      <c r="F14" s="2" t="s">
        <v>152</v>
      </c>
    </row>
    <row r="15" spans="1:6" ht="42" x14ac:dyDescent="0.15">
      <c r="A15" s="1" t="s">
        <v>25</v>
      </c>
      <c r="B15" s="2" t="s">
        <v>47</v>
      </c>
      <c r="D15" s="2" t="s">
        <v>88</v>
      </c>
      <c r="E15" s="1" t="s">
        <v>75</v>
      </c>
      <c r="F15" s="2" t="s">
        <v>152</v>
      </c>
    </row>
    <row r="16" spans="1:6" ht="70" x14ac:dyDescent="0.15">
      <c r="A16" s="1" t="s">
        <v>26</v>
      </c>
      <c r="B16" s="2" t="s">
        <v>48</v>
      </c>
      <c r="D16" s="2" t="s">
        <v>91</v>
      </c>
      <c r="E16" s="1" t="s">
        <v>75</v>
      </c>
      <c r="F16" s="2" t="s">
        <v>90</v>
      </c>
    </row>
    <row r="17" spans="1:6" ht="70" x14ac:dyDescent="0.15">
      <c r="A17" s="1" t="s">
        <v>27</v>
      </c>
      <c r="B17" s="2" t="s">
        <v>48</v>
      </c>
      <c r="D17" s="2" t="s">
        <v>91</v>
      </c>
      <c r="E17" s="1" t="s">
        <v>75</v>
      </c>
      <c r="F17" s="2" t="s">
        <v>90</v>
      </c>
    </row>
    <row r="18" spans="1:6" ht="42" x14ac:dyDescent="0.15">
      <c r="A18" s="1" t="s">
        <v>92</v>
      </c>
      <c r="B18" s="2" t="s">
        <v>93</v>
      </c>
      <c r="C18" s="1" t="s">
        <v>43</v>
      </c>
      <c r="D18" s="2" t="s">
        <v>88</v>
      </c>
      <c r="E18" s="1" t="s">
        <v>75</v>
      </c>
      <c r="F18" s="2" t="s">
        <v>32</v>
      </c>
    </row>
    <row r="19" spans="1:6" ht="42" x14ac:dyDescent="0.15">
      <c r="A19" s="1" t="s">
        <v>28</v>
      </c>
      <c r="B19" s="2" t="s">
        <v>94</v>
      </c>
      <c r="D19" s="2" t="s">
        <v>88</v>
      </c>
      <c r="E19" s="1" t="s">
        <v>75</v>
      </c>
      <c r="F19" s="2" t="s">
        <v>95</v>
      </c>
    </row>
    <row r="20" spans="1:6" ht="42" x14ac:dyDescent="0.15">
      <c r="A20" s="1" t="s">
        <v>96</v>
      </c>
      <c r="B20" s="2" t="s">
        <v>10</v>
      </c>
      <c r="C20" s="1" t="s">
        <v>38</v>
      </c>
      <c r="D20" s="2" t="s">
        <v>88</v>
      </c>
      <c r="E20" s="1" t="s">
        <v>75</v>
      </c>
      <c r="F20" s="2" t="s">
        <v>147</v>
      </c>
    </row>
    <row r="21" spans="1:6" ht="42" x14ac:dyDescent="0.15">
      <c r="A21" s="1" t="s">
        <v>30</v>
      </c>
      <c r="B21" s="2" t="s">
        <v>10</v>
      </c>
      <c r="C21" s="1" t="s">
        <v>38</v>
      </c>
      <c r="D21" s="2" t="s">
        <v>88</v>
      </c>
      <c r="E21" s="1" t="s">
        <v>75</v>
      </c>
      <c r="F21" s="2" t="s">
        <v>97</v>
      </c>
    </row>
    <row r="22" spans="1:6" ht="42" x14ac:dyDescent="0.15">
      <c r="A22" s="1" t="s">
        <v>31</v>
      </c>
      <c r="B22" s="2" t="s">
        <v>10</v>
      </c>
      <c r="C22" s="1" t="s">
        <v>38</v>
      </c>
      <c r="D22" s="2" t="s">
        <v>88</v>
      </c>
      <c r="E22" s="1" t="s">
        <v>75</v>
      </c>
      <c r="F22" s="2" t="s">
        <v>78</v>
      </c>
    </row>
    <row r="23" spans="1:6" ht="42" x14ac:dyDescent="0.15">
      <c r="A23" s="2" t="s">
        <v>12</v>
      </c>
      <c r="B23" s="2" t="s">
        <v>33</v>
      </c>
      <c r="D23" s="2" t="s">
        <v>98</v>
      </c>
      <c r="F23" s="2" t="s">
        <v>38</v>
      </c>
    </row>
    <row r="24" spans="1:6" ht="56" x14ac:dyDescent="0.15">
      <c r="A24" s="1" t="s">
        <v>35</v>
      </c>
      <c r="B24" s="2" t="s">
        <v>7</v>
      </c>
      <c r="C24" s="1"/>
      <c r="D24" s="2" t="s">
        <v>108</v>
      </c>
      <c r="E24" s="1" t="s">
        <v>75</v>
      </c>
      <c r="F24" s="2" t="s">
        <v>32</v>
      </c>
    </row>
    <row r="25" spans="1:6" ht="56" x14ac:dyDescent="0.15">
      <c r="A25" s="1" t="s">
        <v>36</v>
      </c>
      <c r="B25" s="2" t="s">
        <v>7</v>
      </c>
      <c r="C25" s="1"/>
      <c r="D25" s="2" t="s">
        <v>108</v>
      </c>
      <c r="E25" s="1" t="s">
        <v>75</v>
      </c>
      <c r="F25" s="2" t="s">
        <v>32</v>
      </c>
    </row>
    <row r="26" spans="1:6" ht="112" x14ac:dyDescent="0.15">
      <c r="A26" s="1" t="s">
        <v>109</v>
      </c>
      <c r="B26" s="2" t="s">
        <v>110</v>
      </c>
      <c r="C26" s="1" t="s">
        <v>78</v>
      </c>
      <c r="D26" s="2" t="s">
        <v>148</v>
      </c>
      <c r="F26" s="2" t="s">
        <v>111</v>
      </c>
    </row>
    <row r="27" spans="1:6" ht="112" x14ac:dyDescent="0.15">
      <c r="A27" s="1" t="s">
        <v>110</v>
      </c>
      <c r="B27" s="2" t="s">
        <v>110</v>
      </c>
      <c r="C27" s="1" t="s">
        <v>78</v>
      </c>
      <c r="D27" s="2" t="s">
        <v>148</v>
      </c>
      <c r="F27" s="2" t="s">
        <v>111</v>
      </c>
    </row>
    <row r="28" spans="1:6" ht="154" x14ac:dyDescent="0.15">
      <c r="A28" s="1" t="s">
        <v>113</v>
      </c>
      <c r="B28" s="2" t="s">
        <v>114</v>
      </c>
      <c r="D28" s="2" t="s">
        <v>112</v>
      </c>
      <c r="F28" s="2" t="s">
        <v>115</v>
      </c>
    </row>
    <row r="29" spans="1:6" ht="154" x14ac:dyDescent="0.15">
      <c r="A29" s="1" t="s">
        <v>120</v>
      </c>
      <c r="B29" s="2" t="s">
        <v>114</v>
      </c>
      <c r="D29" s="2" t="s">
        <v>112</v>
      </c>
      <c r="F29" s="2" t="s">
        <v>115</v>
      </c>
    </row>
    <row r="30" spans="1:6" ht="42" x14ac:dyDescent="0.15">
      <c r="A30" s="1" t="s">
        <v>121</v>
      </c>
      <c r="B30" s="2" t="s">
        <v>122</v>
      </c>
      <c r="C30" s="1" t="s">
        <v>53</v>
      </c>
      <c r="D30" s="2" t="s">
        <v>98</v>
      </c>
      <c r="F30" s="2" t="s">
        <v>78</v>
      </c>
    </row>
    <row r="31" spans="1:6" ht="56" x14ac:dyDescent="0.15">
      <c r="A31" s="1" t="s">
        <v>123</v>
      </c>
      <c r="B31" s="2" t="s">
        <v>124</v>
      </c>
      <c r="C31" s="1" t="s">
        <v>38</v>
      </c>
      <c r="D31" s="2" t="s">
        <v>126</v>
      </c>
      <c r="F31" s="2" t="s">
        <v>125</v>
      </c>
    </row>
    <row r="32" spans="1:6" ht="28" x14ac:dyDescent="0.15">
      <c r="A32" s="1" t="s">
        <v>127</v>
      </c>
      <c r="B32" s="2" t="s">
        <v>128</v>
      </c>
      <c r="F32" s="2" t="s">
        <v>154</v>
      </c>
    </row>
    <row r="33" spans="1:6" ht="28" x14ac:dyDescent="0.15">
      <c r="A33" s="1" t="s">
        <v>129</v>
      </c>
      <c r="B33" s="2" t="s">
        <v>130</v>
      </c>
      <c r="C33" s="1" t="s">
        <v>32</v>
      </c>
      <c r="D33" s="2" t="s">
        <v>34</v>
      </c>
      <c r="E33" s="1" t="s">
        <v>75</v>
      </c>
      <c r="F33" s="2" t="s">
        <v>131</v>
      </c>
    </row>
    <row r="34" spans="1:6" ht="42" x14ac:dyDescent="0.15">
      <c r="A34" s="1" t="s">
        <v>132</v>
      </c>
      <c r="B34" s="2" t="s">
        <v>130</v>
      </c>
      <c r="D34" s="2" t="s">
        <v>34</v>
      </c>
      <c r="E34" s="1" t="s">
        <v>75</v>
      </c>
      <c r="F34" s="2" t="s">
        <v>133</v>
      </c>
    </row>
    <row r="35" spans="1:6" ht="70" x14ac:dyDescent="0.15">
      <c r="A35" s="1" t="s">
        <v>134</v>
      </c>
      <c r="B35" s="2" t="s">
        <v>135</v>
      </c>
      <c r="C35" s="2" t="s">
        <v>136</v>
      </c>
      <c r="D35" s="2" t="s">
        <v>137</v>
      </c>
      <c r="F35" s="2" t="s">
        <v>131</v>
      </c>
    </row>
    <row r="36" spans="1:6" ht="70" x14ac:dyDescent="0.15">
      <c r="A36" s="1" t="s">
        <v>138</v>
      </c>
      <c r="B36" s="2" t="s">
        <v>135</v>
      </c>
      <c r="C36" s="2" t="s">
        <v>139</v>
      </c>
      <c r="D36" s="2" t="s">
        <v>137</v>
      </c>
      <c r="F36" s="2" t="s">
        <v>131</v>
      </c>
    </row>
    <row r="37" spans="1:6" ht="42" x14ac:dyDescent="0.15">
      <c r="A37" s="1" t="s">
        <v>140</v>
      </c>
      <c r="B37" s="2" t="s">
        <v>141</v>
      </c>
      <c r="D37" s="2" t="s">
        <v>142</v>
      </c>
      <c r="F37" s="2" t="s">
        <v>143</v>
      </c>
    </row>
    <row r="38" spans="1:6" ht="42" x14ac:dyDescent="0.15">
      <c r="A38" s="1" t="s">
        <v>144</v>
      </c>
      <c r="B38" s="2" t="s">
        <v>145</v>
      </c>
      <c r="F38" s="2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05F3-52B2-174A-B4DD-F6007F0A13A8}">
  <dimension ref="A1:E2"/>
  <sheetViews>
    <sheetView workbookViewId="0">
      <selection activeCell="F35" sqref="F35"/>
    </sheetView>
  </sheetViews>
  <sheetFormatPr baseColWidth="10" defaultRowHeight="13" x14ac:dyDescent="0.15"/>
  <sheetData>
    <row r="1" spans="1:5" x14ac:dyDescent="0.15">
      <c r="B1" s="1" t="s">
        <v>0</v>
      </c>
      <c r="C1" s="1" t="s">
        <v>49</v>
      </c>
      <c r="D1" s="1" t="s">
        <v>50</v>
      </c>
      <c r="E1" s="1" t="s">
        <v>103</v>
      </c>
    </row>
    <row r="2" spans="1:5" x14ac:dyDescent="0.15">
      <c r="A2" s="1" t="s">
        <v>51</v>
      </c>
      <c r="B2" s="1" t="s">
        <v>1</v>
      </c>
      <c r="C2" s="1" t="s">
        <v>52</v>
      </c>
      <c r="E2" t="str">
        <f>B2&amp;" "&amp;C2</f>
        <v>positive strep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AC9E-A56C-1440-B017-249A5C20CAD9}">
  <dimension ref="A1:I46"/>
  <sheetViews>
    <sheetView topLeftCell="A4" workbookViewId="0">
      <selection activeCell="A47" sqref="A47"/>
    </sheetView>
  </sheetViews>
  <sheetFormatPr baseColWidth="10" defaultRowHeight="13" x14ac:dyDescent="0.15"/>
  <cols>
    <col min="1" max="1" width="15.1640625" customWidth="1"/>
    <col min="4" max="4" width="16.33203125" bestFit="1" customWidth="1"/>
    <col min="5" max="5" width="19.33203125" customWidth="1"/>
  </cols>
  <sheetData>
    <row r="1" spans="1:5" x14ac:dyDescent="0.15">
      <c r="B1" s="1" t="s">
        <v>0</v>
      </c>
      <c r="C1" s="1" t="s">
        <v>49</v>
      </c>
      <c r="D1" s="1" t="s">
        <v>50</v>
      </c>
      <c r="E1" s="1" t="s">
        <v>103</v>
      </c>
    </row>
    <row r="2" spans="1:5" x14ac:dyDescent="0.15">
      <c r="A2" s="1" t="s">
        <v>51</v>
      </c>
      <c r="B2" s="1" t="s">
        <v>1</v>
      </c>
      <c r="C2" s="1" t="s">
        <v>52</v>
      </c>
      <c r="E2" t="str">
        <f>B2&amp;" "&amp;C2</f>
        <v>positive strep</v>
      </c>
    </row>
    <row r="3" spans="1:5" x14ac:dyDescent="0.15">
      <c r="A3" s="1" t="s">
        <v>53</v>
      </c>
      <c r="B3" s="1" t="s">
        <v>1</v>
      </c>
      <c r="C3" s="1" t="s">
        <v>52</v>
      </c>
      <c r="E3" t="str">
        <f t="shared" ref="E3:E46" si="0">B3&amp;" "&amp;C3</f>
        <v>positive strep</v>
      </c>
    </row>
    <row r="4" spans="1:5" x14ac:dyDescent="0.15">
      <c r="A4" s="1" t="s">
        <v>54</v>
      </c>
      <c r="B4" s="1" t="s">
        <v>1</v>
      </c>
      <c r="C4" s="1" t="s">
        <v>52</v>
      </c>
      <c r="E4" t="str">
        <f t="shared" si="0"/>
        <v>positive strep</v>
      </c>
    </row>
    <row r="5" spans="1:5" x14ac:dyDescent="0.15">
      <c r="A5" s="1" t="s">
        <v>55</v>
      </c>
      <c r="B5" s="1" t="s">
        <v>1</v>
      </c>
      <c r="C5" s="1" t="s">
        <v>52</v>
      </c>
      <c r="E5" t="str">
        <f t="shared" si="0"/>
        <v>positive strep</v>
      </c>
    </row>
    <row r="6" spans="1:5" x14ac:dyDescent="0.15">
      <c r="A6" s="1" t="s">
        <v>56</v>
      </c>
      <c r="B6" s="1" t="s">
        <v>1</v>
      </c>
      <c r="C6" s="1" t="s">
        <v>52</v>
      </c>
      <c r="E6" t="str">
        <f t="shared" si="0"/>
        <v>positive strep</v>
      </c>
    </row>
    <row r="7" spans="1:5" x14ac:dyDescent="0.15">
      <c r="A7" s="1" t="s">
        <v>57</v>
      </c>
      <c r="B7" s="1" t="s">
        <v>1</v>
      </c>
      <c r="C7" s="1" t="s">
        <v>58</v>
      </c>
      <c r="E7" t="str">
        <f t="shared" si="0"/>
        <v>positive staph</v>
      </c>
    </row>
    <row r="8" spans="1:5" x14ac:dyDescent="0.15">
      <c r="A8" s="1" t="s">
        <v>43</v>
      </c>
      <c r="B8" s="1" t="s">
        <v>1</v>
      </c>
      <c r="C8" s="1" t="s">
        <v>58</v>
      </c>
      <c r="E8" t="str">
        <f t="shared" si="0"/>
        <v>positive staph</v>
      </c>
    </row>
    <row r="9" spans="1:5" x14ac:dyDescent="0.15">
      <c r="A9" s="1" t="s">
        <v>87</v>
      </c>
      <c r="B9" s="1" t="s">
        <v>1</v>
      </c>
      <c r="C9" s="1" t="s">
        <v>58</v>
      </c>
      <c r="E9" t="str">
        <f t="shared" si="0"/>
        <v>positive staph</v>
      </c>
    </row>
    <row r="10" spans="1:5" x14ac:dyDescent="0.15">
      <c r="A10" s="1" t="s">
        <v>59</v>
      </c>
      <c r="B10" s="1" t="s">
        <v>1</v>
      </c>
      <c r="C10" s="1" t="s">
        <v>58</v>
      </c>
      <c r="E10" t="str">
        <f t="shared" si="0"/>
        <v>positive staph</v>
      </c>
    </row>
    <row r="11" spans="1:5" x14ac:dyDescent="0.15">
      <c r="A11" s="1" t="s">
        <v>41</v>
      </c>
      <c r="B11" s="1" t="s">
        <v>1</v>
      </c>
      <c r="C11" s="1" t="s">
        <v>52</v>
      </c>
      <c r="E11" t="str">
        <f t="shared" si="0"/>
        <v>positive strep</v>
      </c>
    </row>
    <row r="12" spans="1:5" x14ac:dyDescent="0.15">
      <c r="A12" s="1" t="s">
        <v>29</v>
      </c>
      <c r="B12" s="1" t="s">
        <v>1</v>
      </c>
      <c r="C12" s="1" t="s">
        <v>6</v>
      </c>
      <c r="E12" t="str">
        <f t="shared" si="0"/>
        <v>positive bacilli</v>
      </c>
    </row>
    <row r="13" spans="1:5" x14ac:dyDescent="0.15">
      <c r="A13" s="1" t="s">
        <v>61</v>
      </c>
      <c r="B13" s="1" t="s">
        <v>1</v>
      </c>
      <c r="C13" s="1" t="s">
        <v>6</v>
      </c>
      <c r="E13" t="str">
        <f t="shared" si="0"/>
        <v>positive bacilli</v>
      </c>
    </row>
    <row r="14" spans="1:5" x14ac:dyDescent="0.15">
      <c r="A14" s="1" t="s">
        <v>62</v>
      </c>
      <c r="B14" s="1" t="s">
        <v>1</v>
      </c>
      <c r="C14" s="1" t="s">
        <v>6</v>
      </c>
      <c r="E14" t="str">
        <f t="shared" si="0"/>
        <v>positive bacilli</v>
      </c>
    </row>
    <row r="15" spans="1:5" x14ac:dyDescent="0.15">
      <c r="A15" s="1" t="s">
        <v>37</v>
      </c>
      <c r="B15" s="1" t="s">
        <v>1</v>
      </c>
      <c r="C15" s="1" t="s">
        <v>6</v>
      </c>
      <c r="E15" t="str">
        <f t="shared" si="0"/>
        <v>positive bacilli</v>
      </c>
    </row>
    <row r="16" spans="1:5" x14ac:dyDescent="0.15">
      <c r="A16" s="1" t="s">
        <v>63</v>
      </c>
      <c r="B16" s="1" t="s">
        <v>1</v>
      </c>
      <c r="C16" s="1" t="s">
        <v>6</v>
      </c>
      <c r="E16" t="str">
        <f t="shared" si="0"/>
        <v>positive bacilli</v>
      </c>
    </row>
    <row r="17" spans="1:5" x14ac:dyDescent="0.15">
      <c r="A17" s="1" t="s">
        <v>64</v>
      </c>
      <c r="B17" s="1" t="s">
        <v>2</v>
      </c>
      <c r="C17" s="1" t="s">
        <v>60</v>
      </c>
      <c r="E17" t="str">
        <f t="shared" si="0"/>
        <v>negative diplococci</v>
      </c>
    </row>
    <row r="18" spans="1:5" x14ac:dyDescent="0.15">
      <c r="A18" s="1" t="s">
        <v>65</v>
      </c>
      <c r="B18" s="1" t="s">
        <v>2</v>
      </c>
      <c r="C18" s="1" t="s">
        <v>60</v>
      </c>
      <c r="E18" t="str">
        <f t="shared" si="0"/>
        <v>negative diplococci</v>
      </c>
    </row>
    <row r="19" spans="1:5" x14ac:dyDescent="0.15">
      <c r="A19" s="1" t="s">
        <v>14</v>
      </c>
      <c r="B19" s="1" t="s">
        <v>2</v>
      </c>
      <c r="C19" s="1" t="s">
        <v>60</v>
      </c>
      <c r="E19" t="str">
        <f t="shared" si="0"/>
        <v>negative diplococci</v>
      </c>
    </row>
    <row r="20" spans="1:5" x14ac:dyDescent="0.15">
      <c r="A20" s="1" t="s">
        <v>66</v>
      </c>
      <c r="B20" s="1" t="s">
        <v>2</v>
      </c>
      <c r="C20" s="1" t="s">
        <v>6</v>
      </c>
      <c r="D20" s="1" t="s">
        <v>75</v>
      </c>
      <c r="E20" t="str">
        <f t="shared" si="0"/>
        <v>negative bacilli</v>
      </c>
    </row>
    <row r="21" spans="1:5" x14ac:dyDescent="0.15">
      <c r="A21" s="1" t="s">
        <v>67</v>
      </c>
      <c r="B21" s="1" t="s">
        <v>2</v>
      </c>
      <c r="C21" s="1" t="s">
        <v>6</v>
      </c>
      <c r="D21" s="1" t="s">
        <v>75</v>
      </c>
      <c r="E21" t="str">
        <f t="shared" si="0"/>
        <v>negative bacilli</v>
      </c>
    </row>
    <row r="22" spans="1:5" x14ac:dyDescent="0.15">
      <c r="A22" s="1" t="s">
        <v>68</v>
      </c>
      <c r="B22" s="1" t="s">
        <v>2</v>
      </c>
      <c r="C22" s="1" t="s">
        <v>6</v>
      </c>
      <c r="D22" s="1" t="s">
        <v>75</v>
      </c>
      <c r="E22" t="str">
        <f t="shared" si="0"/>
        <v>negative bacilli</v>
      </c>
    </row>
    <row r="23" spans="1:5" x14ac:dyDescent="0.15">
      <c r="A23" s="1" t="s">
        <v>69</v>
      </c>
      <c r="B23" s="1" t="s">
        <v>2</v>
      </c>
      <c r="C23" s="1" t="s">
        <v>6</v>
      </c>
      <c r="D23" s="1" t="s">
        <v>75</v>
      </c>
      <c r="E23" t="str">
        <f t="shared" si="0"/>
        <v>negative bacilli</v>
      </c>
    </row>
    <row r="24" spans="1:5" x14ac:dyDescent="0.15">
      <c r="A24" s="1" t="s">
        <v>70</v>
      </c>
      <c r="B24" s="1" t="s">
        <v>2</v>
      </c>
      <c r="C24" s="1" t="s">
        <v>105</v>
      </c>
      <c r="E24" t="str">
        <f t="shared" si="0"/>
        <v>negative spiral</v>
      </c>
    </row>
    <row r="25" spans="1:5" x14ac:dyDescent="0.15">
      <c r="A25" s="1" t="s">
        <v>71</v>
      </c>
      <c r="B25" s="1" t="s">
        <v>2</v>
      </c>
      <c r="C25" s="1" t="s">
        <v>72</v>
      </c>
      <c r="E25" t="str">
        <f t="shared" si="0"/>
        <v>negative coccobacilli</v>
      </c>
    </row>
    <row r="26" spans="1:5" x14ac:dyDescent="0.15">
      <c r="A26" s="1" t="s">
        <v>73</v>
      </c>
      <c r="B26" s="1" t="s">
        <v>2</v>
      </c>
      <c r="C26" s="1" t="s">
        <v>72</v>
      </c>
      <c r="E26" t="str">
        <f t="shared" si="0"/>
        <v>negative coccobacilli</v>
      </c>
    </row>
    <row r="27" spans="1:5" x14ac:dyDescent="0.15">
      <c r="A27" s="1" t="s">
        <v>74</v>
      </c>
      <c r="B27" s="1" t="s">
        <v>2</v>
      </c>
      <c r="C27" s="1" t="s">
        <v>6</v>
      </c>
      <c r="D27" s="1" t="s">
        <v>75</v>
      </c>
      <c r="E27" t="str">
        <f t="shared" si="0"/>
        <v>negative bacilli</v>
      </c>
    </row>
    <row r="28" spans="1:5" x14ac:dyDescent="0.15">
      <c r="A28" s="1" t="s">
        <v>32</v>
      </c>
      <c r="B28" s="1" t="s">
        <v>2</v>
      </c>
      <c r="C28" s="1" t="s">
        <v>6</v>
      </c>
      <c r="E28" t="str">
        <f t="shared" si="0"/>
        <v>negative bacilli</v>
      </c>
    </row>
    <row r="29" spans="1:5" x14ac:dyDescent="0.15">
      <c r="A29" s="1" t="s">
        <v>76</v>
      </c>
      <c r="B29" s="1" t="s">
        <v>2</v>
      </c>
      <c r="C29" s="1" t="s">
        <v>6</v>
      </c>
      <c r="D29" s="1" t="s">
        <v>75</v>
      </c>
      <c r="E29" t="str">
        <f t="shared" si="0"/>
        <v>negative bacilli</v>
      </c>
    </row>
    <row r="30" spans="1:5" x14ac:dyDescent="0.15">
      <c r="A30" s="1" t="s">
        <v>77</v>
      </c>
      <c r="B30" s="1" t="s">
        <v>2</v>
      </c>
      <c r="C30" s="1" t="s">
        <v>6</v>
      </c>
      <c r="D30" s="1" t="s">
        <v>75</v>
      </c>
      <c r="E30" t="str">
        <f t="shared" si="0"/>
        <v>negative bacilli</v>
      </c>
    </row>
    <row r="31" spans="1:5" x14ac:dyDescent="0.15">
      <c r="A31" s="1" t="s">
        <v>78</v>
      </c>
      <c r="B31" s="1" t="s">
        <v>79</v>
      </c>
      <c r="C31" s="1" t="s">
        <v>6</v>
      </c>
      <c r="E31" t="str">
        <f t="shared" si="0"/>
        <v>anerobe bacilli</v>
      </c>
    </row>
    <row r="32" spans="1:5" x14ac:dyDescent="0.15">
      <c r="A32" s="1" t="s">
        <v>80</v>
      </c>
      <c r="B32" s="1" t="s">
        <v>34</v>
      </c>
      <c r="E32" t="str">
        <f t="shared" si="0"/>
        <v xml:space="preserve">mycobacterium </v>
      </c>
    </row>
    <row r="33" spans="1:9" x14ac:dyDescent="0.15">
      <c r="A33" s="1" t="s">
        <v>81</v>
      </c>
      <c r="B33" s="1" t="s">
        <v>34</v>
      </c>
      <c r="E33" t="str">
        <f>B33&amp;" "&amp;C33</f>
        <v xml:space="preserve">mycobacterium </v>
      </c>
    </row>
    <row r="34" spans="1:9" x14ac:dyDescent="0.15">
      <c r="A34" s="1" t="s">
        <v>4</v>
      </c>
      <c r="B34" s="1" t="s">
        <v>82</v>
      </c>
      <c r="E34" t="str">
        <f t="shared" si="0"/>
        <v xml:space="preserve">white </v>
      </c>
    </row>
    <row r="35" spans="1:9" x14ac:dyDescent="0.15">
      <c r="A35" s="1" t="s">
        <v>5</v>
      </c>
      <c r="B35" s="1" t="s">
        <v>82</v>
      </c>
      <c r="E35" t="str">
        <f t="shared" si="0"/>
        <v xml:space="preserve">white </v>
      </c>
    </row>
    <row r="36" spans="1:9" x14ac:dyDescent="0.15">
      <c r="A36" s="1" t="s">
        <v>38</v>
      </c>
      <c r="B36" s="1" t="s">
        <v>79</v>
      </c>
      <c r="C36" s="1" t="s">
        <v>6</v>
      </c>
      <c r="E36" t="str">
        <f t="shared" si="0"/>
        <v>anerobe bacilli</v>
      </c>
    </row>
    <row r="37" spans="1:9" x14ac:dyDescent="0.15">
      <c r="A37" s="1" t="s">
        <v>85</v>
      </c>
      <c r="B37" s="1" t="s">
        <v>82</v>
      </c>
      <c r="E37" t="str">
        <f t="shared" si="0"/>
        <v xml:space="preserve">white </v>
      </c>
    </row>
    <row r="38" spans="1:9" x14ac:dyDescent="0.15">
      <c r="A38" t="s">
        <v>86</v>
      </c>
      <c r="B38" s="1" t="s">
        <v>2</v>
      </c>
      <c r="C38" s="1" t="s">
        <v>6</v>
      </c>
      <c r="E38" t="str">
        <f t="shared" si="0"/>
        <v>negative bacilli</v>
      </c>
    </row>
    <row r="39" spans="1:9" x14ac:dyDescent="0.15">
      <c r="A39" s="1" t="s">
        <v>100</v>
      </c>
      <c r="B39" s="1" t="s">
        <v>3</v>
      </c>
      <c r="E39" t="str">
        <f t="shared" si="0"/>
        <v xml:space="preserve">spirochete </v>
      </c>
    </row>
    <row r="40" spans="1:9" x14ac:dyDescent="0.15">
      <c r="A40" s="1" t="s">
        <v>106</v>
      </c>
      <c r="B40" s="1" t="s">
        <v>2</v>
      </c>
      <c r="C40" s="1" t="s">
        <v>105</v>
      </c>
      <c r="E40" t="str">
        <f t="shared" si="0"/>
        <v>negative spiral</v>
      </c>
      <c r="I40" s="1"/>
    </row>
    <row r="41" spans="1:9" x14ac:dyDescent="0.15">
      <c r="A41" s="1" t="s">
        <v>107</v>
      </c>
      <c r="B41" s="1" t="s">
        <v>79</v>
      </c>
      <c r="C41" s="1" t="s">
        <v>6</v>
      </c>
      <c r="E41" t="str">
        <f t="shared" si="0"/>
        <v>anerobe bacilli</v>
      </c>
    </row>
    <row r="42" spans="1:9" x14ac:dyDescent="0.15">
      <c r="A42" s="1" t="s">
        <v>116</v>
      </c>
      <c r="B42" s="1" t="s">
        <v>2</v>
      </c>
      <c r="C42" s="1" t="s">
        <v>6</v>
      </c>
      <c r="E42" t="str">
        <f t="shared" si="0"/>
        <v>negative bacilli</v>
      </c>
    </row>
    <row r="43" spans="1:9" x14ac:dyDescent="0.15">
      <c r="A43" s="1" t="s">
        <v>117</v>
      </c>
      <c r="B43" s="1" t="s">
        <v>2</v>
      </c>
      <c r="C43" s="1" t="s">
        <v>6</v>
      </c>
      <c r="E43" t="str">
        <f t="shared" si="0"/>
        <v>negative bacilli</v>
      </c>
    </row>
    <row r="44" spans="1:9" x14ac:dyDescent="0.15">
      <c r="A44" s="1" t="s">
        <v>118</v>
      </c>
      <c r="B44" s="1" t="s">
        <v>2</v>
      </c>
      <c r="C44" s="1" t="s">
        <v>6</v>
      </c>
      <c r="E44" t="str">
        <f t="shared" si="0"/>
        <v>negative bacilli</v>
      </c>
    </row>
    <row r="45" spans="1:9" x14ac:dyDescent="0.15">
      <c r="A45" s="1" t="s">
        <v>119</v>
      </c>
      <c r="B45" s="1" t="s">
        <v>2</v>
      </c>
      <c r="C45" s="1" t="s">
        <v>6</v>
      </c>
      <c r="E45" t="str">
        <f t="shared" si="0"/>
        <v>negative bacilli</v>
      </c>
    </row>
    <row r="46" spans="1:9" x14ac:dyDescent="0.15">
      <c r="A46" s="1" t="s">
        <v>150</v>
      </c>
      <c r="B46" s="1" t="s">
        <v>2</v>
      </c>
      <c r="C46" s="1" t="s">
        <v>72</v>
      </c>
      <c r="E46" t="str">
        <f t="shared" si="0"/>
        <v>negative coccobacilli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mooton 100kg</cp:lastModifiedBy>
  <dcterms:created xsi:type="dcterms:W3CDTF">2024-11-16T16:15:34Z</dcterms:created>
  <dcterms:modified xsi:type="dcterms:W3CDTF">2024-11-17T17:44:48Z</dcterms:modified>
</cp:coreProperties>
</file>