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8_{16CB54BD-E5FC-2E4E-9EF1-DFF5D8F48FD0}" xr6:coauthVersionLast="45" xr6:coauthVersionMax="45" xr10:uidLastSave="{00000000-0000-0000-0000-000000000000}"/>
  <bookViews>
    <workbookView xWindow="14400" yWindow="460" windowWidth="14400" windowHeight="16460" xr2:uid="{0E5A4E74-C93C-A740-BB87-F570D6702CF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B17" i="1"/>
  <c r="C17" i="1"/>
  <c r="D17" i="1"/>
  <c r="E17" i="1"/>
  <c r="A17" i="1"/>
  <c r="F17" i="1" l="1"/>
  <c r="F21" i="1"/>
  <c r="G17" i="1"/>
  <c r="H17" i="1" s="1"/>
  <c r="F19" i="1"/>
  <c r="G21" i="1"/>
  <c r="H21" i="1" s="1"/>
  <c r="F18" i="1"/>
  <c r="G20" i="1"/>
  <c r="H20" i="1" s="1"/>
  <c r="F22" i="1"/>
  <c r="G19" i="1"/>
  <c r="H19" i="1" s="1"/>
  <c r="G22" i="1"/>
  <c r="H22" i="1" s="1"/>
  <c r="G18" i="1"/>
  <c r="H18" i="1" s="1"/>
  <c r="F20" i="1"/>
</calcChain>
</file>

<file path=xl/sharedStrings.xml><?xml version="1.0" encoding="utf-8"?>
<sst xmlns="http://schemas.openxmlformats.org/spreadsheetml/2006/main" count="71" uniqueCount="31">
  <si>
    <t>I</t>
  </si>
  <si>
    <t>B</t>
  </si>
  <si>
    <t>H</t>
  </si>
  <si>
    <t>M</t>
  </si>
  <si>
    <t>Q</t>
  </si>
  <si>
    <t>R</t>
  </si>
  <si>
    <t>평균</t>
    <phoneticPr fontId="1" type="noConversion"/>
  </si>
  <si>
    <t>분산</t>
    <phoneticPr fontId="1" type="noConversion"/>
  </si>
  <si>
    <t>합계</t>
    <phoneticPr fontId="1" type="noConversion"/>
  </si>
  <si>
    <t>표준편차</t>
    <phoneticPr fontId="1" type="noConversion"/>
  </si>
  <si>
    <t>r 100000 -100000 100000</t>
  </si>
  <si>
    <t>16957 ms</t>
  </si>
  <si>
    <t>5955 ms</t>
  </si>
  <si>
    <t>28 ms</t>
  </si>
  <si>
    <t>42 ms</t>
  </si>
  <si>
    <t>25 ms</t>
  </si>
  <si>
    <t>26 ms</t>
  </si>
  <si>
    <t>17195 ms</t>
  </si>
  <si>
    <t>5978 ms</t>
  </si>
  <si>
    <t>16812 ms</t>
  </si>
  <si>
    <t>6000 ms</t>
  </si>
  <si>
    <t>38 ms</t>
  </si>
  <si>
    <t>16688 ms</t>
  </si>
  <si>
    <t>5961 ms</t>
  </si>
  <si>
    <t>24 ms</t>
  </si>
  <si>
    <t>44 ms</t>
  </si>
  <si>
    <t>34 ms</t>
  </si>
  <si>
    <t>17032 ms</t>
  </si>
  <si>
    <t>5949 ms</t>
  </si>
  <si>
    <t>41 ms</t>
  </si>
  <si>
    <t>45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</si>
</sst>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FF3B-A6A9-B246-91EC-5271610A3DC5}">
  <dimension ref="A1:H22"/>
  <sheetViews>
    <sheetView tabSelected="1" workbookViewId="0">
      <selection activeCell="H17" sqref="H17:H22"/>
    </sheetView>
  </sheetViews>
  <sheetFormatPr baseColWidth="10" defaultRowHeight="18"/>
  <cols>
    <col min="7" max="7" width="0" hidden="1" customWidth="1"/>
  </cols>
  <sheetData>
    <row r="1" spans="1:8">
      <c r="A1">
        <v>0</v>
      </c>
      <c r="B1">
        <v>1</v>
      </c>
      <c r="C1">
        <v>2</v>
      </c>
      <c r="D1">
        <v>3</v>
      </c>
      <c r="E1">
        <v>4</v>
      </c>
    </row>
    <row r="2" spans="1:8">
      <c r="A2" t="s">
        <v>10</v>
      </c>
      <c r="B2" t="s">
        <v>10</v>
      </c>
      <c r="C2" t="s">
        <v>10</v>
      </c>
      <c r="D2" t="s">
        <v>10</v>
      </c>
      <c r="E2" t="s">
        <v>10</v>
      </c>
    </row>
    <row r="3" spans="1:8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8</v>
      </c>
      <c r="G3" t="s">
        <v>6</v>
      </c>
      <c r="H3" t="s">
        <v>7</v>
      </c>
    </row>
    <row r="4" spans="1:8">
      <c r="A4" t="s">
        <v>11</v>
      </c>
      <c r="B4" t="s">
        <v>17</v>
      </c>
      <c r="C4" t="s">
        <v>19</v>
      </c>
      <c r="D4" t="s">
        <v>22</v>
      </c>
      <c r="E4" t="s">
        <v>27</v>
      </c>
    </row>
    <row r="5" spans="1:8">
      <c r="A5" t="s">
        <v>0</v>
      </c>
      <c r="B5" t="s">
        <v>0</v>
      </c>
      <c r="C5" t="s">
        <v>0</v>
      </c>
      <c r="D5" t="s">
        <v>0</v>
      </c>
      <c r="E5" t="s">
        <v>0</v>
      </c>
    </row>
    <row r="6" spans="1:8">
      <c r="A6" t="s">
        <v>12</v>
      </c>
      <c r="B6" t="s">
        <v>18</v>
      </c>
      <c r="C6" t="s">
        <v>20</v>
      </c>
      <c r="D6" t="s">
        <v>23</v>
      </c>
      <c r="E6" t="s">
        <v>28</v>
      </c>
    </row>
    <row r="7" spans="1:8">
      <c r="A7" t="s">
        <v>2</v>
      </c>
      <c r="B7" t="s">
        <v>2</v>
      </c>
      <c r="C7" t="s">
        <v>2</v>
      </c>
      <c r="D7" t="s">
        <v>2</v>
      </c>
      <c r="E7" t="s">
        <v>2</v>
      </c>
    </row>
    <row r="8" spans="1:8">
      <c r="A8" t="s">
        <v>13</v>
      </c>
      <c r="B8" t="s">
        <v>15</v>
      </c>
      <c r="C8" t="s">
        <v>15</v>
      </c>
      <c r="D8" t="s">
        <v>24</v>
      </c>
      <c r="E8" t="s">
        <v>24</v>
      </c>
    </row>
    <row r="9" spans="1:8">
      <c r="A9" t="s">
        <v>3</v>
      </c>
      <c r="B9" t="s">
        <v>3</v>
      </c>
      <c r="C9" t="s">
        <v>3</v>
      </c>
      <c r="D9" t="s">
        <v>3</v>
      </c>
      <c r="E9" t="s">
        <v>3</v>
      </c>
    </row>
    <row r="10" spans="1:8">
      <c r="A10" t="s">
        <v>14</v>
      </c>
      <c r="B10" t="s">
        <v>14</v>
      </c>
      <c r="C10" t="s">
        <v>21</v>
      </c>
      <c r="D10" t="s">
        <v>25</v>
      </c>
      <c r="E10" t="s">
        <v>29</v>
      </c>
    </row>
    <row r="11" spans="1:8">
      <c r="A11" t="s">
        <v>4</v>
      </c>
      <c r="B11" t="s">
        <v>4</v>
      </c>
      <c r="C11" t="s">
        <v>4</v>
      </c>
      <c r="D11" t="s">
        <v>4</v>
      </c>
      <c r="E11" t="s">
        <v>4</v>
      </c>
    </row>
    <row r="12" spans="1:8">
      <c r="A12" t="s">
        <v>15</v>
      </c>
      <c r="B12" t="s">
        <v>14</v>
      </c>
      <c r="C12" t="s">
        <v>15</v>
      </c>
      <c r="D12" t="s">
        <v>26</v>
      </c>
      <c r="E12" t="s">
        <v>30</v>
      </c>
    </row>
    <row r="13" spans="1:8">
      <c r="A13" t="s">
        <v>5</v>
      </c>
      <c r="B13" t="s">
        <v>5</v>
      </c>
      <c r="C13" t="s">
        <v>5</v>
      </c>
      <c r="D13" t="s">
        <v>5</v>
      </c>
      <c r="E13" t="s">
        <v>5</v>
      </c>
    </row>
    <row r="14" spans="1:8">
      <c r="A14" t="s">
        <v>16</v>
      </c>
      <c r="B14" t="s">
        <v>15</v>
      </c>
      <c r="C14" t="s">
        <v>15</v>
      </c>
      <c r="D14" t="s">
        <v>16</v>
      </c>
      <c r="E14" t="s">
        <v>16</v>
      </c>
    </row>
    <row r="16" spans="1:8">
      <c r="F16" t="s">
        <v>6</v>
      </c>
      <c r="G16" t="s">
        <v>9</v>
      </c>
      <c r="H16" t="s">
        <v>9</v>
      </c>
    </row>
    <row r="17" spans="1:8">
      <c r="A17">
        <f>LEFT(A4,FIND(" ms",A4)-1)*1</f>
        <v>16957</v>
      </c>
      <c r="B17">
        <f>LEFT(B4,FIND(" ms",B4)-1)*1</f>
        <v>17195</v>
      </c>
      <c r="C17">
        <f>LEFT(C4,FIND(" ms",C4)-1)*1</f>
        <v>16812</v>
      </c>
      <c r="D17">
        <f>LEFT(D4,FIND(" ms",D4)-1)*1</f>
        <v>16688</v>
      </c>
      <c r="E17">
        <f>LEFT(E4,FIND(" ms",E4)-1)*1</f>
        <v>17032</v>
      </c>
      <c r="F17">
        <f t="shared" ref="F17:F22" si="0">AVERAGE(A17:E17)</f>
        <v>16936.8</v>
      </c>
      <c r="G17">
        <f t="shared" ref="G17:G22" si="1">STDEV(A17:E17)</f>
        <v>195.96861993696848</v>
      </c>
      <c r="H17" t="str">
        <f t="shared" ref="H17:H22" si="2">LEFT(G17, 4)</f>
        <v>195.</v>
      </c>
    </row>
    <row r="18" spans="1:8">
      <c r="A18">
        <f>LEFT(A6,FIND(" ms",A6)-1)*1</f>
        <v>5955</v>
      </c>
      <c r="B18">
        <f>LEFT(B6,FIND(" ms",B6)-1)*1</f>
        <v>5978</v>
      </c>
      <c r="C18">
        <f>LEFT(C6,FIND(" ms",C6)-1)*1</f>
        <v>6000</v>
      </c>
      <c r="D18">
        <f>LEFT(D6,FIND(" ms",D6)-1)*1</f>
        <v>5961</v>
      </c>
      <c r="E18">
        <f>LEFT(E6,FIND(" ms",E6)-1)*1</f>
        <v>5949</v>
      </c>
      <c r="F18">
        <f t="shared" si="0"/>
        <v>5968.6</v>
      </c>
      <c r="G18">
        <f t="shared" si="1"/>
        <v>20.622802913280239</v>
      </c>
      <c r="H18" t="str">
        <f t="shared" si="2"/>
        <v>20.6</v>
      </c>
    </row>
    <row r="19" spans="1:8">
      <c r="A19">
        <f>LEFT(A8,FIND(" ms",A8)-1)*1</f>
        <v>28</v>
      </c>
      <c r="B19">
        <f>LEFT(B8,FIND(" ms",B8)-1)*1</f>
        <v>25</v>
      </c>
      <c r="C19">
        <f>LEFT(C8,FIND(" ms",C8)-1)*1</f>
        <v>25</v>
      </c>
      <c r="D19">
        <f>LEFT(D8,FIND(" ms",D8)-1)*1</f>
        <v>24</v>
      </c>
      <c r="E19">
        <f>LEFT(E8,FIND(" ms",E8)-1)*1</f>
        <v>24</v>
      </c>
      <c r="F19">
        <f t="shared" si="0"/>
        <v>25.2</v>
      </c>
      <c r="G19">
        <f t="shared" si="1"/>
        <v>1.6431676725154984</v>
      </c>
      <c r="H19" t="str">
        <f t="shared" si="2"/>
        <v>1.64</v>
      </c>
    </row>
    <row r="20" spans="1:8">
      <c r="A20">
        <f>LEFT(A10,FIND(" ms",A10)-1)*1</f>
        <v>42</v>
      </c>
      <c r="B20">
        <f>LEFT(B10,FIND(" ms",B10)-1)*1</f>
        <v>42</v>
      </c>
      <c r="C20">
        <f>LEFT(C10,FIND(" ms",C10)-1)*1</f>
        <v>38</v>
      </c>
      <c r="D20">
        <f>LEFT(D10,FIND(" ms",D10)-1)*1</f>
        <v>44</v>
      </c>
      <c r="E20">
        <f>LEFT(E10,FIND(" ms",E10)-1)*1</f>
        <v>41</v>
      </c>
      <c r="F20">
        <f t="shared" si="0"/>
        <v>41.4</v>
      </c>
      <c r="G20">
        <f t="shared" si="1"/>
        <v>2.1908902300206647</v>
      </c>
      <c r="H20" t="str">
        <f t="shared" si="2"/>
        <v>2.19</v>
      </c>
    </row>
    <row r="21" spans="1:8">
      <c r="A21">
        <f>LEFT(A12,FIND(" ms",A12)-1)*1</f>
        <v>25</v>
      </c>
      <c r="B21">
        <f>LEFT(B12,FIND(" ms",B12)-1)*1</f>
        <v>42</v>
      </c>
      <c r="C21">
        <f>LEFT(C12,FIND(" ms",C12)-1)*1</f>
        <v>25</v>
      </c>
      <c r="D21">
        <f>LEFT(D12,FIND(" ms",D12)-1)*1</f>
        <v>34</v>
      </c>
      <c r="E21">
        <f>LEFT(E12,FIND(" ms",E12)-1)*1</f>
        <v>45</v>
      </c>
      <c r="F21">
        <f t="shared" si="0"/>
        <v>34.200000000000003</v>
      </c>
      <c r="G21">
        <f t="shared" si="1"/>
        <v>9.3112834775878266</v>
      </c>
      <c r="H21" t="str">
        <f t="shared" si="2"/>
        <v>9.31</v>
      </c>
    </row>
    <row r="22" spans="1:8">
      <c r="A22">
        <f>LEFT(A14,FIND(" ms",A14)-1)*1</f>
        <v>26</v>
      </c>
      <c r="B22">
        <f>LEFT(B14,FIND(" ms",B14)-1)*1</f>
        <v>25</v>
      </c>
      <c r="C22">
        <f>LEFT(C14,FIND(" ms",C14)-1)*1</f>
        <v>25</v>
      </c>
      <c r="D22">
        <f>LEFT(D14,FIND(" ms",D14)-1)*1</f>
        <v>26</v>
      </c>
      <c r="E22">
        <f>LEFT(E14,FIND(" ms",E14)-1)*1</f>
        <v>26</v>
      </c>
      <c r="F22">
        <f t="shared" si="0"/>
        <v>25.6</v>
      </c>
      <c r="G22">
        <f t="shared" si="1"/>
        <v>0.54772255750516607</v>
      </c>
      <c r="H22" t="str">
        <f t="shared" si="2"/>
        <v>0.54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2020-05-20T14:21:13Z</dcterms:created>
  <dcterms:modified xsi:type="dcterms:W3CDTF">2020-05-26T13:20:10Z</dcterms:modified>
</cp:coreProperties>
</file>