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3" activeTab="3" autoFilterDateGrouping="1"/>
  </bookViews>
  <sheets>
    <sheet xmlns:r="http://schemas.openxmlformats.org/officeDocument/2006/relationships" name="Méthodologie" sheetId="1" state="visible" r:id="rId1"/>
    <sheet xmlns:r="http://schemas.openxmlformats.org/officeDocument/2006/relationships" name="Grille de lecture du Reporting" sheetId="2" state="visible" r:id="rId2"/>
    <sheet xmlns:r="http://schemas.openxmlformats.org/officeDocument/2006/relationships" name="Drop-down values" sheetId="3" state="hidden" r:id="rId3"/>
    <sheet xmlns:r="http://schemas.openxmlformats.org/officeDocument/2006/relationships" name="Ag COSTA RICA" sheetId="4" state="visible" r:id="rId4"/>
    <sheet xmlns:r="http://schemas.openxmlformats.org/officeDocument/2006/relationships" name="Ag CUBA" sheetId="5" state="visible" r:id="rId5"/>
    <sheet xmlns:r="http://schemas.openxmlformats.org/officeDocument/2006/relationships" name="Ag MEXIQUE" sheetId="6" state="visible" r:id="rId6"/>
    <sheet xmlns:r="http://schemas.openxmlformats.org/officeDocument/2006/relationships" name="Ag MULTI-PAYS (CZZ MPE) - DR AM" sheetId="7" state="visible" r:id="rId7"/>
    <sheet xmlns:r="http://schemas.openxmlformats.org/officeDocument/2006/relationships" name="Agents resp versement ROME" sheetId="8" state="visible" r:id="rId8"/>
    <sheet xmlns:r="http://schemas.openxmlformats.org/officeDocument/2006/relationships" name="Données index_DocProjetConcou" sheetId="9" state="visible" r:id="rId9"/>
    <sheet xmlns:r="http://schemas.openxmlformats.org/officeDocument/2006/relationships" name="Contacts" sheetId="10" state="visible" r:id="rId10"/>
  </sheets>
  <definedNames/>
  <calcPr calcId="191029" fullCalcOnLoad="1"/>
</workbook>
</file>

<file path=xl/styles.xml><?xml version="1.0" encoding="utf-8"?>
<styleSheet xmlns="http://schemas.openxmlformats.org/spreadsheetml/2006/main">
  <numFmts count="0"/>
  <fonts count="18">
    <font>
      <name val="Calibri"/>
      <family val="2"/>
      <color rgb="FF000000"/>
      <sz val="11"/>
      <scheme val="minor"/>
    </font>
    <font>
      <name val="Calibri"/>
      <color theme="10"/>
      <sz val="11"/>
      <u val="single"/>
    </font>
    <font>
      <name val="Calibri"/>
      <b val="1"/>
      <color rgb="FFFFFFFF"/>
      <sz val="16"/>
    </font>
    <font>
      <name val="Calibri"/>
      <color rgb="FF000000"/>
      <sz val="12"/>
    </font>
    <font>
      <name val="Calibri"/>
      <color rgb="FF3A3AFF"/>
      <sz val="12"/>
    </font>
    <font>
      <name val="Calibri"/>
      <b val="1"/>
      <color rgb="FFFFFFFF"/>
      <sz val="11"/>
    </font>
    <font>
      <name val="Calibri"/>
      <color rgb="FF3A3AFF"/>
      <sz val="12"/>
      <u val="single"/>
    </font>
    <font>
      <name val="Calibri"/>
      <color rgb="FF000000"/>
      <sz val="11"/>
    </font>
    <font>
      <name val="Calibri"/>
      <b val="1"/>
      <color rgb="FF000000"/>
      <sz val="11"/>
    </font>
    <font>
      <name val="Calibri"/>
      <color rgb="FF000000"/>
      <sz val="10"/>
    </font>
    <font>
      <name val="Calibri"/>
      <b val="1"/>
      <color rgb="FF000000"/>
      <sz val="14"/>
    </font>
    <font>
      <name val="Calibri"/>
      <b val="1"/>
      <color rgb="FF000000"/>
      <sz val="16"/>
    </font>
    <font>
      <name val="Calibri"/>
      <color theme="10"/>
      <sz val="11"/>
    </font>
    <font>
      <name val="Calibri"/>
      <i val="1"/>
      <color rgb="FF000000"/>
      <sz val="11"/>
    </font>
    <font>
      <name val="Calibri"/>
      <color rgb="FF000000"/>
      <sz val="9"/>
    </font>
    <font>
      <name val="Calibri"/>
      <family val="2"/>
      <color rgb="FF000000"/>
      <sz val="11"/>
      <u val="single"/>
    </font>
    <font>
      <name val="Calibri"/>
      <family val="2"/>
      <color rgb="FF000000"/>
      <sz val="11"/>
    </font>
    <font>
      <name val="Calibri"/>
      <family val="2"/>
      <b val="1"/>
      <color rgb="FF000000"/>
      <sz val="11"/>
    </font>
  </fonts>
  <fills count="7">
    <fill>
      <patternFill/>
    </fill>
    <fill>
      <patternFill patternType="gray125"/>
    </fill>
    <fill>
      <patternFill patternType="solid">
        <fgColor rgb="FFC00000"/>
      </patternFill>
    </fill>
    <fill>
      <patternFill patternType="solid">
        <fgColor rgb="FF002060"/>
      </patternFill>
    </fill>
    <fill>
      <patternFill patternType="solid">
        <fgColor rgb="FFFF0000"/>
        <bgColor indexed="64"/>
      </patternFill>
    </fill>
    <fill>
      <patternFill patternType="solid">
        <fgColor rgb="FFFFFF00"/>
        <bgColor indexed="64"/>
      </patternFill>
    </fill>
    <fill>
      <patternFill patternType="solid">
        <fgColor rgb="0000FF00"/>
      </patternFill>
    </fill>
  </fills>
  <borders count="12">
    <border>
      <left/>
      <right/>
      <top/>
      <bottom/>
      <diagonal/>
    </border>
    <border>
      <left style="thick">
        <color rgb="FF000000"/>
      </left>
      <right style="thick">
        <color rgb="FF000000"/>
      </right>
      <top style="thick">
        <color rgb="FF000000"/>
      </top>
      <bottom style="thick">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indexed="64"/>
      </right>
      <top/>
      <bottom/>
      <diagonal/>
    </border>
  </borders>
  <cellStyleXfs count="1">
    <xf numFmtId="0" fontId="0" fillId="0" borderId="0"/>
  </cellStyleXfs>
  <cellXfs count="87">
    <xf numFmtId="0" fontId="0" fillId="0" borderId="0" pivotButton="0" quotePrefix="0" xfId="0"/>
    <xf numFmtId="0" fontId="2" fillId="2" borderId="0" applyAlignment="1" pivotButton="0" quotePrefix="0" xfId="0">
      <alignment horizontal="center" vertical="center" wrapText="1"/>
    </xf>
    <xf numFmtId="0" fontId="3" fillId="0" borderId="1" applyAlignment="1" pivotButton="0" quotePrefix="0" xfId="0">
      <alignment horizontal="center" vertical="center" wrapText="1"/>
    </xf>
    <xf numFmtId="0" fontId="4" fillId="0" borderId="1" applyAlignment="1" pivotButton="0" quotePrefix="0" xfId="0">
      <alignment horizontal="center" vertical="center" wrapText="1"/>
    </xf>
    <xf numFmtId="0" fontId="5" fillId="3" borderId="0" applyAlignment="1" pivotButton="0" quotePrefix="0" xfId="0">
      <alignment horizontal="center" vertical="center" wrapText="1"/>
    </xf>
    <xf numFmtId="0" fontId="6" fillId="0" borderId="1" applyAlignment="1" pivotButton="0" quotePrefix="0" xfId="0">
      <alignment horizontal="center" vertical="center" wrapText="1"/>
    </xf>
    <xf numFmtId="0" fontId="7" fillId="0" borderId="2" pivotButton="0" quotePrefix="0" xfId="0"/>
    <xf numFmtId="0" fontId="7" fillId="0" borderId="3" pivotButton="0" quotePrefix="0" xfId="0"/>
    <xf numFmtId="0" fontId="7" fillId="0" borderId="4" pivotButton="0" quotePrefix="0" xfId="0"/>
    <xf numFmtId="0" fontId="7" fillId="0" borderId="5" pivotButton="0" quotePrefix="0" xfId="0"/>
    <xf numFmtId="0" fontId="7" fillId="0" borderId="6" pivotButton="0" quotePrefix="0" xfId="0"/>
    <xf numFmtId="0" fontId="7" fillId="0" borderId="7" pivotButton="0" quotePrefix="0" xfId="0"/>
    <xf numFmtId="0" fontId="7" fillId="0" borderId="8" pivotButton="0" quotePrefix="0" xfId="0"/>
    <xf numFmtId="0" fontId="7" fillId="0" borderId="9" pivotButton="0" quotePrefix="0" xfId="0"/>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2" fontId="7" fillId="0" borderId="0" applyAlignment="1" pivotButton="0" quotePrefix="0" xfId="0">
      <alignment horizontal="left"/>
    </xf>
    <xf numFmtId="0" fontId="8" fillId="0" borderId="0" pivotButton="0" quotePrefix="0" xfId="0"/>
    <xf numFmtId="0" fontId="12" fillId="0" borderId="5" pivotButton="0" quotePrefix="0" xfId="0"/>
    <xf numFmtId="0" fontId="12" fillId="0" borderId="6" pivotButton="0" quotePrefix="0" xfId="0"/>
    <xf numFmtId="0" fontId="13" fillId="0" borderId="10" pivotButton="0" quotePrefix="0" xfId="0"/>
    <xf numFmtId="0" fontId="1" fillId="0" borderId="6" pivotButton="0" quotePrefix="0" xfId="0"/>
    <xf numFmtId="0" fontId="7" fillId="4" borderId="5" pivotButton="0" quotePrefix="0" xfId="0"/>
    <xf numFmtId="0" fontId="0" fillId="4" borderId="0" pivotButton="0" quotePrefix="0" xfId="0"/>
    <xf numFmtId="0" fontId="7" fillId="0" borderId="7" applyAlignment="1" pivotButton="0" quotePrefix="0" xfId="0">
      <alignment wrapText="1"/>
    </xf>
    <xf numFmtId="0" fontId="15" fillId="4" borderId="5" pivotButton="0" quotePrefix="0" xfId="0"/>
    <xf numFmtId="0" fontId="16" fillId="0" borderId="7" applyAlignment="1" pivotButton="0" quotePrefix="0" xfId="0">
      <alignment wrapText="1"/>
    </xf>
    <xf numFmtId="0" fontId="7" fillId="0" borderId="5" applyAlignment="1" pivotButton="0" quotePrefix="0" xfId="0">
      <alignment wrapText="1"/>
    </xf>
    <xf numFmtId="0" fontId="17" fillId="0" borderId="11" applyAlignment="1" pivotButton="0" quotePrefix="0" xfId="0">
      <alignment wrapText="1"/>
    </xf>
    <xf numFmtId="0" fontId="0" fillId="5" borderId="0" pivotButton="0" quotePrefix="0" xfId="0"/>
    <xf numFmtId="0" fontId="8" fillId="0" borderId="0" applyAlignment="1" pivotButton="0" quotePrefix="0" xfId="0">
      <alignment horizontal="center" vertical="center"/>
    </xf>
    <xf numFmtId="0" fontId="0" fillId="0" borderId="0" pivotButton="0" quotePrefix="0" xfId="0"/>
    <xf numFmtId="0" fontId="9" fillId="0" borderId="0" applyAlignment="1" pivotButton="0" quotePrefix="0" xfId="0">
      <alignment horizontal="center" vertical="center"/>
    </xf>
    <xf numFmtId="0" fontId="1" fillId="0" borderId="0" pivotButton="0" quotePrefix="0" xfId="0"/>
    <xf numFmtId="0" fontId="5" fillId="3" borderId="0" applyAlignment="1" pivotButton="0" quotePrefix="0" xfId="0">
      <alignment horizontal="center" vertical="center" wrapText="1"/>
    </xf>
    <xf numFmtId="0" fontId="11" fillId="0" borderId="0" applyAlignment="1" pivotButton="0" quotePrefix="0" xfId="0">
      <alignment horizontal="left" vertical="center" wrapText="1"/>
    </xf>
    <xf numFmtId="0" fontId="2" fillId="2" borderId="0" applyAlignment="1" pivotButton="0" quotePrefix="0" xfId="0">
      <alignment horizontal="center" vertical="center" wrapText="1"/>
    </xf>
    <xf numFmtId="0" fontId="10" fillId="0" borderId="0" applyAlignment="1" pivotButton="0" quotePrefix="0" xfId="0">
      <alignment horizontal="center" vertical="center" wrapText="1"/>
    </xf>
    <xf numFmtId="0" fontId="0" fillId="6" borderId="0" pivotButton="0" quotePrefix="0" xfId="0"/>
    <xf numFmtId="0" fontId="7" fillId="6" borderId="5" pivotButton="0" quotePrefix="0" xfId="0"/>
    <xf numFmtId="0" fontId="5" fillId="6" borderId="0" applyAlignment="1" pivotButton="0" quotePrefix="0" xfId="0">
      <alignment horizontal="center" vertical="center" wrapText="1"/>
    </xf>
    <xf numFmtId="0" fontId="17" fillId="6" borderId="11" applyAlignment="1" pivotButton="0" quotePrefix="0" xfId="0">
      <alignment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rstudio-connect</author>
  </authors>
  <commentList>
    <comment ref="F4" authorId="0" shapeId="0">
      <text>
        <t>Ce graphe permet de visualiser le pourcentage moyen de documents présents  sur  l'ensemble des Dossiers Permanents affectés à  l'agence XXXXX</t>
      </text>
    </comment>
    <comment ref="A12" authorId="0" shapeId="0">
      <text>
        <t>Graphe  représentant le pourcentage de documents présent dans le dossier permanent pour ce concours</t>
      </text>
    </comment>
    <comment ref="H12" authorId="0" shapeId="0">
      <text>
        <t>Champs à compléter par l'agent responsable du versement dans ROME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s>
</file>

<file path=xl/drawings/_rels/drawing2.xml.rels><Relationships xmlns="http://schemas.openxmlformats.org/package/2006/relationships"><Relationship Type="http://schemas.openxmlformats.org/officeDocument/2006/relationships/image" Target="/xl/media/image8.png" Id="rId1"/><Relationship Type="http://schemas.openxmlformats.org/officeDocument/2006/relationships/image" Target="/xl/media/image9.png" Id="rId2"/><Relationship Type="http://schemas.openxmlformats.org/officeDocument/2006/relationships/image" Target="/xl/media/image10.png" Id="rId3"/></Relationships>
</file>

<file path=xl/drawings/_rels/drawing3.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png" Id="rId2"/><Relationship Type="http://schemas.openxmlformats.org/officeDocument/2006/relationships/image" Target="/xl/media/image13.png" Id="rId3"/><Relationship Type="http://schemas.openxmlformats.org/officeDocument/2006/relationships/image" Target="/xl/media/image14.png" Id="rId4"/><Relationship Type="http://schemas.openxmlformats.org/officeDocument/2006/relationships/image" Target="/xl/media/image15.png" Id="rId5"/></Relationships>
</file>

<file path=xl/drawings/_rels/drawing4.xml.rels><Relationships xmlns="http://schemas.openxmlformats.org/package/2006/relationships"><Relationship Type="http://schemas.openxmlformats.org/officeDocument/2006/relationships/image" Target="/xl/media/image16.png" Id="rId1"/><Relationship Type="http://schemas.openxmlformats.org/officeDocument/2006/relationships/image" Target="/xl/media/image17.png" Id="rId2"/><Relationship Type="http://schemas.openxmlformats.org/officeDocument/2006/relationships/image" Target="/xl/media/image18.png" Id="rId3"/><Relationship Type="http://schemas.openxmlformats.org/officeDocument/2006/relationships/image" Target="/xl/media/image19.png" Id="rId4"/><Relationship Type="http://schemas.openxmlformats.org/officeDocument/2006/relationships/image" Target="/xl/media/image20.png" Id="rId5"/><Relationship Type="http://schemas.openxmlformats.org/officeDocument/2006/relationships/image" Target="/xl/media/image21.png" Id="rId6"/><Relationship Type="http://schemas.openxmlformats.org/officeDocument/2006/relationships/image" Target="/xl/media/image22.png" Id="rId7"/><Relationship Type="http://schemas.openxmlformats.org/officeDocument/2006/relationships/image" Target="/xl/media/image23.png" Id="rId8"/><Relationship Type="http://schemas.openxmlformats.org/officeDocument/2006/relationships/image" Target="/xl/media/image24.png" Id="rId9"/><Relationship Type="http://schemas.openxmlformats.org/officeDocument/2006/relationships/image" Target="/xl/media/image25.png" Id="rId10"/><Relationship Type="http://schemas.openxmlformats.org/officeDocument/2006/relationships/image" Target="/xl/media/image26.png" Id="rId11"/><Relationship Type="http://schemas.openxmlformats.org/officeDocument/2006/relationships/image" Target="/xl/media/image27.png" Id="rId12"/><Relationship Type="http://schemas.openxmlformats.org/officeDocument/2006/relationships/image" Target="/xl/media/image28.png" Id="rId13"/><Relationship Type="http://schemas.openxmlformats.org/officeDocument/2006/relationships/image" Target="/xl/media/image29.png" Id="rId14"/><Relationship Type="http://schemas.openxmlformats.org/officeDocument/2006/relationships/image" Target="/xl/media/image30.png" Id="rId15"/><Relationship Type="http://schemas.openxmlformats.org/officeDocument/2006/relationships/image" Target="/xl/media/image31.png" Id="rId16"/><Relationship Type="http://schemas.openxmlformats.org/officeDocument/2006/relationships/image" Target="/xl/media/image32.png" Id="rId17"/><Relationship Type="http://schemas.openxmlformats.org/officeDocument/2006/relationships/image" Target="/xl/media/image33.png" Id="rId18"/><Relationship Type="http://schemas.openxmlformats.org/officeDocument/2006/relationships/image" Target="/xl/media/image34.png" Id="rId19"/><Relationship Type="http://schemas.openxmlformats.org/officeDocument/2006/relationships/image" Target="/xl/media/image35.png" Id="rId20"/><Relationship Type="http://schemas.openxmlformats.org/officeDocument/2006/relationships/image" Target="/xl/media/image36.png" Id="rId21"/><Relationship Type="http://schemas.openxmlformats.org/officeDocument/2006/relationships/image" Target="/xl/media/image37.png" Id="rId22"/><Relationship Type="http://schemas.openxmlformats.org/officeDocument/2006/relationships/image" Target="/xl/media/image38.png" Id="rId23"/><Relationship Type="http://schemas.openxmlformats.org/officeDocument/2006/relationships/image" Target="/xl/media/image39.png" Id="rId24"/></Relationships>
</file>

<file path=xl/drawings/_rels/drawing5.xml.rels><Relationships xmlns="http://schemas.openxmlformats.org/package/2006/relationships"><Relationship Type="http://schemas.openxmlformats.org/officeDocument/2006/relationships/image" Target="/xl/media/image40.png" Id="rId1"/><Relationship Type="http://schemas.openxmlformats.org/officeDocument/2006/relationships/image" Target="/xl/media/image41.png" Id="rId2"/><Relationship Type="http://schemas.openxmlformats.org/officeDocument/2006/relationships/image" Target="/xl/media/image42.png" Id="rId3"/><Relationship Type="http://schemas.openxmlformats.org/officeDocument/2006/relationships/image" Target="/xl/media/image43.png" Id="rId4"/><Relationship Type="http://schemas.openxmlformats.org/officeDocument/2006/relationships/image" Target="/xl/media/image44.png" Id="rId5"/><Relationship Type="http://schemas.openxmlformats.org/officeDocument/2006/relationships/image" Target="/xl/media/image45.png" Id="rId6"/><Relationship Type="http://schemas.openxmlformats.org/officeDocument/2006/relationships/image" Target="/xl/media/image46.png" Id="rId7"/><Relationship Type="http://schemas.openxmlformats.org/officeDocument/2006/relationships/image" Target="/xl/media/image47.png" Id="rId8"/><Relationship Type="http://schemas.openxmlformats.org/officeDocument/2006/relationships/image" Target="/xl/media/image48.png" Id="rId9"/><Relationship Type="http://schemas.openxmlformats.org/officeDocument/2006/relationships/image" Target="/xl/media/image49.png" Id="rId10"/><Relationship Type="http://schemas.openxmlformats.org/officeDocument/2006/relationships/image" Target="/xl/media/image50.png" Id="rId11"/><Relationship Type="http://schemas.openxmlformats.org/officeDocument/2006/relationships/image" Target="/xl/media/image51.png" Id="rId12"/><Relationship Type="http://schemas.openxmlformats.org/officeDocument/2006/relationships/image" Target="/xl/media/image52.png" Id="rId13"/><Relationship Type="http://schemas.openxmlformats.org/officeDocument/2006/relationships/image" Target="/xl/media/image53.png" Id="rId14"/><Relationship Type="http://schemas.openxmlformats.org/officeDocument/2006/relationships/image" Target="/xl/media/image54.png" Id="rId15"/><Relationship Type="http://schemas.openxmlformats.org/officeDocument/2006/relationships/image" Target="/xl/media/image55.png" Id="rId16"/><Relationship Type="http://schemas.openxmlformats.org/officeDocument/2006/relationships/image" Target="/xl/media/image56.png" Id="rId17"/><Relationship Type="http://schemas.openxmlformats.org/officeDocument/2006/relationships/image" Target="/xl/media/image57.png" Id="rId18"/></Relationships>
</file>

<file path=xl/drawings/_rels/drawing6.xml.rels><Relationships xmlns="http://schemas.openxmlformats.org/package/2006/relationships"><Relationship Type="http://schemas.openxmlformats.org/officeDocument/2006/relationships/image" Target="/xl/media/image58.png" Id="rId1"/><Relationship Type="http://schemas.openxmlformats.org/officeDocument/2006/relationships/image" Target="/xl/media/image59.png" Id="rId2"/><Relationship Type="http://schemas.openxmlformats.org/officeDocument/2006/relationships/image" Target="/xl/media/image60.png" Id="rId3"/><Relationship Type="http://schemas.openxmlformats.org/officeDocument/2006/relationships/image" Target="/xl/media/image61.png" Id="rId4"/><Relationship Type="http://schemas.openxmlformats.org/officeDocument/2006/relationships/image" Target="/xl/media/image62.png" Id="rId5"/></Relationships>
</file>

<file path=xl/drawings/_rels/drawing7.xml.rels><Relationships xmlns="http://schemas.openxmlformats.org/package/2006/relationships"><Relationship Type="http://schemas.openxmlformats.org/officeDocument/2006/relationships/image" Target="/xl/media/image63.png" Id="rId1"/><Relationship Type="http://schemas.openxmlformats.org/officeDocument/2006/relationships/image" Target="/xl/media/image64.png" Id="rId2"/></Relationships>
</file>

<file path=xl/drawings/_rels/drawing8.xml.rels><Relationships xmlns="http://schemas.openxmlformats.org/package/2006/relationships"><Relationship Type="http://schemas.openxmlformats.org/officeDocument/2006/relationships/image" Target="/xl/media/image65.png" Id="rId1"/><Relationship Type="http://schemas.openxmlformats.org/officeDocument/2006/relationships/image" Target="/xl/media/image66.png" Id="rId2"/></Relationships>
</file>

<file path=xl/drawings/_rels/drawing9.xml.rels><Relationships xmlns="http://schemas.openxmlformats.org/package/2006/relationships"><Relationship Type="http://schemas.openxmlformats.org/officeDocument/2006/relationships/image" Target="/xl/media/image67.png" Id="rId1"/></Relationships>
</file>

<file path=xl/drawings/drawing1.xml><?xml version="1.0" encoding="utf-8"?>
<wsDr xmlns="http://schemas.openxmlformats.org/drawingml/2006/spreadsheetDrawing">
  <oneCellAnchor>
    <from>
      <col>0</col>
      <colOff>0</colOff>
      <row>6</row>
      <rowOff>0</rowOff>
    </from>
    <ext cx="457200" cy="4572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15</row>
      <rowOff>0</rowOff>
    </from>
    <ext cx="274320" cy="27432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18</row>
      <rowOff>0</rowOff>
    </from>
    <ext cx="274320" cy="36576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10</row>
      <rowOff>0</rowOff>
    </from>
    <ext cx="2468880" cy="457200"/>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13</row>
      <rowOff>0</rowOff>
    </from>
    <ext cx="2468880" cy="457200"/>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16</row>
      <rowOff>0</rowOff>
    </from>
    <ext cx="2468880" cy="457200"/>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19</row>
      <rowOff>0</rowOff>
    </from>
    <ext cx="2468880" cy="457200"/>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oneCellAnchor>
    <from>
      <col>4</col>
      <colOff>0</colOff>
      <row>2</row>
      <rowOff>0</rowOff>
    </from>
    <ext cx="4168800" cy="18576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14</row>
      <rowOff>0</rowOff>
    </from>
    <ext cx="1728000" cy="7200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22</row>
      <rowOff>0</rowOff>
    </from>
    <ext cx="1645920" cy="45720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wsDr>
</file>

<file path=xl/drawings/drawing3.xml><?xml version="1.0" encoding="utf-8"?>
<wsDr xmlns="http://schemas.openxmlformats.org/drawingml/2006/spreadsheetDrawing">
  <oneCellAnchor>
    <from>
      <col>0</col>
      <colOff>0</colOff>
      <row>22</row>
      <rowOff>0</rowOff>
    </from>
    <ext cx="2084400" cy="9288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29</row>
      <rowOff>0</rowOff>
    </from>
    <ext cx="2084400" cy="9288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36</row>
      <rowOff>0</rowOff>
    </from>
    <ext cx="2084400" cy="92880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48</row>
      <rowOff>0</rowOff>
    </from>
    <ext cx="2084400" cy="928800"/>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4</col>
      <colOff>392896</colOff>
      <row>6</row>
      <rowOff>0</rowOff>
    </from>
    <ext cx="4168800" cy="1857600"/>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5381615" y="1143000"/>
          <a:ext cx="4168800" cy="1857600"/>
        </a:xfrm>
        <a:prstGeom xmlns:a="http://schemas.openxmlformats.org/drawingml/2006/main" prst="rect">
          <avLst/>
        </a:prstGeom>
        <a:ln xmlns:a="http://schemas.openxmlformats.org/drawingml/2006/main">
          <a:prstDash val="solid"/>
        </a:ln>
      </spPr>
    </pic>
    <clientData/>
  </oneCellAnchor>
</wsDr>
</file>

<file path=xl/drawings/drawing4.xml><?xml version="1.0" encoding="utf-8"?>
<wsDr xmlns="http://schemas.openxmlformats.org/drawingml/2006/spreadsheetDrawing">
  <oneCellAnchor>
    <from>
      <col>0</col>
      <colOff>0</colOff>
      <row>22</row>
      <rowOff>0</rowOff>
    </from>
    <ext cx="2084400" cy="9288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34</row>
      <rowOff>0</rowOff>
    </from>
    <ext cx="2084400" cy="9288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41</row>
      <rowOff>0</rowOff>
    </from>
    <ext cx="2084400" cy="92880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48</row>
      <rowOff>0</rowOff>
    </from>
    <ext cx="2084400" cy="928800"/>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55</row>
      <rowOff>0</rowOff>
    </from>
    <ext cx="2084400" cy="928800"/>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62</row>
      <rowOff>0</rowOff>
    </from>
    <ext cx="2084400" cy="928800"/>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69</row>
      <rowOff>0</rowOff>
    </from>
    <ext cx="2084400" cy="928800"/>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76</row>
      <rowOff>0</rowOff>
    </from>
    <ext cx="2084400" cy="928800"/>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83</row>
      <rowOff>0</rowOff>
    </from>
    <ext cx="2084400" cy="928800"/>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90</row>
      <rowOff>0</rowOff>
    </from>
    <ext cx="2084400" cy="928800"/>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97</row>
      <rowOff>0</rowOff>
    </from>
    <ext cx="2084400" cy="928800"/>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104</row>
      <rowOff>0</rowOff>
    </from>
    <ext cx="2084400" cy="928800"/>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111</row>
      <rowOff>0</rowOff>
    </from>
    <ext cx="2084400" cy="928800"/>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123</row>
      <rowOff>0</rowOff>
    </from>
    <ext cx="2084400" cy="928800"/>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135</row>
      <rowOff>0</rowOff>
    </from>
    <ext cx="2084400" cy="928800"/>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147</row>
      <rowOff>0</rowOff>
    </from>
    <ext cx="2084400" cy="928800"/>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154</row>
      <rowOff>0</rowOff>
    </from>
    <ext cx="2084400" cy="928800"/>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166</row>
      <rowOff>0</rowOff>
    </from>
    <ext cx="2084400" cy="928800"/>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178</row>
      <rowOff>0</rowOff>
    </from>
    <ext cx="2084400" cy="928800"/>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185</row>
      <rowOff>0</rowOff>
    </from>
    <ext cx="2084400" cy="928800"/>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197</row>
      <rowOff>0</rowOff>
    </from>
    <ext cx="2084400" cy="928800"/>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209</row>
      <rowOff>0</rowOff>
    </from>
    <ext cx="2084400" cy="928800"/>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221</row>
      <rowOff>0</rowOff>
    </from>
    <ext cx="2084400" cy="928800"/>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4</col>
      <colOff>440524</colOff>
      <row>6</row>
      <rowOff>0</rowOff>
    </from>
    <ext cx="4168800" cy="1857600"/>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5429243" y="1143000"/>
          <a:ext cx="4168800" cy="1857600"/>
        </a:xfrm>
        <a:prstGeom xmlns:a="http://schemas.openxmlformats.org/drawingml/2006/main" prst="rect">
          <avLst/>
        </a:prstGeom>
        <a:ln xmlns:a="http://schemas.openxmlformats.org/drawingml/2006/main">
          <a:prstDash val="solid"/>
        </a:ln>
      </spPr>
    </pic>
    <clientData/>
  </oneCellAnchor>
</wsDr>
</file>

<file path=xl/drawings/drawing5.xml><?xml version="1.0" encoding="utf-8"?>
<wsDr xmlns="http://schemas.openxmlformats.org/drawingml/2006/spreadsheetDrawing">
  <oneCellAnchor>
    <from>
      <col>0</col>
      <colOff>0</colOff>
      <row>22</row>
      <rowOff>0</rowOff>
    </from>
    <ext cx="2084400" cy="9288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34</row>
      <rowOff>0</rowOff>
    </from>
    <ext cx="2084400" cy="9288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46</row>
      <rowOff>0</rowOff>
    </from>
    <ext cx="2084400" cy="92880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53</row>
      <rowOff>0</rowOff>
    </from>
    <ext cx="2084400" cy="928800"/>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65</row>
      <rowOff>0</rowOff>
    </from>
    <ext cx="2084400" cy="928800"/>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77</row>
      <rowOff>0</rowOff>
    </from>
    <ext cx="2084400" cy="928800"/>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89</row>
      <rowOff>0</rowOff>
    </from>
    <ext cx="2084400" cy="928800"/>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96</row>
      <rowOff>0</rowOff>
    </from>
    <ext cx="2084400" cy="928800"/>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108</row>
      <rowOff>0</rowOff>
    </from>
    <ext cx="2084400" cy="928800"/>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120</row>
      <rowOff>0</rowOff>
    </from>
    <ext cx="2084400" cy="928800"/>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132</row>
      <rowOff>0</rowOff>
    </from>
    <ext cx="2084400" cy="928800"/>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144</row>
      <rowOff>0</rowOff>
    </from>
    <ext cx="2084400" cy="928800"/>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156</row>
      <rowOff>0</rowOff>
    </from>
    <ext cx="2084400" cy="928800"/>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168</row>
      <rowOff>0</rowOff>
    </from>
    <ext cx="2084400" cy="928800"/>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180</row>
      <rowOff>0</rowOff>
    </from>
    <ext cx="2084400" cy="928800"/>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192</row>
      <rowOff>0</rowOff>
    </from>
    <ext cx="2084400" cy="928800"/>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204</row>
      <rowOff>0</rowOff>
    </from>
    <ext cx="2084400" cy="928800"/>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4</col>
      <colOff>464339</colOff>
      <row>6</row>
      <rowOff>0</rowOff>
    </from>
    <ext cx="4168800" cy="1857600"/>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5453058" y="1143000"/>
          <a:ext cx="4168800" cy="1857600"/>
        </a:xfrm>
        <a:prstGeom xmlns:a="http://schemas.openxmlformats.org/drawingml/2006/main" prst="rect">
          <avLst/>
        </a:prstGeom>
        <a:ln xmlns:a="http://schemas.openxmlformats.org/drawingml/2006/main">
          <a:prstDash val="solid"/>
        </a:ln>
      </spPr>
    </pic>
    <clientData/>
  </oneCellAnchor>
</wsDr>
</file>

<file path=xl/drawings/drawing6.xml><?xml version="1.0" encoding="utf-8"?>
<wsDr xmlns="http://schemas.openxmlformats.org/drawingml/2006/spreadsheetDrawing">
  <oneCellAnchor>
    <from>
      <col>0</col>
      <colOff>0</colOff>
      <row>22</row>
      <rowOff>0</rowOff>
    </from>
    <ext cx="2084400" cy="9288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34</row>
      <rowOff>0</rowOff>
    </from>
    <ext cx="2084400" cy="9288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46</row>
      <rowOff>0</rowOff>
    </from>
    <ext cx="2084400" cy="928800"/>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53</row>
      <rowOff>0</rowOff>
    </from>
    <ext cx="2084400" cy="928800"/>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4</col>
      <colOff>404808</colOff>
      <row>6</row>
      <rowOff>0</rowOff>
    </from>
    <ext cx="4168800" cy="1857600"/>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5393527" y="1143000"/>
          <a:ext cx="4168800" cy="1857600"/>
        </a:xfrm>
        <a:prstGeom xmlns:a="http://schemas.openxmlformats.org/drawingml/2006/main" prst="rect">
          <avLst/>
        </a:prstGeom>
        <a:ln xmlns:a="http://schemas.openxmlformats.org/drawingml/2006/main">
          <a:prstDash val="solid"/>
        </a:ln>
      </spPr>
    </pic>
    <clientData/>
  </oneCellAnchor>
</wsDr>
</file>

<file path=xl/drawings/drawing7.xml><?xml version="1.0" encoding="utf-8"?>
<wsDr xmlns="http://schemas.openxmlformats.org/drawingml/2006/spreadsheetDrawing">
  <oneCellAnchor>
    <from>
      <col>0</col>
      <colOff>0</colOff>
      <row>0</row>
      <rowOff>0</rowOff>
    </from>
    <ext cx="15192000" cy="96300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51</row>
      <rowOff>0</rowOff>
    </from>
    <ext cx="1645920" cy="4572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wsDr>
</file>

<file path=xl/drawings/drawing8.xml><?xml version="1.0" encoding="utf-8"?>
<wsDr xmlns="http://schemas.openxmlformats.org/drawingml/2006/spreadsheetDrawing">
  <oneCellAnchor>
    <from>
      <col>0</col>
      <colOff>0</colOff>
      <row>0</row>
      <rowOff>0</rowOff>
    </from>
    <ext cx="12452400" cy="64584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oneCellAnchor>
    <from>
      <col>0</col>
      <colOff>0</colOff>
      <row>35</row>
      <rowOff>0</rowOff>
    </from>
    <ext cx="1645920" cy="457200"/>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wsDr>
</file>

<file path=xl/drawings/drawing9.xml><?xml version="1.0" encoding="utf-8"?>
<wsDr xmlns="http://schemas.openxmlformats.org/drawingml/2006/spreadsheetDrawing">
  <oneCellAnchor>
    <from>
      <col>1</col>
      <colOff>0</colOff>
      <row>7</row>
      <rowOff>0</rowOff>
    </from>
    <ext cx="1645920" cy="457200"/>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prstGeom xmlns:a="http://schemas.openxmlformats.org/drawingml/2006/main" prst="rect">
          <avLst/>
        </a:prstGeom>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hyperlink" Target="mailto:kadas@afd.fr" TargetMode="External" Id="rId1"/><Relationship Type="http://schemas.openxmlformats.org/officeDocument/2006/relationships/hyperlink" Target="mailto:roisinc@afd.fr" TargetMode="External" Id="rId2"/><Relationship Type="http://schemas.openxmlformats.org/officeDocument/2006/relationships/hyperlink" Target="mailto:larivierec@afd.fr" TargetMode="External" Id="rId3"/><Relationship Type="http://schemas.openxmlformats.org/officeDocument/2006/relationships/drawing" Target="/xl/drawings/drawing9.xml" Id="rId4"/></Relationships>
</file>

<file path=xl/worksheets/_rels/sheet2.xml.rels><Relationships xmlns="http://schemas.openxmlformats.org/package/2006/relationships"><Relationship Type="http://schemas.openxmlformats.org/officeDocument/2006/relationships/drawing" Target="/xl/drawings/drawing2.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_rels/sheet5.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5.xml" Id="rId1"/></Relationships>
</file>

<file path=xl/worksheets/_rels/sheet7.xml.rels><Relationships xmlns="http://schemas.openxmlformats.org/package/2006/relationships"><Relationship Type="http://schemas.openxmlformats.org/officeDocument/2006/relationships/drawing" Target="/xl/drawings/drawing6.xml" Id="rId1"/></Relationships>
</file>

<file path=xl/worksheets/_rels/sheet8.xml.rels><Relationships xmlns="http://schemas.openxmlformats.org/package/2006/relationships"><Relationship Type="http://schemas.openxmlformats.org/officeDocument/2006/relationships/drawing" Target="/xl/drawings/drawing7.xml" Id="rId1"/></Relationships>
</file>

<file path=xl/worksheets/_rels/sheet9.xml.rels><Relationships xmlns="http://schemas.openxmlformats.org/package/2006/relationships"><Relationship Type="http://schemas.openxmlformats.org/officeDocument/2006/relationships/drawing" Target="/xl/drawings/drawing8.xml" Id="rId1"/></Relationships>
</file>

<file path=xl/worksheets/sheet1.xml><?xml version="1.0" encoding="utf-8"?>
<worksheet xmlns="http://schemas.openxmlformats.org/spreadsheetml/2006/main">
  <sheetPr>
    <tabColor rgb="FF002060"/>
    <outlinePr summaryBelow="1" summaryRight="1"/>
    <pageSetUpPr/>
  </sheetPr>
  <dimension ref="A1:B22"/>
  <sheetViews>
    <sheetView workbookViewId="0">
      <selection activeCell="A1" sqref="A1"/>
    </sheetView>
  </sheetViews>
  <sheetFormatPr baseColWidth="8" defaultColWidth="9.140625" defaultRowHeight="15"/>
  <cols>
    <col width="60.7109375" customWidth="1" style="76" min="1" max="2"/>
  </cols>
  <sheetData>
    <row r="1" ht="21" customHeight="1" s="76">
      <c r="A1" s="81" t="inlineStr">
        <is>
          <t>Récapitulons….</t>
        </is>
      </c>
      <c r="B1" s="81" t="n"/>
    </row>
    <row r="2"/>
    <row r="3"/>
    <row r="4" ht="47.25" customHeight="1" s="76">
      <c r="A4" s="79" t="inlineStr">
        <is>
          <t>CRC contrôle à fréquence annuelle les DP concours par Agence</t>
        </is>
      </c>
      <c r="B4" s="3" t="inlineStr">
        <is>
          <t>CRC contrôle un périmètre  DP-concours DOE  (stock et flux année N) toutes géographies confondues hors collectivités locales et établissements publics OMR.</t>
        </is>
      </c>
    </row>
    <row r="5">
      <c r="A5" t="inlineStr">
        <is>
          <t xml:space="preserve"> </t>
        </is>
      </c>
      <c r="B5" t="inlineStr">
        <is>
          <t xml:space="preserve"> </t>
        </is>
      </c>
    </row>
    <row r="6">
      <c r="A6" t="inlineStr">
        <is>
          <t xml:space="preserve"> </t>
        </is>
      </c>
      <c r="B6" t="inlineStr">
        <is>
          <t xml:space="preserve"> </t>
        </is>
      </c>
    </row>
    <row r="7" ht="78.75" customHeight="1" s="76">
      <c r="A7" s="2" t="inlineStr">
        <is>
          <t xml:space="preserve">                              CRC envoie par mail, un Reporting des résultats de contrôles par agence/structure au Siège et/ou à l'agence. Avec un focus sur les documents manquants</t>
        </is>
      </c>
      <c r="B7" s="3" t="inlineStr">
        <is>
          <t>Le reporting au format Excel reprend les résultats des contrôles pour chaque DR, un onglet est dédié par agence. Dans chaque onglet sont listés les documents manquants et les caractéristiques de chaque concours (Stade du concours, risque souverain, Tiers bénéficiaire final….)</t>
        </is>
      </c>
    </row>
    <row r="8">
      <c r="A8" t="inlineStr">
        <is>
          <t xml:space="preserve"> </t>
        </is>
      </c>
      <c r="B8" t="inlineStr">
        <is>
          <t xml:space="preserve"> </t>
        </is>
      </c>
    </row>
    <row r="9">
      <c r="A9" t="inlineStr">
        <is>
          <t xml:space="preserve"> </t>
        </is>
      </c>
      <c r="B9" t="inlineStr">
        <is>
          <t xml:space="preserve"> </t>
        </is>
      </c>
    </row>
    <row r="10" ht="31.5" customHeight="1" s="76">
      <c r="A10" s="79" t="inlineStr">
        <is>
          <t>Les agents responsables du versement dans ROME réaliseront les actions suivantes :</t>
        </is>
      </c>
      <c r="B10" s="5">
        <f>HYPERLINK("#'Agents resp versement ROME'!B10", "Accéder à la liste des agents responsables du versement dans ROME en cliquant ici")</f>
        <v/>
      </c>
    </row>
    <row r="11">
      <c r="A11" t="inlineStr">
        <is>
          <t xml:space="preserve"> </t>
        </is>
      </c>
      <c r="B11" t="inlineStr">
        <is>
          <t xml:space="preserve"> </t>
        </is>
      </c>
    </row>
    <row r="12">
      <c r="A12" t="inlineStr">
        <is>
          <t xml:space="preserve"> </t>
        </is>
      </c>
      <c r="B12" t="inlineStr">
        <is>
          <t xml:space="preserve"> </t>
        </is>
      </c>
    </row>
    <row r="13" ht="47.25" customHeight="1" s="76">
      <c r="A13" s="2" t="inlineStr">
        <is>
          <t>1)  Collecter le document</t>
        </is>
      </c>
      <c r="B13" s="3" t="inlineStr">
        <is>
          <t>Piste de recherche : Le document est peut être disponible sur le serveur partagé ou le chargement du document dans ROME s'est fait partiellement</t>
        </is>
      </c>
    </row>
    <row r="14">
      <c r="A14" t="inlineStr">
        <is>
          <t xml:space="preserve"> </t>
        </is>
      </c>
      <c r="B14" t="inlineStr">
        <is>
          <t xml:space="preserve"> </t>
        </is>
      </c>
    </row>
    <row r="15">
      <c r="A15" t="inlineStr">
        <is>
          <t xml:space="preserve"> </t>
        </is>
      </c>
      <c r="B15" t="inlineStr">
        <is>
          <t xml:space="preserve"> </t>
        </is>
      </c>
    </row>
    <row r="16" ht="63" customHeight="1" s="76">
      <c r="A16" s="2" t="inlineStr">
        <is>
          <t>Vous avez trouvé le document ! 
 2) Verser le document collecté dans ROME en statut  'versé DP'. ATTENTION :  Veiller au respect des règles de nommage et de classification.</t>
        </is>
      </c>
      <c r="B16" s="5">
        <f>HYPERLINK("#'Données index_DocProjetConcou'!B10", "Démonstration")</f>
        <v/>
      </c>
    </row>
    <row r="17">
      <c r="A17" t="inlineStr"/>
      <c r="B17" t="inlineStr"/>
    </row>
    <row r="18">
      <c r="A18" t="inlineStr"/>
      <c r="B18" t="inlineStr"/>
    </row>
    <row r="19" ht="31.5" customHeight="1" s="76">
      <c r="A19" s="2" t="inlineStr">
        <is>
          <t>Vous ne trouvez pas le document!
           Notifiez le à CRC</t>
        </is>
      </c>
      <c r="B19" s="5">
        <f>HYPERLINK("#'Contacts'!B10", "Contacts CRC")</f>
        <v/>
      </c>
    </row>
    <row r="20">
      <c r="A20" t="inlineStr"/>
      <c r="B20" t="inlineStr"/>
    </row>
    <row r="21">
      <c r="A21" t="inlineStr"/>
      <c r="B21" t="inlineStr"/>
    </row>
    <row r="22" ht="63" customHeight="1" s="76">
      <c r="A22" s="2" t="inlineStr">
        <is>
          <t xml:space="preserve">3) Quelle que soit la situation (document collecté ou non) merci de nous renvoyer le Reporting  avec vos commentaires à l'endroit prévu à cet effet 'Commentaire agent (responsable du versement dans ROME)' </t>
        </is>
      </c>
      <c r="B22" s="5">
        <f>HYPERLINK("#'Grille de lecture du Reporting'!B10", "Commentaires de l'agent dans le reporting")</f>
        <v/>
      </c>
    </row>
  </sheetData>
  <pageMargins left="0.7" right="0.7" top="0.75" bottom="0.75" header="0.3" footer="0.3"/>
  <pageSetup orientation="portrait" paperSize="9" horizontalDpi="300" verticalDpi="300"/>
  <drawing xmlns:r="http://schemas.openxmlformats.org/officeDocument/2006/relationships" r:id="rId1"/>
</worksheet>
</file>

<file path=xl/worksheets/sheet10.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ColWidth="9.140625" defaultRowHeight="15"/>
  <cols>
    <col width="30.7109375" customWidth="1" style="76" min="1" max="1"/>
    <col width="25.7109375" customWidth="1" style="76" min="2" max="2"/>
    <col width="30.7109375" customWidth="1" style="76" min="3" max="3"/>
  </cols>
  <sheetData>
    <row r="1">
      <c r="A1" s="62" t="inlineStr">
        <is>
          <t>Interlocuteurs</t>
        </is>
      </c>
    </row>
    <row r="2">
      <c r="A2" s="6" t="inlineStr">
        <is>
          <t>Sabrina KADA</t>
        </is>
      </c>
      <c r="B2" s="63" t="inlineStr">
        <is>
          <t>mailto:kadas@afd.fr</t>
        </is>
      </c>
      <c r="C2" s="11" t="inlineStr">
        <is>
          <t>Tel : 01.53.44.59.63</t>
        </is>
      </c>
    </row>
    <row r="3">
      <c r="A3" s="8" t="inlineStr">
        <is>
          <t>Christophe ROISIN</t>
        </is>
      </c>
      <c r="B3" s="64" t="inlineStr">
        <is>
          <t>mailto:roisinc@afd.fr</t>
        </is>
      </c>
      <c r="C3" s="13" t="inlineStr">
        <is>
          <t>Tel : 01.53.44.63.83</t>
        </is>
      </c>
    </row>
    <row r="4"/>
    <row r="5">
      <c r="A5" s="65" t="inlineStr">
        <is>
          <t>Responsable de la Division Connaissance Réglementaire Contrepartie</t>
        </is>
      </c>
      <c r="B5" s="65" t="n"/>
      <c r="C5" s="65" t="n"/>
    </row>
    <row r="6">
      <c r="A6" s="10" t="inlineStr">
        <is>
          <t>Chrystelle LARIVIERE</t>
        </is>
      </c>
      <c r="B6" s="66" t="inlineStr">
        <is>
          <t>mailto:larivierec@afd.fr</t>
        </is>
      </c>
      <c r="C6" s="13" t="inlineStr">
        <is>
          <t>Tel : 01.53.44.47.58</t>
        </is>
      </c>
    </row>
    <row r="7"/>
    <row r="8"/>
    <row r="9">
      <c r="C9" s="78">
        <f>HYPERLINK("#'Méthodologie'!B1", "Retour vers la méthodologie")</f>
        <v/>
      </c>
    </row>
  </sheetData>
  <mergeCells count="1">
    <mergeCell ref="C9:E9"/>
  </mergeCells>
  <hyperlinks>
    <hyperlink xmlns:r="http://schemas.openxmlformats.org/officeDocument/2006/relationships" ref="B2" r:id="rId1"/>
    <hyperlink xmlns:r="http://schemas.openxmlformats.org/officeDocument/2006/relationships" ref="B3" r:id="rId2"/>
    <hyperlink xmlns:r="http://schemas.openxmlformats.org/officeDocument/2006/relationships" ref="B6" r:id="rId3"/>
  </hyperlinks>
  <pageMargins left="0.7" right="0.7" top="0.75" bottom="0.75" header="0.3" footer="0.3"/>
  <pageSetup orientation="portrait" paperSize="9" horizontalDpi="300" verticalDpi="300"/>
  <drawing xmlns:r="http://schemas.openxmlformats.org/officeDocument/2006/relationships" r:id="rId4"/>
</worksheet>
</file>

<file path=xl/worksheets/sheet2.xml><?xml version="1.0" encoding="utf-8"?>
<worksheet xmlns="http://schemas.openxmlformats.org/spreadsheetml/2006/main">
  <sheetPr>
    <tabColor rgb="FF002060"/>
    <outlinePr summaryBelow="1" summaryRight="1"/>
    <pageSetUpPr/>
  </sheetPr>
  <dimension ref="A1:H24"/>
  <sheetViews>
    <sheetView workbookViewId="0">
      <selection activeCell="A1" sqref="A1"/>
    </sheetView>
  </sheetViews>
  <sheetFormatPr baseColWidth="8" defaultColWidth="9.140625" defaultRowHeight="15"/>
  <cols>
    <col width="25.7109375" customWidth="1" style="76" min="1" max="1"/>
    <col width="10.7109375" customWidth="1" style="76" min="2" max="2"/>
    <col width="15.7109375" customWidth="1" style="76" min="3" max="3"/>
    <col width="25.7109375" customWidth="1" style="76" min="4" max="4"/>
    <col width="35.7109375" customWidth="1" style="76" min="5" max="5"/>
    <col width="30.7109375" customWidth="1" style="76" min="6" max="8"/>
  </cols>
  <sheetData>
    <row r="1">
      <c r="A1" s="75" t="inlineStr">
        <is>
          <t>Taux de complétude moyen de l'agence sur l'ensemble des concours contrôlés</t>
        </is>
      </c>
    </row>
    <row r="2"/>
    <row r="3"/>
    <row r="4">
      <c r="F4" t="n"/>
    </row>
    <row r="5"/>
    <row r="6"/>
    <row r="7"/>
    <row r="8"/>
    <row r="9"/>
    <row r="10"/>
    <row r="11"/>
    <row r="12">
      <c r="A12" t="n"/>
      <c r="H12" t="n"/>
    </row>
    <row r="13"/>
    <row r="14" ht="45" customHeight="1" s="76">
      <c r="A14" s="79" t="inlineStr">
        <is>
          <t>Graph Concours</t>
        </is>
      </c>
      <c r="B14" s="79" t="inlineStr">
        <is>
          <t>Numéro Concours</t>
        </is>
      </c>
      <c r="C14" s="79" t="inlineStr">
        <is>
          <t>DR</t>
        </is>
      </c>
      <c r="D14" s="79" t="inlineStr">
        <is>
          <t>Agence</t>
        </is>
      </c>
      <c r="E14" s="79" t="inlineStr">
        <is>
          <t>Document manquant</t>
        </is>
      </c>
      <c r="F14" s="79" t="inlineStr">
        <is>
          <t>Tiers Bénéficiaire final</t>
        </is>
      </c>
      <c r="G14" s="79" t="inlineStr">
        <is>
          <t>Commentaire Agent (responsable du versement dans ROME)</t>
        </is>
      </c>
      <c r="H14" s="79" t="inlineStr">
        <is>
          <t>Commentaire CRC</t>
        </is>
      </c>
    </row>
    <row r="15">
      <c r="A15" s="6" t="inlineStr"/>
      <c r="B15" s="9" t="inlineStr">
        <is>
          <t>XXX107201</t>
        </is>
      </c>
      <c r="C15" s="9" t="inlineStr">
        <is>
          <t>Océan Indien</t>
        </is>
      </c>
      <c r="D15" s="9" t="inlineStr">
        <is>
          <t>XXXXX</t>
        </is>
      </c>
      <c r="E15" s="9" t="inlineStr">
        <is>
          <t>Fiche Présentation Projet</t>
        </is>
      </c>
      <c r="F15" s="9" t="inlineStr">
        <is>
          <t>CARITAS COMORES</t>
        </is>
      </c>
      <c r="G15" s="9" t="inlineStr">
        <is>
          <t>A renseigner par l'agent</t>
        </is>
      </c>
      <c r="H15" s="11" t="inlineStr"/>
    </row>
    <row r="16">
      <c r="A16" s="7" t="inlineStr"/>
      <c r="B16" t="inlineStr">
        <is>
          <t>XXX107201</t>
        </is>
      </c>
      <c r="C16" t="inlineStr">
        <is>
          <t>Océan Indien</t>
        </is>
      </c>
      <c r="D16" t="inlineStr">
        <is>
          <t>XXXXX</t>
        </is>
      </c>
      <c r="E16" t="inlineStr">
        <is>
          <t>CR de CCR</t>
        </is>
      </c>
      <c r="F16" t="inlineStr">
        <is>
          <t>CARITAS COMORES</t>
        </is>
      </c>
      <c r="G16" t="inlineStr">
        <is>
          <t>A renseigner par l'agent</t>
        </is>
      </c>
      <c r="H16" s="12" t="inlineStr"/>
    </row>
    <row r="17">
      <c r="A17" s="7" t="inlineStr"/>
      <c r="B17" t="inlineStr">
        <is>
          <t>XXX107201</t>
        </is>
      </c>
      <c r="C17" t="inlineStr">
        <is>
          <t>Océan Indien</t>
        </is>
      </c>
      <c r="D17" t="inlineStr">
        <is>
          <t>XXXXX</t>
        </is>
      </c>
      <c r="E17" t="inlineStr">
        <is>
          <t>Note à l'instance de décision</t>
        </is>
      </c>
      <c r="F17" t="inlineStr">
        <is>
          <t>CARITAS COMORES</t>
        </is>
      </c>
      <c r="G17" t="inlineStr">
        <is>
          <t>A renseigner par l'agent</t>
        </is>
      </c>
      <c r="H17" s="12" t="inlineStr"/>
    </row>
    <row r="18">
      <c r="A18" s="8" t="inlineStr"/>
      <c r="B18" s="10" t="inlineStr"/>
      <c r="C18" s="10" t="inlineStr"/>
      <c r="D18" s="10" t="inlineStr"/>
      <c r="E18" s="10" t="inlineStr"/>
      <c r="F18" s="10" t="inlineStr"/>
      <c r="G18" s="10" t="inlineStr"/>
      <c r="H18" s="13" t="inlineStr"/>
    </row>
    <row r="19">
      <c r="A19" s="77" t="inlineStr">
        <is>
          <t>Ce reporting liste les documents manquants par concours ainsi que ses caractéristiques telles qu'elles sont enregistrées dans ROME</t>
        </is>
      </c>
    </row>
    <row r="20"/>
    <row r="21"/>
    <row r="22"/>
    <row r="23"/>
    <row r="24">
      <c r="B24" s="78">
        <f>HYPERLINK("#'Méthodologie'!A1", "Retour vers la méthodologie")</f>
        <v/>
      </c>
    </row>
  </sheetData>
  <mergeCells count="3">
    <mergeCell ref="A1:H1"/>
    <mergeCell ref="A19:H19"/>
    <mergeCell ref="B24:C24"/>
  </mergeCells>
  <pageMargins left="0.7" right="0.7" top="0.75" bottom="0.75" header="0.3" footer="0.3"/>
  <pageSetup orientation="portrait" paperSize="9" horizontalDpi="300" verticalDpi="300"/>
  <drawing xmlns:r="http://schemas.openxmlformats.org/officeDocument/2006/relationships" r:id="rId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A6"/>
  <sheetViews>
    <sheetView workbookViewId="0">
      <selection activeCell="A1" sqref="A1"/>
    </sheetView>
  </sheetViews>
  <sheetFormatPr baseColWidth="8" defaultColWidth="9.140625" defaultRowHeight="15"/>
  <sheetData>
    <row r="1">
      <c r="A1" t="inlineStr">
        <is>
          <t>Choix</t>
        </is>
      </c>
    </row>
    <row r="2">
      <c r="A2" t="inlineStr">
        <is>
          <t>1-	Régularisé dans ROME ( versé ; modification du nom et/ou du type de document…)</t>
        </is>
      </c>
    </row>
    <row r="3">
      <c r="A3" t="inlineStr">
        <is>
          <t>2-	Non trouvé-recherche en cours</t>
        </is>
      </c>
    </row>
    <row r="4">
      <c r="A4" t="inlineStr">
        <is>
          <t>3-	Non trouvé-Pv de carence à envisager</t>
        </is>
      </c>
    </row>
    <row r="5">
      <c r="A5" t="inlineStr">
        <is>
          <t>4-	Non trouvé-Pv de carence existant (à verser dans ROME)</t>
        </is>
      </c>
    </row>
    <row r="6">
      <c r="A6" t="inlineStr">
        <is>
          <t xml:space="preserve">5-	Documentation non exigible ( au regard des procédures de l’époque et/ou du produit ; dérogation obtenue…) </t>
        </is>
      </c>
    </row>
  </sheetData>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tabColor rgb="FFC00000"/>
    <outlinePr summaryBelow="1" summaryRight="1"/>
    <pageSetUpPr/>
  </sheetPr>
  <dimension ref="A1:J53"/>
  <sheetViews>
    <sheetView tabSelected="1" zoomScale="80" zoomScaleNormal="80" workbookViewId="0">
      <selection activeCell="H13" sqref="H13"/>
    </sheetView>
  </sheetViews>
  <sheetFormatPr baseColWidth="8" defaultColWidth="9.140625" defaultRowHeight="15"/>
  <cols>
    <col width="35.7109375" customWidth="1" style="76" min="1" max="1"/>
    <col width="12.7109375" customWidth="1" style="76" min="2" max="2"/>
    <col width="10.7109375" customWidth="1" style="76" min="3" max="3"/>
    <col width="15.7109375" customWidth="1" style="76" min="4" max="4"/>
    <col width="25.7109375" customWidth="1" style="76" min="5" max="7"/>
    <col width="30.7109375" customWidth="1" style="76" min="8" max="8"/>
    <col width="17.85546875" bestFit="1" customWidth="1" style="76" min="9" max="9"/>
    <col width="25.7109375" customWidth="1" style="76" min="10" max="10"/>
  </cols>
  <sheetData>
    <row r="1" ht="15" customHeight="1" s="76">
      <c r="A1" s="81" t="inlineStr">
        <is>
          <t>REPORTING AGENCE COSTA RICA au 2021-11-26 sur la Complétude des Dossiers Permanents</t>
        </is>
      </c>
    </row>
    <row r="2"/>
    <row r="3"/>
    <row r="4" ht="15" customHeight="1" s="76">
      <c r="A4" s="82" t="inlineStr">
        <is>
          <t>Taux de complétude moyen de l'agence</t>
        </is>
      </c>
    </row>
    <row r="5"/>
    <row r="6"/>
    <row r="7"/>
    <row r="8"/>
    <row r="9"/>
    <row r="10"/>
    <row r="11"/>
    <row r="12"/>
    <row r="13">
      <c r="H13" s="83" t="inlineStr">
        <is>
          <t>Murali</t>
        </is>
      </c>
    </row>
    <row r="14"/>
    <row r="15"/>
    <row r="16"/>
    <row r="17"/>
    <row r="18"/>
    <row r="19">
      <c r="A19" s="80" t="inlineStr">
        <is>
          <t>PROJET  CCR1006 : BNCR/climat</t>
        </is>
      </c>
    </row>
    <row r="20"/>
    <row r="21">
      <c r="A21" s="79" t="n"/>
      <c r="B21" s="79" t="n"/>
      <c r="C21" s="79" t="n"/>
      <c r="D21" s="79" t="n"/>
      <c r="E21" s="79" t="n"/>
      <c r="F21" s="79" t="n"/>
      <c r="G21" s="79" t="n"/>
      <c r="H21" s="79" t="inlineStr">
        <is>
          <t>Commentaire Agent (responsable du versement dans ROME)</t>
        </is>
      </c>
      <c r="J21" s="79" t="n"/>
    </row>
    <row r="22" ht="39.95" customHeight="1"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ht="45" customHeight="1" s="76">
      <c r="A23" s="61" t="n">
        <v>0.92</v>
      </c>
      <c r="B23" s="67" t="inlineStr">
        <is>
          <t>CCR100601</t>
        </is>
      </c>
      <c r="C23" s="9" t="inlineStr">
        <is>
          <t>DR AMERIQUE CENTRALE</t>
        </is>
      </c>
      <c r="D23" s="9" t="inlineStr">
        <is>
          <t>COSTA RICA</t>
        </is>
      </c>
      <c r="E23" s="9" t="inlineStr">
        <is>
          <t>Avis juridique</t>
        </is>
      </c>
      <c r="F23" s="9" t="inlineStr">
        <is>
          <t>Banco Nacional de Costa Rica</t>
        </is>
      </c>
      <c r="G23" s="84" t="inlineStr">
        <is>
          <t>Murali</t>
        </is>
      </c>
      <c r="H23" s="84" t="inlineStr">
        <is>
          <t>1-	Régularisé dans ROME ( versé ; modification du nom et/ou du type de document…)</t>
        </is>
      </c>
      <c r="I23" s="9" t="inlineStr"/>
      <c r="J23" s="71" t="inlineStr">
        <is>
          <t>version de travail disponible dans ROME =&gt; à verser au DP</t>
        </is>
      </c>
    </row>
    <row r="24">
      <c r="A24" s="7" t="n"/>
      <c r="G24" t="inlineStr"/>
      <c r="H24" t="inlineStr"/>
      <c r="I24" t="inlineStr"/>
      <c r="J24" s="12" t="inlineStr"/>
    </row>
    <row r="25">
      <c r="A25" s="7" t="n"/>
      <c r="G25" t="inlineStr"/>
      <c r="H25" t="inlineStr"/>
      <c r="I25" t="inlineStr"/>
      <c r="J25" s="12" t="inlineStr"/>
    </row>
    <row r="26">
      <c r="A26" s="7" t="n"/>
      <c r="G26" t="inlineStr"/>
      <c r="H26" t="inlineStr"/>
      <c r="I26" t="inlineStr"/>
      <c r="J26" s="12" t="inlineStr"/>
    </row>
    <row r="27">
      <c r="A27" s="8" t="n"/>
      <c r="B27" s="10" t="n"/>
      <c r="C27" s="10" t="n"/>
      <c r="D27" s="10" t="n"/>
      <c r="E27" s="10" t="n"/>
      <c r="F27" s="10" t="n"/>
      <c r="G27" s="10" t="inlineStr"/>
      <c r="H27" s="10" t="inlineStr"/>
      <c r="I27" s="10" t="inlineStr"/>
      <c r="J27" s="13" t="inlineStr"/>
    </row>
    <row r="28">
      <c r="A28" s="79" t="n"/>
      <c r="B28" s="79" t="n"/>
      <c r="C28" s="79" t="n"/>
      <c r="D28" s="79" t="n"/>
      <c r="E28" s="79" t="n"/>
      <c r="F28" s="79" t="n"/>
      <c r="G28" s="79" t="n"/>
      <c r="H28" s="79" t="inlineStr">
        <is>
          <t>Commentaire Agent (responsable du versement dans ROME)</t>
        </is>
      </c>
      <c r="J28" s="79" t="n"/>
    </row>
    <row r="29" ht="39.95" customHeight="1" s="76">
      <c r="A29" s="79" t="inlineStr">
        <is>
          <t>Taux de complétude du concours (%)</t>
        </is>
      </c>
      <c r="B29" s="79" t="inlineStr">
        <is>
          <t>Numéro Concours</t>
        </is>
      </c>
      <c r="C29" s="79" t="inlineStr">
        <is>
          <t>DR</t>
        </is>
      </c>
      <c r="D29" s="79" t="inlineStr">
        <is>
          <t>Agence</t>
        </is>
      </c>
      <c r="E29" s="79" t="inlineStr">
        <is>
          <t>Document manquant</t>
        </is>
      </c>
      <c r="F29" s="79" t="inlineStr">
        <is>
          <t>Tiers Bénéficiaire final</t>
        </is>
      </c>
      <c r="G29" s="79" t="inlineStr">
        <is>
          <t>Périmètre/Alerte</t>
        </is>
      </c>
      <c r="H29" s="79" t="inlineStr">
        <is>
          <t>Liste de choix de réponses</t>
        </is>
      </c>
      <c r="I29" s="79" t="inlineStr">
        <is>
          <t>Commentaire libre</t>
        </is>
      </c>
      <c r="J29" s="79" t="inlineStr">
        <is>
          <t>Commentaire CRC</t>
        </is>
      </c>
    </row>
    <row r="30">
      <c r="A30" s="61" t="n">
        <v>1</v>
      </c>
      <c r="B30" s="9" t="inlineStr">
        <is>
          <t>CCR100603</t>
        </is>
      </c>
      <c r="C30" s="9" t="inlineStr">
        <is>
          <t>DR AMERIQUE CENTRALE</t>
        </is>
      </c>
      <c r="D30" s="9" t="inlineStr">
        <is>
          <t>COSTA RICA</t>
        </is>
      </c>
      <c r="E30" s="9" t="n"/>
      <c r="F30" s="9" t="inlineStr">
        <is>
          <t>Banco Nacional de Costa Rica</t>
        </is>
      </c>
      <c r="G30" s="9" t="inlineStr">
        <is>
          <t>GFD</t>
        </is>
      </c>
      <c r="H30" s="9" t="inlineStr"/>
      <c r="I30" s="9" t="inlineStr"/>
      <c r="J30" s="11" t="inlineStr"/>
    </row>
    <row r="31">
      <c r="A31" s="7" t="inlineStr"/>
      <c r="B31" t="inlineStr">
        <is>
          <t>CCR100603</t>
        </is>
      </c>
      <c r="C31" t="inlineStr">
        <is>
          <t>DR AMERIQUE CENTRALE</t>
        </is>
      </c>
      <c r="D31" t="inlineStr">
        <is>
          <t>COSTA RICA</t>
        </is>
      </c>
      <c r="F31" t="inlineStr">
        <is>
          <t>Banco Nacional de Costa Rica</t>
        </is>
      </c>
      <c r="G31" t="inlineStr">
        <is>
          <t>GFD</t>
        </is>
      </c>
      <c r="H31" t="inlineStr"/>
      <c r="I31" t="inlineStr"/>
      <c r="J31" s="12" t="inlineStr"/>
    </row>
    <row r="32">
      <c r="A32" s="7" t="inlineStr"/>
      <c r="B32" t="inlineStr">
        <is>
          <t>CCR100603</t>
        </is>
      </c>
      <c r="C32" t="inlineStr">
        <is>
          <t>DR AMERIQUE CENTRALE</t>
        </is>
      </c>
      <c r="D32" t="inlineStr">
        <is>
          <t>COSTA RICA</t>
        </is>
      </c>
      <c r="F32" t="inlineStr">
        <is>
          <t>Banco Nacional de Costa Rica</t>
        </is>
      </c>
      <c r="G32" t="inlineStr">
        <is>
          <t>GFD</t>
        </is>
      </c>
      <c r="H32" t="inlineStr"/>
      <c r="I32" t="inlineStr"/>
      <c r="J32" s="12" t="inlineStr"/>
    </row>
    <row r="33">
      <c r="A33" s="7" t="inlineStr"/>
      <c r="B33" t="inlineStr">
        <is>
          <t>CCR100603</t>
        </is>
      </c>
      <c r="C33" t="inlineStr">
        <is>
          <t>DR AMERIQUE CENTRALE</t>
        </is>
      </c>
      <c r="D33" t="inlineStr">
        <is>
          <t>COSTA RICA</t>
        </is>
      </c>
      <c r="F33" t="inlineStr">
        <is>
          <t>Banco Nacional de Costa Rica</t>
        </is>
      </c>
      <c r="G33" t="inlineStr">
        <is>
          <t>GFD</t>
        </is>
      </c>
      <c r="H33" t="inlineStr"/>
      <c r="I33" t="inlineStr"/>
      <c r="J33" s="12" t="inlineStr"/>
    </row>
    <row r="34">
      <c r="A34" s="8" t="inlineStr"/>
      <c r="B34" s="10" t="inlineStr">
        <is>
          <t>CCR100603</t>
        </is>
      </c>
      <c r="C34" s="10" t="inlineStr">
        <is>
          <t>DR AMERIQUE CENTRALE</t>
        </is>
      </c>
      <c r="D34" s="10" t="inlineStr">
        <is>
          <t>COSTA RICA</t>
        </is>
      </c>
      <c r="E34" s="10" t="n"/>
      <c r="F34" s="10" t="inlineStr">
        <is>
          <t>Banco Nacional de Costa Rica</t>
        </is>
      </c>
      <c r="G34" s="10" t="inlineStr">
        <is>
          <t>GFD</t>
        </is>
      </c>
      <c r="H34" s="10" t="inlineStr"/>
      <c r="I34" s="10" t="inlineStr"/>
      <c r="J34" s="13" t="inlineStr"/>
    </row>
    <row r="35">
      <c r="A35" s="79" t="n"/>
      <c r="B35" s="79" t="n"/>
      <c r="C35" s="79" t="n"/>
      <c r="D35" s="79" t="n"/>
      <c r="E35" s="79" t="n"/>
      <c r="F35" s="79" t="n"/>
      <c r="G35" s="79" t="n"/>
      <c r="H35" s="79" t="inlineStr">
        <is>
          <t>Commentaire Agent (responsable du versement dans ROME)</t>
        </is>
      </c>
      <c r="J35" s="79" t="n"/>
    </row>
    <row r="36" ht="39.95" customHeight="1" s="76">
      <c r="A36" s="79" t="inlineStr">
        <is>
          <t>Taux de complétude du concours (%)</t>
        </is>
      </c>
      <c r="B36" s="79" t="inlineStr">
        <is>
          <t>Numéro Concours</t>
        </is>
      </c>
      <c r="C36" s="79" t="inlineStr">
        <is>
          <t>DR</t>
        </is>
      </c>
      <c r="D36" s="79" t="inlineStr">
        <is>
          <t>Agence</t>
        </is>
      </c>
      <c r="E36" s="79" t="inlineStr">
        <is>
          <t>Document manquant</t>
        </is>
      </c>
      <c r="F36" s="79" t="inlineStr">
        <is>
          <t>Tiers Bénéficiaire final</t>
        </is>
      </c>
      <c r="G36" s="79" t="inlineStr">
        <is>
          <t>Périmètre/Alerte</t>
        </is>
      </c>
      <c r="H36" s="79" t="inlineStr">
        <is>
          <t>Liste de choix de réponses</t>
        </is>
      </c>
      <c r="I36" s="79" t="inlineStr">
        <is>
          <t>Commentaire libre</t>
        </is>
      </c>
      <c r="J36" s="79" t="inlineStr">
        <is>
          <t>Commentaire CRC</t>
        </is>
      </c>
    </row>
    <row r="37">
      <c r="A37" s="61" t="n">
        <v>1</v>
      </c>
      <c r="B37" s="9" t="inlineStr">
        <is>
          <t>CCR100602</t>
        </is>
      </c>
      <c r="C37" s="9" t="inlineStr">
        <is>
          <t>DR AMERIQUE CENTRALE</t>
        </is>
      </c>
      <c r="D37" s="9" t="inlineStr">
        <is>
          <t>COSTA RICA</t>
        </is>
      </c>
      <c r="E37" s="9" t="n"/>
      <c r="F37" s="9" t="inlineStr">
        <is>
          <t>Banco Nacional de Costa Rica</t>
        </is>
      </c>
      <c r="G37" s="9" t="inlineStr"/>
      <c r="H37" s="9" t="inlineStr"/>
      <c r="I37" s="9" t="inlineStr"/>
      <c r="J37" s="11" t="inlineStr"/>
    </row>
    <row r="38">
      <c r="A38" s="7" t="inlineStr"/>
      <c r="B38" t="inlineStr">
        <is>
          <t>CCR100602</t>
        </is>
      </c>
      <c r="C38" t="inlineStr">
        <is>
          <t>DR AMERIQUE CENTRALE</t>
        </is>
      </c>
      <c r="D38" t="inlineStr">
        <is>
          <t>COSTA RICA</t>
        </is>
      </c>
      <c r="F38" t="inlineStr">
        <is>
          <t>Banco Nacional de Costa Rica</t>
        </is>
      </c>
      <c r="G38" t="inlineStr"/>
      <c r="H38" t="inlineStr"/>
      <c r="I38" t="inlineStr"/>
      <c r="J38" s="12" t="inlineStr"/>
    </row>
    <row r="39">
      <c r="A39" s="7" t="inlineStr"/>
      <c r="B39" t="inlineStr">
        <is>
          <t>CCR100602</t>
        </is>
      </c>
      <c r="C39" t="inlineStr">
        <is>
          <t>DR AMERIQUE CENTRALE</t>
        </is>
      </c>
      <c r="D39" t="inlineStr">
        <is>
          <t>COSTA RICA</t>
        </is>
      </c>
      <c r="F39" t="inlineStr">
        <is>
          <t>Banco Nacional de Costa Rica</t>
        </is>
      </c>
      <c r="G39" t="inlineStr"/>
      <c r="H39" t="inlineStr"/>
      <c r="I39" t="inlineStr"/>
      <c r="J39" s="12" t="inlineStr"/>
    </row>
    <row r="40">
      <c r="A40" s="7" t="inlineStr"/>
      <c r="B40" t="inlineStr">
        <is>
          <t>CCR100602</t>
        </is>
      </c>
      <c r="C40" t="inlineStr">
        <is>
          <t>DR AMERIQUE CENTRALE</t>
        </is>
      </c>
      <c r="D40" t="inlineStr">
        <is>
          <t>COSTA RICA</t>
        </is>
      </c>
      <c r="F40" t="inlineStr">
        <is>
          <t>Banco Nacional de Costa Rica</t>
        </is>
      </c>
      <c r="G40" t="inlineStr"/>
      <c r="H40" t="inlineStr"/>
      <c r="I40" t="inlineStr"/>
      <c r="J40" s="12" t="inlineStr"/>
    </row>
    <row r="41">
      <c r="A41" s="8" t="inlineStr"/>
      <c r="B41" s="10" t="inlineStr">
        <is>
          <t>CCR100602</t>
        </is>
      </c>
      <c r="C41" s="10" t="inlineStr">
        <is>
          <t>DR AMERIQUE CENTRALE</t>
        </is>
      </c>
      <c r="D41" s="10" t="inlineStr">
        <is>
          <t>COSTA RICA</t>
        </is>
      </c>
      <c r="E41" s="10" t="n"/>
      <c r="F41" s="10" t="inlineStr">
        <is>
          <t>Banco Nacional de Costa Rica</t>
        </is>
      </c>
      <c r="G41" s="10" t="inlineStr"/>
      <c r="H41" s="10" t="inlineStr"/>
      <c r="I41" s="10" t="inlineStr"/>
      <c r="J41" s="13" t="inlineStr"/>
    </row>
    <row r="42"/>
    <row r="43"/>
    <row r="44"/>
    <row r="45">
      <c r="A45" s="80" t="inlineStr">
        <is>
          <t>PROJET  CCR1011 : PrPP Décarbonation</t>
        </is>
      </c>
    </row>
    <row r="46"/>
    <row r="47">
      <c r="A47" s="79" t="n"/>
      <c r="B47" s="79" t="n"/>
      <c r="C47" s="79" t="n"/>
      <c r="D47" s="79" t="n"/>
      <c r="E47" s="79" t="n"/>
      <c r="F47" s="79" t="n"/>
      <c r="G47" s="79" t="n"/>
      <c r="H47" s="79" t="inlineStr">
        <is>
          <t>Commentaire Agent (responsable du versement dans ROME)</t>
        </is>
      </c>
      <c r="J47" s="79" t="n"/>
    </row>
    <row r="48" ht="39.95" customHeight="1" s="76">
      <c r="A48" s="79" t="inlineStr">
        <is>
          <t>Taux de complétude du concours (%)</t>
        </is>
      </c>
      <c r="B48" s="79" t="inlineStr">
        <is>
          <t>Numéro Concours</t>
        </is>
      </c>
      <c r="C48" s="79" t="inlineStr">
        <is>
          <t>DR</t>
        </is>
      </c>
      <c r="D48" s="79" t="inlineStr">
        <is>
          <t>Agence</t>
        </is>
      </c>
      <c r="E48" s="79" t="inlineStr">
        <is>
          <t>Document manquant</t>
        </is>
      </c>
      <c r="F48" s="79" t="inlineStr">
        <is>
          <t>Tiers Bénéficiaire final</t>
        </is>
      </c>
      <c r="G48" s="79" t="inlineStr">
        <is>
          <t>Périmètre/Alerte</t>
        </is>
      </c>
      <c r="H48" s="79" t="inlineStr">
        <is>
          <t>Liste de choix de réponses</t>
        </is>
      </c>
      <c r="I48" s="79" t="inlineStr">
        <is>
          <t>Commentaire libre</t>
        </is>
      </c>
      <c r="J48" s="79" t="inlineStr">
        <is>
          <t>Commentaire CRC</t>
        </is>
      </c>
    </row>
    <row r="49">
      <c r="A49" s="61" t="n">
        <v>1</v>
      </c>
      <c r="B49" s="9" t="inlineStr">
        <is>
          <t>CCR101102</t>
        </is>
      </c>
      <c r="C49" s="9" t="inlineStr">
        <is>
          <t>DR AMERIQUE CENTRALE</t>
        </is>
      </c>
      <c r="D49" s="9" t="inlineStr">
        <is>
          <t>COSTA RICA</t>
        </is>
      </c>
      <c r="E49" s="9" t="n"/>
      <c r="F49" s="9" t="inlineStr">
        <is>
          <t>République du Costa Rica</t>
        </is>
      </c>
      <c r="G49" s="9" t="inlineStr"/>
      <c r="H49" s="9" t="inlineStr"/>
      <c r="I49" s="9" t="inlineStr"/>
      <c r="J49" s="11" t="inlineStr"/>
    </row>
    <row r="50">
      <c r="A50" s="7" t="inlineStr"/>
      <c r="B50" t="inlineStr">
        <is>
          <t>CCR101102</t>
        </is>
      </c>
      <c r="C50" t="inlineStr">
        <is>
          <t>DR AMERIQUE CENTRALE</t>
        </is>
      </c>
      <c r="D50" t="inlineStr">
        <is>
          <t>COSTA RICA</t>
        </is>
      </c>
      <c r="F50" t="inlineStr">
        <is>
          <t>République du Costa Rica</t>
        </is>
      </c>
      <c r="G50" t="inlineStr"/>
      <c r="H50" t="inlineStr"/>
      <c r="I50" t="inlineStr"/>
      <c r="J50" s="12" t="inlineStr"/>
    </row>
    <row r="51">
      <c r="A51" s="7" t="inlineStr"/>
      <c r="B51" t="inlineStr">
        <is>
          <t>CCR101102</t>
        </is>
      </c>
      <c r="C51" t="inlineStr">
        <is>
          <t>DR AMERIQUE CENTRALE</t>
        </is>
      </c>
      <c r="D51" t="inlineStr">
        <is>
          <t>COSTA RICA</t>
        </is>
      </c>
      <c r="F51" t="inlineStr">
        <is>
          <t>République du Costa Rica</t>
        </is>
      </c>
      <c r="G51" t="inlineStr"/>
      <c r="H51" t="inlineStr"/>
      <c r="I51" t="inlineStr"/>
      <c r="J51" s="12" t="inlineStr"/>
    </row>
    <row r="52">
      <c r="A52" s="7" t="inlineStr"/>
      <c r="B52" t="inlineStr">
        <is>
          <t>CCR101102</t>
        </is>
      </c>
      <c r="C52" t="inlineStr">
        <is>
          <t>DR AMERIQUE CENTRALE</t>
        </is>
      </c>
      <c r="D52" t="inlineStr">
        <is>
          <t>COSTA RICA</t>
        </is>
      </c>
      <c r="F52" t="inlineStr">
        <is>
          <t>République du Costa Rica</t>
        </is>
      </c>
      <c r="G52" t="inlineStr"/>
      <c r="H52" t="inlineStr"/>
      <c r="I52" t="inlineStr"/>
      <c r="J52" s="12" t="inlineStr"/>
    </row>
    <row r="53">
      <c r="A53" s="8" t="inlineStr"/>
      <c r="B53" s="10" t="inlineStr">
        <is>
          <t>CCR101102</t>
        </is>
      </c>
      <c r="C53" s="10" t="inlineStr">
        <is>
          <t>DR AMERIQUE CENTRALE</t>
        </is>
      </c>
      <c r="D53" s="10" t="inlineStr">
        <is>
          <t>COSTA RICA</t>
        </is>
      </c>
      <c r="E53" s="10" t="n"/>
      <c r="F53" s="10" t="inlineStr">
        <is>
          <t>République du Costa Rica</t>
        </is>
      </c>
      <c r="G53" s="10" t="inlineStr"/>
      <c r="H53" s="10" t="inlineStr"/>
      <c r="I53" s="10" t="inlineStr"/>
      <c r="J53" s="13" t="inlineStr"/>
    </row>
  </sheetData>
  <mergeCells count="8">
    <mergeCell ref="H35:I35"/>
    <mergeCell ref="A45:D45"/>
    <mergeCell ref="H47:I47"/>
    <mergeCell ref="A1:J3"/>
    <mergeCell ref="A4:J6"/>
    <mergeCell ref="A19:D19"/>
    <mergeCell ref="H21:I21"/>
    <mergeCell ref="H28:I28"/>
  </mergeCells>
  <pageMargins left="0.7" right="0.7" top="0.75" bottom="0.75" header="0.3" footer="0.3"/>
  <pageSetup orientation="portrait" paperSize="9" horizontalDpi="300" verticalDpi="300"/>
  <drawing xmlns:r="http://schemas.openxmlformats.org/officeDocument/2006/relationships" r:id="rId1"/>
</worksheet>
</file>

<file path=xl/worksheets/sheet5.xml><?xml version="1.0" encoding="utf-8"?>
<worksheet xmlns="http://schemas.openxmlformats.org/spreadsheetml/2006/main">
  <sheetPr>
    <tabColor rgb="FFC00000"/>
    <outlinePr summaryBelow="1" summaryRight="1"/>
    <pageSetUpPr/>
  </sheetPr>
  <dimension ref="A1:J226"/>
  <sheetViews>
    <sheetView zoomScale="80" zoomScaleNormal="80" workbookViewId="0">
      <selection activeCell="J91" sqref="J91"/>
    </sheetView>
  </sheetViews>
  <sheetFormatPr baseColWidth="8" defaultColWidth="9.140625" defaultRowHeight="15"/>
  <cols>
    <col width="35.7109375" customWidth="1" style="76" min="1" max="1"/>
    <col width="12.7109375" customWidth="1" style="76" min="2" max="2"/>
    <col width="10.7109375" customWidth="1" style="76" min="3" max="3"/>
    <col width="15.7109375" customWidth="1" style="76" min="4" max="4"/>
    <col width="25.7109375" customWidth="1" style="76" min="5" max="7"/>
    <col width="30.7109375" customWidth="1" style="76" min="8" max="8"/>
    <col width="17.85546875" bestFit="1" customWidth="1" style="76" min="9" max="9"/>
    <col width="25.7109375" customWidth="1" style="76" min="10" max="10"/>
  </cols>
  <sheetData>
    <row r="1" ht="15" customHeight="1" s="76">
      <c r="A1" s="81" t="inlineStr">
        <is>
          <t>REPORTING AGENCE CUBA au 2021-11-26 sur la Complétude des Dossiers Permanents</t>
        </is>
      </c>
    </row>
    <row r="2"/>
    <row r="3"/>
    <row r="4" ht="15" customHeight="1" s="76">
      <c r="A4" s="82" t="inlineStr">
        <is>
          <t>Taux de complétude moyen de l'agence</t>
        </is>
      </c>
    </row>
    <row r="5"/>
    <row r="6"/>
    <row r="7"/>
    <row r="8"/>
    <row r="9"/>
    <row r="10"/>
    <row r="11"/>
    <row r="12"/>
    <row r="13"/>
    <row r="14"/>
    <row r="15"/>
    <row r="16"/>
    <row r="17"/>
    <row r="18"/>
    <row r="19">
      <c r="A19" s="80" t="inlineStr">
        <is>
          <t>PROJET  CCU1003 : PRODEGAN</t>
        </is>
      </c>
    </row>
    <row r="20"/>
    <row r="21">
      <c r="A21" s="79" t="n"/>
      <c r="B21" s="79" t="n"/>
      <c r="C21" s="79" t="n"/>
      <c r="D21" s="79" t="n"/>
      <c r="E21" s="79" t="n"/>
      <c r="F21" s="79" t="n"/>
      <c r="G21" s="79" t="n"/>
      <c r="H21" s="79" t="inlineStr">
        <is>
          <t>Commentaire Agent (responsable du versement dans ROME)</t>
        </is>
      </c>
      <c r="J21" s="79" t="n"/>
    </row>
    <row r="22" ht="39.95" customHeight="1"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CCU100301</t>
        </is>
      </c>
      <c r="C23" s="9" t="inlineStr">
        <is>
          <t>DR AMERIQUE CENTRALE</t>
        </is>
      </c>
      <c r="D23" s="9" t="inlineStr">
        <is>
          <t>CUBA</t>
        </is>
      </c>
      <c r="E23" s="9" t="n"/>
      <c r="F23" s="9" t="inlineStr">
        <is>
          <t>République de Cuba</t>
        </is>
      </c>
      <c r="G23" s="9" t="inlineStr"/>
      <c r="H23" s="9" t="inlineStr"/>
      <c r="I23" s="9" t="inlineStr"/>
      <c r="J23" s="11" t="inlineStr"/>
    </row>
    <row r="24">
      <c r="A24" s="7" t="inlineStr"/>
      <c r="B24" t="inlineStr">
        <is>
          <t>CCU100301</t>
        </is>
      </c>
      <c r="C24" t="inlineStr">
        <is>
          <t>DR AMERIQUE CENTRALE</t>
        </is>
      </c>
      <c r="D24" t="inlineStr">
        <is>
          <t>CUBA</t>
        </is>
      </c>
      <c r="F24" t="inlineStr">
        <is>
          <t>République de Cuba</t>
        </is>
      </c>
      <c r="G24" t="inlineStr"/>
      <c r="H24" t="inlineStr"/>
      <c r="I24" t="inlineStr"/>
      <c r="J24" s="12" t="inlineStr"/>
    </row>
    <row r="25">
      <c r="A25" s="7" t="inlineStr"/>
      <c r="B25" t="inlineStr">
        <is>
          <t>CCU100301</t>
        </is>
      </c>
      <c r="C25" t="inlineStr">
        <is>
          <t>DR AMERIQUE CENTRALE</t>
        </is>
      </c>
      <c r="D25" t="inlineStr">
        <is>
          <t>CUBA</t>
        </is>
      </c>
      <c r="F25" t="inlineStr">
        <is>
          <t>République de Cuba</t>
        </is>
      </c>
      <c r="G25" t="inlineStr"/>
      <c r="H25" t="inlineStr"/>
      <c r="I25" t="inlineStr"/>
      <c r="J25" s="12" t="inlineStr"/>
    </row>
    <row r="26">
      <c r="A26" s="7" t="inlineStr"/>
      <c r="B26" t="inlineStr">
        <is>
          <t>CCU100301</t>
        </is>
      </c>
      <c r="C26" t="inlineStr">
        <is>
          <t>DR AMERIQUE CENTRALE</t>
        </is>
      </c>
      <c r="D26" t="inlineStr">
        <is>
          <t>CUBA</t>
        </is>
      </c>
      <c r="F26" t="inlineStr">
        <is>
          <t>République de Cuba</t>
        </is>
      </c>
      <c r="G26" t="inlineStr"/>
      <c r="H26" t="inlineStr"/>
      <c r="I26" t="inlineStr"/>
      <c r="J26" s="12" t="inlineStr"/>
    </row>
    <row r="27">
      <c r="A27" s="8" t="inlineStr"/>
      <c r="B27" s="10" t="inlineStr">
        <is>
          <t>CCU100301</t>
        </is>
      </c>
      <c r="C27" s="10" t="inlineStr">
        <is>
          <t>DR AMERIQUE CENTRALE</t>
        </is>
      </c>
      <c r="D27" s="10" t="inlineStr">
        <is>
          <t>CUBA</t>
        </is>
      </c>
      <c r="E27" s="10" t="n"/>
      <c r="F27" s="10" t="inlineStr">
        <is>
          <t>République de Cuba</t>
        </is>
      </c>
      <c r="G27" s="10" t="inlineStr"/>
      <c r="H27" s="10" t="inlineStr"/>
      <c r="I27" s="10" t="inlineStr"/>
      <c r="J27" s="13" t="inlineStr"/>
    </row>
    <row r="28"/>
    <row r="29"/>
    <row r="30"/>
    <row r="31">
      <c r="A31" s="80" t="inlineStr">
        <is>
          <t>PROJET  CCU1004 : Facilité LAIF</t>
        </is>
      </c>
    </row>
    <row r="32"/>
    <row r="33">
      <c r="A33" s="79" t="n"/>
      <c r="B33" s="79" t="n"/>
      <c r="C33" s="79" t="n"/>
      <c r="D33" s="79" t="n"/>
      <c r="E33" s="79" t="n"/>
      <c r="F33" s="79" t="n"/>
      <c r="G33" s="79" t="n"/>
      <c r="H33" s="79" t="inlineStr">
        <is>
          <t>Commentaire Agent (responsable du versement dans ROME)</t>
        </is>
      </c>
      <c r="J33" s="79" t="n"/>
    </row>
    <row r="34" ht="39.95" customHeight="1"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79" t="inlineStr">
        <is>
          <t>Périmètre/Alerte</t>
        </is>
      </c>
      <c r="H34" s="79" t="inlineStr">
        <is>
          <t>Liste de choix de réponses</t>
        </is>
      </c>
      <c r="I34" s="79" t="inlineStr">
        <is>
          <t>Commentaire libre</t>
        </is>
      </c>
      <c r="J34" s="79" t="inlineStr">
        <is>
          <t>Commentaire CRC</t>
        </is>
      </c>
    </row>
    <row r="35">
      <c r="A35" s="61" t="n">
        <v>1</v>
      </c>
      <c r="B35" s="9" t="inlineStr">
        <is>
          <t>CCU100401</t>
        </is>
      </c>
      <c r="C35" s="9" t="inlineStr">
        <is>
          <t>DR AMERIQUE CENTRALE</t>
        </is>
      </c>
      <c r="D35" s="9" t="inlineStr">
        <is>
          <t>CUBA</t>
        </is>
      </c>
      <c r="E35" s="9" t="n"/>
      <c r="F35" s="9" t="inlineStr">
        <is>
          <t>République de Cuba</t>
        </is>
      </c>
      <c r="G35" s="9" t="inlineStr">
        <is>
          <t>GFD</t>
        </is>
      </c>
      <c r="H35" s="9" t="inlineStr"/>
      <c r="I35" s="9" t="inlineStr"/>
      <c r="J35" s="11" t="inlineStr"/>
    </row>
    <row r="36">
      <c r="A36" s="7" t="inlineStr"/>
      <c r="B36" t="inlineStr">
        <is>
          <t>CCU100401</t>
        </is>
      </c>
      <c r="C36" t="inlineStr">
        <is>
          <t>DR AMERIQUE CENTRALE</t>
        </is>
      </c>
      <c r="D36" t="inlineStr">
        <is>
          <t>CUBA</t>
        </is>
      </c>
      <c r="F36" t="inlineStr">
        <is>
          <t>République de Cuba</t>
        </is>
      </c>
      <c r="G36" t="inlineStr">
        <is>
          <t>GFD</t>
        </is>
      </c>
      <c r="H36" t="inlineStr"/>
      <c r="I36" t="inlineStr"/>
      <c r="J36" s="12" t="inlineStr"/>
    </row>
    <row r="37">
      <c r="A37" s="7" t="inlineStr"/>
      <c r="B37" t="inlineStr">
        <is>
          <t>CCU100401</t>
        </is>
      </c>
      <c r="C37" t="inlineStr">
        <is>
          <t>DR AMERIQUE CENTRALE</t>
        </is>
      </c>
      <c r="D37" t="inlineStr">
        <is>
          <t>CUBA</t>
        </is>
      </c>
      <c r="F37" t="inlineStr">
        <is>
          <t>République de Cuba</t>
        </is>
      </c>
      <c r="G37" t="inlineStr">
        <is>
          <t>GFD</t>
        </is>
      </c>
      <c r="H37" t="inlineStr"/>
      <c r="I37" t="inlineStr"/>
      <c r="J37" s="12" t="inlineStr"/>
    </row>
    <row r="38">
      <c r="A38" s="7" t="inlineStr"/>
      <c r="B38" t="inlineStr">
        <is>
          <t>CCU100401</t>
        </is>
      </c>
      <c r="C38" t="inlineStr">
        <is>
          <t>DR AMERIQUE CENTRALE</t>
        </is>
      </c>
      <c r="D38" t="inlineStr">
        <is>
          <t>CUBA</t>
        </is>
      </c>
      <c r="F38" t="inlineStr">
        <is>
          <t>République de Cuba</t>
        </is>
      </c>
      <c r="G38" t="inlineStr">
        <is>
          <t>GFD</t>
        </is>
      </c>
      <c r="H38" t="inlineStr"/>
      <c r="I38" t="inlineStr"/>
      <c r="J38" s="12" t="inlineStr"/>
    </row>
    <row r="39">
      <c r="A39" s="8" t="inlineStr"/>
      <c r="B39" s="10" t="inlineStr">
        <is>
          <t>CCU100401</t>
        </is>
      </c>
      <c r="C39" s="10" t="inlineStr">
        <is>
          <t>DR AMERIQUE CENTRALE</t>
        </is>
      </c>
      <c r="D39" s="10" t="inlineStr">
        <is>
          <t>CUBA</t>
        </is>
      </c>
      <c r="E39" s="10" t="n"/>
      <c r="F39" s="10" t="inlineStr">
        <is>
          <t>République de Cuba</t>
        </is>
      </c>
      <c r="G39" s="10" t="inlineStr">
        <is>
          <t>GFD</t>
        </is>
      </c>
      <c r="H39" s="10" t="inlineStr"/>
      <c r="I39" s="10" t="inlineStr"/>
      <c r="J39" s="13" t="inlineStr"/>
    </row>
    <row r="40">
      <c r="A40" s="79" t="n"/>
      <c r="B40" s="79" t="n"/>
      <c r="C40" s="79" t="n"/>
      <c r="D40" s="79" t="n"/>
      <c r="E40" s="79" t="n"/>
      <c r="F40" s="79" t="n"/>
      <c r="G40" s="79" t="n"/>
      <c r="H40" s="79" t="inlineStr">
        <is>
          <t>Commentaire Agent (responsable du versement dans ROME)</t>
        </is>
      </c>
      <c r="J40" s="79" t="n"/>
    </row>
    <row r="41" ht="39.95" customHeight="1" s="76">
      <c r="A41" s="79" t="inlineStr">
        <is>
          <t>Taux de complétude du concours (%)</t>
        </is>
      </c>
      <c r="B41" s="79" t="inlineStr">
        <is>
          <t>Numéro Concours</t>
        </is>
      </c>
      <c r="C41" s="79" t="inlineStr">
        <is>
          <t>DR</t>
        </is>
      </c>
      <c r="D41" s="79" t="inlineStr">
        <is>
          <t>Agence</t>
        </is>
      </c>
      <c r="E41" s="79" t="inlineStr">
        <is>
          <t>Document manquant</t>
        </is>
      </c>
      <c r="F41" s="79" t="inlineStr">
        <is>
          <t>Tiers Bénéficiaire final</t>
        </is>
      </c>
      <c r="G41" s="79" t="inlineStr">
        <is>
          <t>Périmètre/Alerte</t>
        </is>
      </c>
      <c r="H41" s="79" t="inlineStr">
        <is>
          <t>Liste de choix de réponses</t>
        </is>
      </c>
      <c r="I41" s="79" t="inlineStr">
        <is>
          <t>Commentaire libre</t>
        </is>
      </c>
      <c r="J41" s="79" t="inlineStr">
        <is>
          <t>Commentaire CRC</t>
        </is>
      </c>
    </row>
    <row r="42">
      <c r="A42" s="61" t="n">
        <v>1</v>
      </c>
      <c r="B42" s="9" t="inlineStr">
        <is>
          <t>CCU100402</t>
        </is>
      </c>
      <c r="C42" s="9" t="inlineStr">
        <is>
          <t>DR AMERIQUE CENTRALE</t>
        </is>
      </c>
      <c r="D42" s="9" t="inlineStr">
        <is>
          <t>CUBA</t>
        </is>
      </c>
      <c r="E42" s="9" t="n"/>
      <c r="F42" s="9" t="inlineStr">
        <is>
          <t>DUPRE Jean-Yves</t>
        </is>
      </c>
      <c r="G42" s="9" t="inlineStr">
        <is>
          <t>GFD</t>
        </is>
      </c>
      <c r="H42" s="9" t="inlineStr"/>
      <c r="I42" s="9" t="inlineStr"/>
      <c r="J42" s="11" t="inlineStr"/>
    </row>
    <row r="43">
      <c r="A43" s="7" t="inlineStr"/>
      <c r="B43" t="inlineStr">
        <is>
          <t>CCU100402</t>
        </is>
      </c>
      <c r="C43" t="inlineStr">
        <is>
          <t>DR AMERIQUE CENTRALE</t>
        </is>
      </c>
      <c r="D43" t="inlineStr">
        <is>
          <t>CUBA</t>
        </is>
      </c>
      <c r="F43" t="inlineStr">
        <is>
          <t>DUPRE Jean-Yves</t>
        </is>
      </c>
      <c r="G43" t="inlineStr">
        <is>
          <t>GFD</t>
        </is>
      </c>
      <c r="H43" t="inlineStr"/>
      <c r="I43" t="inlineStr"/>
      <c r="J43" s="12" t="inlineStr"/>
    </row>
    <row r="44">
      <c r="A44" s="7" t="inlineStr"/>
      <c r="B44" t="inlineStr">
        <is>
          <t>CCU100402</t>
        </is>
      </c>
      <c r="C44" t="inlineStr">
        <is>
          <t>DR AMERIQUE CENTRALE</t>
        </is>
      </c>
      <c r="D44" t="inlineStr">
        <is>
          <t>CUBA</t>
        </is>
      </c>
      <c r="F44" t="inlineStr">
        <is>
          <t>DUPRE Jean-Yves</t>
        </is>
      </c>
      <c r="G44" t="inlineStr">
        <is>
          <t>GFD</t>
        </is>
      </c>
      <c r="H44" t="inlineStr"/>
      <c r="I44" t="inlineStr"/>
      <c r="J44" s="12" t="inlineStr"/>
    </row>
    <row r="45">
      <c r="A45" s="7" t="inlineStr"/>
      <c r="B45" t="inlineStr">
        <is>
          <t>CCU100402</t>
        </is>
      </c>
      <c r="C45" t="inlineStr">
        <is>
          <t>DR AMERIQUE CENTRALE</t>
        </is>
      </c>
      <c r="D45" t="inlineStr">
        <is>
          <t>CUBA</t>
        </is>
      </c>
      <c r="F45" t="inlineStr">
        <is>
          <t>DUPRE Jean-Yves</t>
        </is>
      </c>
      <c r="G45" t="inlineStr">
        <is>
          <t>GFD</t>
        </is>
      </c>
      <c r="H45" t="inlineStr"/>
      <c r="I45" t="inlineStr"/>
      <c r="J45" s="12" t="inlineStr"/>
    </row>
    <row r="46">
      <c r="A46" s="8" t="inlineStr"/>
      <c r="B46" s="10" t="inlineStr">
        <is>
          <t>CCU100402</t>
        </is>
      </c>
      <c r="C46" s="10" t="inlineStr">
        <is>
          <t>DR AMERIQUE CENTRALE</t>
        </is>
      </c>
      <c r="D46" s="10" t="inlineStr">
        <is>
          <t>CUBA</t>
        </is>
      </c>
      <c r="E46" s="10" t="n"/>
      <c r="F46" s="10" t="inlineStr">
        <is>
          <t>DUPRE Jean-Yves</t>
        </is>
      </c>
      <c r="G46" s="10" t="inlineStr">
        <is>
          <t>GFD</t>
        </is>
      </c>
      <c r="H46" s="10" t="inlineStr"/>
      <c r="I46" s="10" t="inlineStr"/>
      <c r="J46" s="13" t="inlineStr"/>
    </row>
    <row r="47">
      <c r="A47" s="79" t="n"/>
      <c r="B47" s="79" t="n"/>
      <c r="C47" s="79" t="n"/>
      <c r="D47" s="79" t="n"/>
      <c r="E47" s="79" t="n"/>
      <c r="F47" s="79" t="n"/>
      <c r="G47" s="79" t="n"/>
      <c r="H47" s="79" t="inlineStr">
        <is>
          <t>Commentaire Agent (responsable du versement dans ROME)</t>
        </is>
      </c>
      <c r="J47" s="79" t="n"/>
    </row>
    <row r="48" ht="39.95" customHeight="1" s="76">
      <c r="A48" s="79" t="inlineStr">
        <is>
          <t>Taux de complétude du concours (%)</t>
        </is>
      </c>
      <c r="B48" s="79" t="inlineStr">
        <is>
          <t>Numéro Concours</t>
        </is>
      </c>
      <c r="C48" s="79" t="inlineStr">
        <is>
          <t>DR</t>
        </is>
      </c>
      <c r="D48" s="79" t="inlineStr">
        <is>
          <t>Agence</t>
        </is>
      </c>
      <c r="E48" s="79" t="inlineStr">
        <is>
          <t>Document manquant</t>
        </is>
      </c>
      <c r="F48" s="79" t="inlineStr">
        <is>
          <t>Tiers Bénéficiaire final</t>
        </is>
      </c>
      <c r="G48" s="79" t="inlineStr">
        <is>
          <t>Périmètre/Alerte</t>
        </is>
      </c>
      <c r="H48" s="79" t="inlineStr">
        <is>
          <t>Liste de choix de réponses</t>
        </is>
      </c>
      <c r="I48" s="79" t="inlineStr">
        <is>
          <t>Commentaire libre</t>
        </is>
      </c>
      <c r="J48" s="79" t="inlineStr">
        <is>
          <t>Commentaire CRC</t>
        </is>
      </c>
    </row>
    <row r="49">
      <c r="A49" s="61" t="n">
        <v>1</v>
      </c>
      <c r="B49" s="9" t="inlineStr">
        <is>
          <t>CCU100403</t>
        </is>
      </c>
      <c r="C49" s="9" t="inlineStr">
        <is>
          <t>DR AMERIQUE CENTRALE</t>
        </is>
      </c>
      <c r="D49" s="9" t="inlineStr">
        <is>
          <t>CUBA</t>
        </is>
      </c>
      <c r="E49" s="9" t="n"/>
      <c r="F49" s="9" t="inlineStr">
        <is>
          <t>TRACTEBEL ENGINEERING</t>
        </is>
      </c>
      <c r="G49" s="9" t="inlineStr">
        <is>
          <t>GFD</t>
        </is>
      </c>
      <c r="H49" s="9" t="inlineStr"/>
      <c r="I49" s="9" t="inlineStr"/>
      <c r="J49" s="11" t="inlineStr"/>
    </row>
    <row r="50">
      <c r="A50" s="7" t="inlineStr"/>
      <c r="B50" t="inlineStr">
        <is>
          <t>CCU100403</t>
        </is>
      </c>
      <c r="C50" t="inlineStr">
        <is>
          <t>DR AMERIQUE CENTRALE</t>
        </is>
      </c>
      <c r="D50" t="inlineStr">
        <is>
          <t>CUBA</t>
        </is>
      </c>
      <c r="F50" t="inlineStr">
        <is>
          <t>TRACTEBEL ENGINEERING</t>
        </is>
      </c>
      <c r="G50" t="inlineStr">
        <is>
          <t>GFD</t>
        </is>
      </c>
      <c r="H50" t="inlineStr"/>
      <c r="I50" t="inlineStr"/>
      <c r="J50" s="12" t="inlineStr"/>
    </row>
    <row r="51">
      <c r="A51" s="7" t="inlineStr"/>
      <c r="B51" t="inlineStr">
        <is>
          <t>CCU100403</t>
        </is>
      </c>
      <c r="C51" t="inlineStr">
        <is>
          <t>DR AMERIQUE CENTRALE</t>
        </is>
      </c>
      <c r="D51" t="inlineStr">
        <is>
          <t>CUBA</t>
        </is>
      </c>
      <c r="F51" t="inlineStr">
        <is>
          <t>TRACTEBEL ENGINEERING</t>
        </is>
      </c>
      <c r="G51" t="inlineStr">
        <is>
          <t>GFD</t>
        </is>
      </c>
      <c r="H51" t="inlineStr"/>
      <c r="I51" t="inlineStr"/>
      <c r="J51" s="12" t="inlineStr"/>
    </row>
    <row r="52">
      <c r="A52" s="7" t="inlineStr"/>
      <c r="B52" t="inlineStr">
        <is>
          <t>CCU100403</t>
        </is>
      </c>
      <c r="C52" t="inlineStr">
        <is>
          <t>DR AMERIQUE CENTRALE</t>
        </is>
      </c>
      <c r="D52" t="inlineStr">
        <is>
          <t>CUBA</t>
        </is>
      </c>
      <c r="F52" t="inlineStr">
        <is>
          <t>TRACTEBEL ENGINEERING</t>
        </is>
      </c>
      <c r="G52" t="inlineStr">
        <is>
          <t>GFD</t>
        </is>
      </c>
      <c r="H52" t="inlineStr"/>
      <c r="I52" t="inlineStr"/>
      <c r="J52" s="12" t="inlineStr"/>
    </row>
    <row r="53">
      <c r="A53" s="8" t="inlineStr"/>
      <c r="B53" s="10" t="inlineStr">
        <is>
          <t>CCU100403</t>
        </is>
      </c>
      <c r="C53" s="10" t="inlineStr">
        <is>
          <t>DR AMERIQUE CENTRALE</t>
        </is>
      </c>
      <c r="D53" s="10" t="inlineStr">
        <is>
          <t>CUBA</t>
        </is>
      </c>
      <c r="E53" s="10" t="n"/>
      <c r="F53" s="10" t="inlineStr">
        <is>
          <t>TRACTEBEL ENGINEERING</t>
        </is>
      </c>
      <c r="G53" s="10" t="inlineStr">
        <is>
          <t>GFD</t>
        </is>
      </c>
      <c r="H53" s="10" t="inlineStr"/>
      <c r="I53" s="10" t="inlineStr"/>
      <c r="J53" s="13" t="inlineStr"/>
    </row>
    <row r="54">
      <c r="A54" s="79" t="n"/>
      <c r="B54" s="79" t="n"/>
      <c r="C54" s="79" t="n"/>
      <c r="D54" s="79" t="n"/>
      <c r="E54" s="79" t="n"/>
      <c r="F54" s="79" t="n"/>
      <c r="G54" s="79" t="n"/>
      <c r="H54" s="79" t="inlineStr">
        <is>
          <t>Commentaire Agent (responsable du versement dans ROME)</t>
        </is>
      </c>
      <c r="J54" s="79" t="n"/>
    </row>
    <row r="55" ht="39.95" customHeight="1" s="76">
      <c r="A55" s="79" t="inlineStr">
        <is>
          <t>Taux de complétude du concours (%)</t>
        </is>
      </c>
      <c r="B55" s="79" t="inlineStr">
        <is>
          <t>Numéro Concours</t>
        </is>
      </c>
      <c r="C55" s="79" t="inlineStr">
        <is>
          <t>DR</t>
        </is>
      </c>
      <c r="D55" s="79" t="inlineStr">
        <is>
          <t>Agence</t>
        </is>
      </c>
      <c r="E55" s="79" t="inlineStr">
        <is>
          <t>Document manquant</t>
        </is>
      </c>
      <c r="F55" s="79" t="inlineStr">
        <is>
          <t>Tiers Bénéficiaire final</t>
        </is>
      </c>
      <c r="G55" s="79" t="inlineStr">
        <is>
          <t>Périmètre/Alerte</t>
        </is>
      </c>
      <c r="H55" s="79" t="inlineStr">
        <is>
          <t>Liste de choix de réponses</t>
        </is>
      </c>
      <c r="I55" s="79" t="inlineStr">
        <is>
          <t>Commentaire libre</t>
        </is>
      </c>
      <c r="J55" s="79" t="inlineStr">
        <is>
          <t>Commentaire CRC</t>
        </is>
      </c>
    </row>
    <row r="56">
      <c r="A56" s="61" t="n">
        <v>1</v>
      </c>
      <c r="B56" s="9" t="inlineStr">
        <is>
          <t>CCU100405</t>
        </is>
      </c>
      <c r="C56" s="9" t="inlineStr">
        <is>
          <t>DR AMERIQUE CENTRALE</t>
        </is>
      </c>
      <c r="D56" s="9" t="inlineStr">
        <is>
          <t>CUBA</t>
        </is>
      </c>
      <c r="E56" s="9" t="n"/>
      <c r="F56" s="9" t="inlineStr">
        <is>
          <t>DMI Associates</t>
        </is>
      </c>
      <c r="G56" s="9" t="inlineStr">
        <is>
          <t>GFD</t>
        </is>
      </c>
      <c r="H56" s="9" t="inlineStr"/>
      <c r="I56" s="9" t="inlineStr"/>
      <c r="J56" s="11" t="inlineStr"/>
    </row>
    <row r="57">
      <c r="A57" s="7" t="inlineStr"/>
      <c r="B57" t="inlineStr">
        <is>
          <t>CCU100405</t>
        </is>
      </c>
      <c r="C57" t="inlineStr">
        <is>
          <t>DR AMERIQUE CENTRALE</t>
        </is>
      </c>
      <c r="D57" t="inlineStr">
        <is>
          <t>CUBA</t>
        </is>
      </c>
      <c r="F57" t="inlineStr">
        <is>
          <t>DMI Associates</t>
        </is>
      </c>
      <c r="G57" t="inlineStr">
        <is>
          <t>GFD</t>
        </is>
      </c>
      <c r="H57" t="inlineStr"/>
      <c r="I57" t="inlineStr"/>
      <c r="J57" s="12" t="inlineStr"/>
    </row>
    <row r="58">
      <c r="A58" s="7" t="inlineStr"/>
      <c r="B58" t="inlineStr">
        <is>
          <t>CCU100405</t>
        </is>
      </c>
      <c r="C58" t="inlineStr">
        <is>
          <t>DR AMERIQUE CENTRALE</t>
        </is>
      </c>
      <c r="D58" t="inlineStr">
        <is>
          <t>CUBA</t>
        </is>
      </c>
      <c r="F58" t="inlineStr">
        <is>
          <t>DMI Associates</t>
        </is>
      </c>
      <c r="G58" t="inlineStr">
        <is>
          <t>GFD</t>
        </is>
      </c>
      <c r="H58" t="inlineStr"/>
      <c r="I58" t="inlineStr"/>
      <c r="J58" s="12" t="inlineStr"/>
    </row>
    <row r="59">
      <c r="A59" s="7" t="inlineStr"/>
      <c r="B59" t="inlineStr">
        <is>
          <t>CCU100405</t>
        </is>
      </c>
      <c r="C59" t="inlineStr">
        <is>
          <t>DR AMERIQUE CENTRALE</t>
        </is>
      </c>
      <c r="D59" t="inlineStr">
        <is>
          <t>CUBA</t>
        </is>
      </c>
      <c r="F59" t="inlineStr">
        <is>
          <t>DMI Associates</t>
        </is>
      </c>
      <c r="G59" t="inlineStr">
        <is>
          <t>GFD</t>
        </is>
      </c>
      <c r="H59" t="inlineStr"/>
      <c r="I59" t="inlineStr"/>
      <c r="J59" s="12" t="inlineStr"/>
    </row>
    <row r="60">
      <c r="A60" s="8" t="inlineStr"/>
      <c r="B60" s="10" t="inlineStr">
        <is>
          <t>CCU100405</t>
        </is>
      </c>
      <c r="C60" s="10" t="inlineStr">
        <is>
          <t>DR AMERIQUE CENTRALE</t>
        </is>
      </c>
      <c r="D60" s="10" t="inlineStr">
        <is>
          <t>CUBA</t>
        </is>
      </c>
      <c r="E60" s="10" t="n"/>
      <c r="F60" s="10" t="inlineStr">
        <is>
          <t>DMI Associates</t>
        </is>
      </c>
      <c r="G60" s="10" t="inlineStr">
        <is>
          <t>GFD</t>
        </is>
      </c>
      <c r="H60" s="10" t="inlineStr"/>
      <c r="I60" s="10" t="inlineStr"/>
      <c r="J60" s="13" t="inlineStr"/>
    </row>
    <row r="61">
      <c r="A61" s="79" t="n"/>
      <c r="B61" s="79" t="n"/>
      <c r="C61" s="79" t="n"/>
      <c r="D61" s="79" t="n"/>
      <c r="E61" s="79" t="n"/>
      <c r="F61" s="79" t="n"/>
      <c r="G61" s="79" t="n"/>
      <c r="H61" s="79" t="inlineStr">
        <is>
          <t>Commentaire Agent (responsable du versement dans ROME)</t>
        </is>
      </c>
      <c r="J61" s="79" t="n"/>
    </row>
    <row r="62" ht="39.95" customHeight="1" s="76">
      <c r="A62" s="79" t="inlineStr">
        <is>
          <t>Taux de complétude du concours (%)</t>
        </is>
      </c>
      <c r="B62" s="79" t="inlineStr">
        <is>
          <t>Numéro Concours</t>
        </is>
      </c>
      <c r="C62" s="79" t="inlineStr">
        <is>
          <t>DR</t>
        </is>
      </c>
      <c r="D62" s="79" t="inlineStr">
        <is>
          <t>Agence</t>
        </is>
      </c>
      <c r="E62" s="79" t="inlineStr">
        <is>
          <t>Document manquant</t>
        </is>
      </c>
      <c r="F62" s="79" t="inlineStr">
        <is>
          <t>Tiers Bénéficiaire final</t>
        </is>
      </c>
      <c r="G62" s="79" t="inlineStr">
        <is>
          <t>Périmètre/Alerte</t>
        </is>
      </c>
      <c r="H62" s="79" t="inlineStr">
        <is>
          <t>Liste de choix de réponses</t>
        </is>
      </c>
      <c r="I62" s="79" t="inlineStr">
        <is>
          <t>Commentaire libre</t>
        </is>
      </c>
      <c r="J62" s="79" t="inlineStr">
        <is>
          <t>Commentaire CRC</t>
        </is>
      </c>
    </row>
    <row r="63">
      <c r="A63" s="61" t="n">
        <v>1</v>
      </c>
      <c r="B63" s="9" t="inlineStr">
        <is>
          <t>CCU100406</t>
        </is>
      </c>
      <c r="C63" s="9" t="inlineStr">
        <is>
          <t>DR AMERIQUE CENTRALE</t>
        </is>
      </c>
      <c r="D63" s="9" t="inlineStr">
        <is>
          <t>CUBA</t>
        </is>
      </c>
      <c r="E63" s="9" t="n"/>
      <c r="F63" s="9" t="inlineStr">
        <is>
          <t>STE FRANCAISE DE REALISATION ETUDES ET CONSEIL</t>
        </is>
      </c>
      <c r="G63" s="9" t="inlineStr">
        <is>
          <t>GFD</t>
        </is>
      </c>
      <c r="H63" s="9" t="inlineStr"/>
      <c r="I63" s="9" t="inlineStr"/>
      <c r="J63" s="11" t="inlineStr"/>
    </row>
    <row r="64">
      <c r="A64" s="7" t="inlineStr"/>
      <c r="B64" t="inlineStr">
        <is>
          <t>CCU100406</t>
        </is>
      </c>
      <c r="C64" t="inlineStr">
        <is>
          <t>DR AMERIQUE CENTRALE</t>
        </is>
      </c>
      <c r="D64" t="inlineStr">
        <is>
          <t>CUBA</t>
        </is>
      </c>
      <c r="F64" t="inlineStr">
        <is>
          <t>STE FRANCAISE DE REALISATION ETUDES ET CONSEIL</t>
        </is>
      </c>
      <c r="G64" t="inlineStr">
        <is>
          <t>GFD</t>
        </is>
      </c>
      <c r="H64" t="inlineStr"/>
      <c r="I64" t="inlineStr"/>
      <c r="J64" s="12" t="inlineStr"/>
    </row>
    <row r="65">
      <c r="A65" s="7" t="inlineStr"/>
      <c r="B65" t="inlineStr">
        <is>
          <t>CCU100406</t>
        </is>
      </c>
      <c r="C65" t="inlineStr">
        <is>
          <t>DR AMERIQUE CENTRALE</t>
        </is>
      </c>
      <c r="D65" t="inlineStr">
        <is>
          <t>CUBA</t>
        </is>
      </c>
      <c r="F65" t="inlineStr">
        <is>
          <t>STE FRANCAISE DE REALISATION ETUDES ET CONSEIL</t>
        </is>
      </c>
      <c r="G65" t="inlineStr">
        <is>
          <t>GFD</t>
        </is>
      </c>
      <c r="H65" t="inlineStr"/>
      <c r="I65" t="inlineStr"/>
      <c r="J65" s="12" t="inlineStr"/>
    </row>
    <row r="66">
      <c r="A66" s="7" t="inlineStr"/>
      <c r="B66" t="inlineStr">
        <is>
          <t>CCU100406</t>
        </is>
      </c>
      <c r="C66" t="inlineStr">
        <is>
          <t>DR AMERIQUE CENTRALE</t>
        </is>
      </c>
      <c r="D66" t="inlineStr">
        <is>
          <t>CUBA</t>
        </is>
      </c>
      <c r="F66" t="inlineStr">
        <is>
          <t>STE FRANCAISE DE REALISATION ETUDES ET CONSEIL</t>
        </is>
      </c>
      <c r="G66" t="inlineStr">
        <is>
          <t>GFD</t>
        </is>
      </c>
      <c r="H66" t="inlineStr"/>
      <c r="I66" t="inlineStr"/>
      <c r="J66" s="12" t="inlineStr"/>
    </row>
    <row r="67">
      <c r="A67" s="8" t="inlineStr"/>
      <c r="B67" s="10" t="inlineStr">
        <is>
          <t>CCU100406</t>
        </is>
      </c>
      <c r="C67" s="10" t="inlineStr">
        <is>
          <t>DR AMERIQUE CENTRALE</t>
        </is>
      </c>
      <c r="D67" s="10" t="inlineStr">
        <is>
          <t>CUBA</t>
        </is>
      </c>
      <c r="E67" s="10" t="n"/>
      <c r="F67" s="10" t="inlineStr">
        <is>
          <t>STE FRANCAISE DE REALISATION ETUDES ET CONSEIL</t>
        </is>
      </c>
      <c r="G67" s="10" t="inlineStr">
        <is>
          <t>GFD</t>
        </is>
      </c>
      <c r="H67" s="10" t="inlineStr"/>
      <c r="I67" s="10" t="inlineStr"/>
      <c r="J67" s="13" t="inlineStr"/>
    </row>
    <row r="68">
      <c r="A68" s="79" t="n"/>
      <c r="B68" s="79" t="n"/>
      <c r="C68" s="79" t="n"/>
      <c r="D68" s="79" t="n"/>
      <c r="E68" s="79" t="n"/>
      <c r="F68" s="79" t="n"/>
      <c r="G68" s="79" t="n"/>
      <c r="H68" s="79" t="inlineStr">
        <is>
          <t>Commentaire Agent (responsable du versement dans ROME)</t>
        </is>
      </c>
      <c r="J68" s="79" t="n"/>
    </row>
    <row r="69" ht="39.95" customHeight="1" s="76">
      <c r="A69" s="79" t="inlineStr">
        <is>
          <t>Taux de complétude du concours (%)</t>
        </is>
      </c>
      <c r="B69" s="79" t="inlineStr">
        <is>
          <t>Numéro Concours</t>
        </is>
      </c>
      <c r="C69" s="79" t="inlineStr">
        <is>
          <t>DR</t>
        </is>
      </c>
      <c r="D69" s="79" t="inlineStr">
        <is>
          <t>Agence</t>
        </is>
      </c>
      <c r="E69" s="79" t="inlineStr">
        <is>
          <t>Document manquant</t>
        </is>
      </c>
      <c r="F69" s="79" t="inlineStr">
        <is>
          <t>Tiers Bénéficiaire final</t>
        </is>
      </c>
      <c r="G69" s="79" t="inlineStr">
        <is>
          <t>Périmètre/Alerte</t>
        </is>
      </c>
      <c r="H69" s="79" t="inlineStr">
        <is>
          <t>Liste de choix de réponses</t>
        </is>
      </c>
      <c r="I69" s="79" t="inlineStr">
        <is>
          <t>Commentaire libre</t>
        </is>
      </c>
      <c r="J69" s="79" t="inlineStr">
        <is>
          <t>Commentaire CRC</t>
        </is>
      </c>
    </row>
    <row r="70">
      <c r="A70" s="61" t="n">
        <v>1</v>
      </c>
      <c r="B70" s="9" t="inlineStr">
        <is>
          <t>CCU100407</t>
        </is>
      </c>
      <c r="C70" s="9" t="inlineStr">
        <is>
          <t>DR AMERIQUE CENTRALE</t>
        </is>
      </c>
      <c r="D70" s="9" t="inlineStr">
        <is>
          <t>CUBA</t>
        </is>
      </c>
      <c r="E70" s="9" t="n"/>
      <c r="F70" s="9" t="inlineStr">
        <is>
          <t>BRL INGENIERIE</t>
        </is>
      </c>
      <c r="G70" s="9" t="inlineStr">
        <is>
          <t>GFD</t>
        </is>
      </c>
      <c r="H70" s="9" t="inlineStr"/>
      <c r="I70" s="9" t="inlineStr"/>
      <c r="J70" s="11" t="inlineStr"/>
    </row>
    <row r="71">
      <c r="A71" s="7" t="inlineStr"/>
      <c r="B71" t="inlineStr">
        <is>
          <t>CCU100407</t>
        </is>
      </c>
      <c r="C71" t="inlineStr">
        <is>
          <t>DR AMERIQUE CENTRALE</t>
        </is>
      </c>
      <c r="D71" t="inlineStr">
        <is>
          <t>CUBA</t>
        </is>
      </c>
      <c r="F71" t="inlineStr">
        <is>
          <t>BRL INGENIERIE</t>
        </is>
      </c>
      <c r="G71" t="inlineStr">
        <is>
          <t>GFD</t>
        </is>
      </c>
      <c r="H71" t="inlineStr"/>
      <c r="I71" t="inlineStr"/>
      <c r="J71" s="12" t="inlineStr"/>
    </row>
    <row r="72">
      <c r="A72" s="7" t="inlineStr"/>
      <c r="B72" t="inlineStr">
        <is>
          <t>CCU100407</t>
        </is>
      </c>
      <c r="C72" t="inlineStr">
        <is>
          <t>DR AMERIQUE CENTRALE</t>
        </is>
      </c>
      <c r="D72" t="inlineStr">
        <is>
          <t>CUBA</t>
        </is>
      </c>
      <c r="F72" t="inlineStr">
        <is>
          <t>BRL INGENIERIE</t>
        </is>
      </c>
      <c r="G72" t="inlineStr">
        <is>
          <t>GFD</t>
        </is>
      </c>
      <c r="H72" t="inlineStr"/>
      <c r="I72" t="inlineStr"/>
      <c r="J72" s="12" t="inlineStr"/>
    </row>
    <row r="73">
      <c r="A73" s="7" t="inlineStr"/>
      <c r="B73" t="inlineStr">
        <is>
          <t>CCU100407</t>
        </is>
      </c>
      <c r="C73" t="inlineStr">
        <is>
          <t>DR AMERIQUE CENTRALE</t>
        </is>
      </c>
      <c r="D73" t="inlineStr">
        <is>
          <t>CUBA</t>
        </is>
      </c>
      <c r="F73" t="inlineStr">
        <is>
          <t>BRL INGENIERIE</t>
        </is>
      </c>
      <c r="G73" t="inlineStr">
        <is>
          <t>GFD</t>
        </is>
      </c>
      <c r="H73" t="inlineStr"/>
      <c r="I73" t="inlineStr"/>
      <c r="J73" s="12" t="inlineStr"/>
    </row>
    <row r="74">
      <c r="A74" s="8" t="inlineStr"/>
      <c r="B74" s="10" t="inlineStr">
        <is>
          <t>CCU100407</t>
        </is>
      </c>
      <c r="C74" s="10" t="inlineStr">
        <is>
          <t>DR AMERIQUE CENTRALE</t>
        </is>
      </c>
      <c r="D74" s="10" t="inlineStr">
        <is>
          <t>CUBA</t>
        </is>
      </c>
      <c r="E74" s="10" t="n"/>
      <c r="F74" s="10" t="inlineStr">
        <is>
          <t>BRL INGENIERIE</t>
        </is>
      </c>
      <c r="G74" s="10" t="inlineStr">
        <is>
          <t>GFD</t>
        </is>
      </c>
      <c r="H74" s="10" t="inlineStr"/>
      <c r="I74" s="10" t="inlineStr"/>
      <c r="J74" s="13" t="inlineStr"/>
    </row>
    <row r="75">
      <c r="A75" s="79" t="n"/>
      <c r="B75" s="79" t="n"/>
      <c r="C75" s="79" t="n"/>
      <c r="D75" s="79" t="n"/>
      <c r="E75" s="79" t="n"/>
      <c r="F75" s="79" t="n"/>
      <c r="G75" s="79" t="n"/>
      <c r="H75" s="79" t="inlineStr">
        <is>
          <t>Commentaire Agent (responsable du versement dans ROME)</t>
        </is>
      </c>
      <c r="J75" s="79" t="n"/>
    </row>
    <row r="76" ht="39.95" customHeight="1" s="76">
      <c r="A76" s="79" t="inlineStr">
        <is>
          <t>Taux de complétude du concours (%)</t>
        </is>
      </c>
      <c r="B76" s="79" t="inlineStr">
        <is>
          <t>Numéro Concours</t>
        </is>
      </c>
      <c r="C76" s="79" t="inlineStr">
        <is>
          <t>DR</t>
        </is>
      </c>
      <c r="D76" s="79" t="inlineStr">
        <is>
          <t>Agence</t>
        </is>
      </c>
      <c r="E76" s="79" t="inlineStr">
        <is>
          <t>Document manquant</t>
        </is>
      </c>
      <c r="F76" s="79" t="inlineStr">
        <is>
          <t>Tiers Bénéficiaire final</t>
        </is>
      </c>
      <c r="G76" s="79" t="inlineStr">
        <is>
          <t>Périmètre/Alerte</t>
        </is>
      </c>
      <c r="H76" s="79" t="inlineStr">
        <is>
          <t>Liste de choix de réponses</t>
        </is>
      </c>
      <c r="I76" s="79" t="inlineStr">
        <is>
          <t>Commentaire libre</t>
        </is>
      </c>
      <c r="J76" s="79" t="inlineStr">
        <is>
          <t>Commentaire CRC</t>
        </is>
      </c>
    </row>
    <row r="77">
      <c r="A77" s="61" t="n">
        <v>1</v>
      </c>
      <c r="B77" s="9" t="inlineStr">
        <is>
          <t>CCU100408</t>
        </is>
      </c>
      <c r="C77" s="9" t="inlineStr">
        <is>
          <t>DR AMERIQUE CENTRALE</t>
        </is>
      </c>
      <c r="D77" s="9" t="inlineStr">
        <is>
          <t>CUBA</t>
        </is>
      </c>
      <c r="E77" s="9" t="n"/>
      <c r="F77" s="9" t="inlineStr">
        <is>
          <t>Fundacion Despacio</t>
        </is>
      </c>
      <c r="G77" s="9" t="inlineStr">
        <is>
          <t>GFD</t>
        </is>
      </c>
      <c r="H77" s="9" t="inlineStr"/>
      <c r="I77" s="9" t="inlineStr"/>
      <c r="J77" s="11" t="inlineStr"/>
    </row>
    <row r="78">
      <c r="A78" s="7" t="inlineStr"/>
      <c r="B78" t="inlineStr">
        <is>
          <t>CCU100408</t>
        </is>
      </c>
      <c r="C78" t="inlineStr">
        <is>
          <t>DR AMERIQUE CENTRALE</t>
        </is>
      </c>
      <c r="D78" t="inlineStr">
        <is>
          <t>CUBA</t>
        </is>
      </c>
      <c r="F78" t="inlineStr">
        <is>
          <t>Fundacion Despacio</t>
        </is>
      </c>
      <c r="G78" t="inlineStr">
        <is>
          <t>GFD</t>
        </is>
      </c>
      <c r="H78" t="inlineStr"/>
      <c r="I78" t="inlineStr"/>
      <c r="J78" s="12" t="inlineStr"/>
    </row>
    <row r="79">
      <c r="A79" s="7" t="inlineStr"/>
      <c r="B79" t="inlineStr">
        <is>
          <t>CCU100408</t>
        </is>
      </c>
      <c r="C79" t="inlineStr">
        <is>
          <t>DR AMERIQUE CENTRALE</t>
        </is>
      </c>
      <c r="D79" t="inlineStr">
        <is>
          <t>CUBA</t>
        </is>
      </c>
      <c r="F79" t="inlineStr">
        <is>
          <t>Fundacion Despacio</t>
        </is>
      </c>
      <c r="G79" t="inlineStr">
        <is>
          <t>GFD</t>
        </is>
      </c>
      <c r="H79" t="inlineStr"/>
      <c r="I79" t="inlineStr"/>
      <c r="J79" s="12" t="inlineStr"/>
    </row>
    <row r="80">
      <c r="A80" s="7" t="inlineStr"/>
      <c r="B80" t="inlineStr">
        <is>
          <t>CCU100408</t>
        </is>
      </c>
      <c r="C80" t="inlineStr">
        <is>
          <t>DR AMERIQUE CENTRALE</t>
        </is>
      </c>
      <c r="D80" t="inlineStr">
        <is>
          <t>CUBA</t>
        </is>
      </c>
      <c r="F80" t="inlineStr">
        <is>
          <t>Fundacion Despacio</t>
        </is>
      </c>
      <c r="G80" t="inlineStr">
        <is>
          <t>GFD</t>
        </is>
      </c>
      <c r="H80" t="inlineStr"/>
      <c r="I80" t="inlineStr"/>
      <c r="J80" s="12" t="inlineStr"/>
    </row>
    <row r="81">
      <c r="A81" s="8" t="inlineStr"/>
      <c r="B81" s="10" t="inlineStr">
        <is>
          <t>CCU100408</t>
        </is>
      </c>
      <c r="C81" s="10" t="inlineStr">
        <is>
          <t>DR AMERIQUE CENTRALE</t>
        </is>
      </c>
      <c r="D81" s="10" t="inlineStr">
        <is>
          <t>CUBA</t>
        </is>
      </c>
      <c r="E81" s="10" t="n"/>
      <c r="F81" s="10" t="inlineStr">
        <is>
          <t>Fundacion Despacio</t>
        </is>
      </c>
      <c r="G81" s="10" t="inlineStr">
        <is>
          <t>GFD</t>
        </is>
      </c>
      <c r="H81" s="10" t="inlineStr"/>
      <c r="I81" s="10" t="inlineStr"/>
      <c r="J81" s="13" t="inlineStr"/>
    </row>
    <row r="82">
      <c r="A82" s="79" t="n"/>
      <c r="B82" s="79" t="n"/>
      <c r="C82" s="79" t="n"/>
      <c r="D82" s="79" t="n"/>
      <c r="E82" s="79" t="n"/>
      <c r="F82" s="79" t="n"/>
      <c r="G82" s="79" t="n"/>
      <c r="H82" s="79" t="inlineStr">
        <is>
          <t>Commentaire Agent (responsable du versement dans ROME)</t>
        </is>
      </c>
      <c r="J82" s="79" t="n"/>
    </row>
    <row r="83" ht="39.95" customHeight="1" s="76">
      <c r="A83" s="79" t="inlineStr">
        <is>
          <t>Taux de complétude du concours (%)</t>
        </is>
      </c>
      <c r="B83" s="79" t="inlineStr">
        <is>
          <t>Numéro Concours</t>
        </is>
      </c>
      <c r="C83" s="79" t="inlineStr">
        <is>
          <t>DR</t>
        </is>
      </c>
      <c r="D83" s="79" t="inlineStr">
        <is>
          <t>Agence</t>
        </is>
      </c>
      <c r="E83" s="79" t="inlineStr">
        <is>
          <t>Document manquant</t>
        </is>
      </c>
      <c r="F83" s="79" t="inlineStr">
        <is>
          <t>Tiers Bénéficiaire final</t>
        </is>
      </c>
      <c r="G83" s="79" t="inlineStr">
        <is>
          <t>Périmètre/Alerte</t>
        </is>
      </c>
      <c r="H83" s="79" t="inlineStr">
        <is>
          <t>Liste de choix de réponses</t>
        </is>
      </c>
      <c r="I83" s="79" t="inlineStr">
        <is>
          <t>Commentaire libre</t>
        </is>
      </c>
      <c r="J83" s="79" t="inlineStr">
        <is>
          <t>Commentaire CRC</t>
        </is>
      </c>
    </row>
    <row r="84">
      <c r="A84" s="61" t="n">
        <v>1</v>
      </c>
      <c r="B84" s="9" t="inlineStr">
        <is>
          <t>CCU100409</t>
        </is>
      </c>
      <c r="C84" s="9" t="inlineStr">
        <is>
          <t>DR AMERIQUE CENTRALE</t>
        </is>
      </c>
      <c r="D84" s="9" t="inlineStr">
        <is>
          <t>CUBA</t>
        </is>
      </c>
      <c r="E84" s="9" t="n"/>
      <c r="F84" s="9" t="inlineStr">
        <is>
          <t>Idom Ingeniería y Consultoría,  SA</t>
        </is>
      </c>
      <c r="G84" s="9" t="inlineStr">
        <is>
          <t>GFD</t>
        </is>
      </c>
      <c r="H84" s="9" t="inlineStr"/>
      <c r="I84" s="9" t="inlineStr"/>
      <c r="J84" s="11" t="inlineStr"/>
    </row>
    <row r="85">
      <c r="A85" s="7" t="inlineStr"/>
      <c r="B85" t="inlineStr">
        <is>
          <t>CCU100409</t>
        </is>
      </c>
      <c r="C85" t="inlineStr">
        <is>
          <t>DR AMERIQUE CENTRALE</t>
        </is>
      </c>
      <c r="D85" t="inlineStr">
        <is>
          <t>CUBA</t>
        </is>
      </c>
      <c r="F85" t="inlineStr">
        <is>
          <t>Idom Ingeniería y Consultoría,  SA</t>
        </is>
      </c>
      <c r="G85" t="inlineStr">
        <is>
          <t>GFD</t>
        </is>
      </c>
      <c r="H85" t="inlineStr"/>
      <c r="I85" t="inlineStr"/>
      <c r="J85" s="12" t="inlineStr"/>
    </row>
    <row r="86">
      <c r="A86" s="7" t="inlineStr"/>
      <c r="B86" t="inlineStr">
        <is>
          <t>CCU100409</t>
        </is>
      </c>
      <c r="C86" t="inlineStr">
        <is>
          <t>DR AMERIQUE CENTRALE</t>
        </is>
      </c>
      <c r="D86" t="inlineStr">
        <is>
          <t>CUBA</t>
        </is>
      </c>
      <c r="F86" t="inlineStr">
        <is>
          <t>Idom Ingeniería y Consultoría,  SA</t>
        </is>
      </c>
      <c r="G86" t="inlineStr">
        <is>
          <t>GFD</t>
        </is>
      </c>
      <c r="H86" t="inlineStr"/>
      <c r="I86" t="inlineStr"/>
      <c r="J86" s="12" t="inlineStr"/>
    </row>
    <row r="87">
      <c r="A87" s="7" t="inlineStr"/>
      <c r="B87" t="inlineStr">
        <is>
          <t>CCU100409</t>
        </is>
      </c>
      <c r="C87" t="inlineStr">
        <is>
          <t>DR AMERIQUE CENTRALE</t>
        </is>
      </c>
      <c r="D87" t="inlineStr">
        <is>
          <t>CUBA</t>
        </is>
      </c>
      <c r="F87" t="inlineStr">
        <is>
          <t>Idom Ingeniería y Consultoría,  SA</t>
        </is>
      </c>
      <c r="G87" t="inlineStr">
        <is>
          <t>GFD</t>
        </is>
      </c>
      <c r="H87" t="inlineStr"/>
      <c r="I87" t="inlineStr"/>
      <c r="J87" s="12" t="inlineStr"/>
    </row>
    <row r="88">
      <c r="A88" s="8" t="inlineStr"/>
      <c r="B88" s="10" t="inlineStr">
        <is>
          <t>CCU100409</t>
        </is>
      </c>
      <c r="C88" s="10" t="inlineStr">
        <is>
          <t>DR AMERIQUE CENTRALE</t>
        </is>
      </c>
      <c r="D88" s="10" t="inlineStr">
        <is>
          <t>CUBA</t>
        </is>
      </c>
      <c r="E88" s="10" t="n"/>
      <c r="F88" s="10" t="inlineStr">
        <is>
          <t>Idom Ingeniería y Consultoría,  SA</t>
        </is>
      </c>
      <c r="G88" s="10" t="inlineStr">
        <is>
          <t>GFD</t>
        </is>
      </c>
      <c r="H88" s="10" t="inlineStr"/>
      <c r="I88" s="10" t="inlineStr"/>
      <c r="J88" s="13" t="inlineStr"/>
    </row>
    <row r="89">
      <c r="A89" s="79" t="n"/>
      <c r="B89" s="79" t="n"/>
      <c r="C89" s="79" t="n"/>
      <c r="D89" s="79" t="n"/>
      <c r="E89" s="79" t="n"/>
      <c r="F89" s="79" t="n"/>
      <c r="G89" s="79" t="n"/>
      <c r="H89" s="79" t="inlineStr">
        <is>
          <t>Commentaire Agent (responsable du versement dans ROME)</t>
        </is>
      </c>
      <c r="J89" s="79" t="n"/>
    </row>
    <row r="90" ht="39.95" customHeight="1" s="76">
      <c r="A90" s="79" t="inlineStr">
        <is>
          <t>Taux de complétude du concours (%)</t>
        </is>
      </c>
      <c r="B90" s="79" t="inlineStr">
        <is>
          <t>Numéro Concours</t>
        </is>
      </c>
      <c r="C90" s="79" t="inlineStr">
        <is>
          <t>DR</t>
        </is>
      </c>
      <c r="D90" s="79" t="inlineStr">
        <is>
          <t>Agence</t>
        </is>
      </c>
      <c r="E90" s="79" t="inlineStr">
        <is>
          <t>Document manquant</t>
        </is>
      </c>
      <c r="F90" s="79" t="inlineStr">
        <is>
          <t>Tiers Bénéficiaire final</t>
        </is>
      </c>
      <c r="G90" s="79" t="inlineStr">
        <is>
          <t>Périmètre/Alerte</t>
        </is>
      </c>
      <c r="H90" s="79" t="inlineStr">
        <is>
          <t>Liste de choix de réponses</t>
        </is>
      </c>
      <c r="I90" s="79" t="inlineStr">
        <is>
          <t>Commentaire libre</t>
        </is>
      </c>
      <c r="J90" s="79" t="inlineStr">
        <is>
          <t>Commentaire CRC</t>
        </is>
      </c>
    </row>
    <row r="91">
      <c r="A91" s="61" t="n">
        <v>1</v>
      </c>
      <c r="B91" s="9" t="inlineStr">
        <is>
          <t>CCU100410</t>
        </is>
      </c>
      <c r="C91" s="9" t="inlineStr">
        <is>
          <t>DR AMERIQUE CENTRALE</t>
        </is>
      </c>
      <c r="D91" s="9" t="inlineStr">
        <is>
          <t>CUBA</t>
        </is>
      </c>
      <c r="E91" s="9" t="n"/>
      <c r="F91" s="9" t="inlineStr">
        <is>
          <t>Groupement SAFEGE Transitec Transamo DVDH</t>
        </is>
      </c>
      <c r="G91" s="9" t="inlineStr">
        <is>
          <t>GFD</t>
        </is>
      </c>
      <c r="H91" s="9" t="inlineStr"/>
      <c r="I91" s="9" t="inlineStr"/>
      <c r="J91" s="11" t="inlineStr"/>
    </row>
    <row r="92">
      <c r="A92" s="7" t="inlineStr"/>
      <c r="B92" t="inlineStr">
        <is>
          <t>CCU100410</t>
        </is>
      </c>
      <c r="C92" t="inlineStr">
        <is>
          <t>DR AMERIQUE CENTRALE</t>
        </is>
      </c>
      <c r="D92" t="inlineStr">
        <is>
          <t>CUBA</t>
        </is>
      </c>
      <c r="F92" t="inlineStr">
        <is>
          <t>Groupement SAFEGE Transitec Transamo DVDH</t>
        </is>
      </c>
      <c r="G92" t="inlineStr">
        <is>
          <t>GFD</t>
        </is>
      </c>
      <c r="H92" t="inlineStr"/>
      <c r="I92" t="inlineStr"/>
      <c r="J92" s="12" t="inlineStr"/>
    </row>
    <row r="93">
      <c r="A93" s="7" t="inlineStr"/>
      <c r="B93" t="inlineStr">
        <is>
          <t>CCU100410</t>
        </is>
      </c>
      <c r="C93" t="inlineStr">
        <is>
          <t>DR AMERIQUE CENTRALE</t>
        </is>
      </c>
      <c r="D93" t="inlineStr">
        <is>
          <t>CUBA</t>
        </is>
      </c>
      <c r="F93" t="inlineStr">
        <is>
          <t>Groupement SAFEGE Transitec Transamo DVDH</t>
        </is>
      </c>
      <c r="G93" t="inlineStr">
        <is>
          <t>GFD</t>
        </is>
      </c>
      <c r="H93" t="inlineStr"/>
      <c r="I93" t="inlineStr"/>
      <c r="J93" s="12" t="inlineStr"/>
    </row>
    <row r="94">
      <c r="A94" s="7" t="inlineStr"/>
      <c r="B94" t="inlineStr">
        <is>
          <t>CCU100410</t>
        </is>
      </c>
      <c r="C94" t="inlineStr">
        <is>
          <t>DR AMERIQUE CENTRALE</t>
        </is>
      </c>
      <c r="D94" t="inlineStr">
        <is>
          <t>CUBA</t>
        </is>
      </c>
      <c r="F94" t="inlineStr">
        <is>
          <t>Groupement SAFEGE Transitec Transamo DVDH</t>
        </is>
      </c>
      <c r="G94" t="inlineStr">
        <is>
          <t>GFD</t>
        </is>
      </c>
      <c r="H94" t="inlineStr"/>
      <c r="I94" t="inlineStr"/>
      <c r="J94" s="12" t="inlineStr"/>
    </row>
    <row r="95">
      <c r="A95" s="8" t="inlineStr"/>
      <c r="B95" s="10" t="inlineStr">
        <is>
          <t>CCU100410</t>
        </is>
      </c>
      <c r="C95" s="10" t="inlineStr">
        <is>
          <t>DR AMERIQUE CENTRALE</t>
        </is>
      </c>
      <c r="D95" s="10" t="inlineStr">
        <is>
          <t>CUBA</t>
        </is>
      </c>
      <c r="E95" s="10" t="n"/>
      <c r="F95" s="10" t="inlineStr">
        <is>
          <t>Groupement SAFEGE Transitec Transamo DVDH</t>
        </is>
      </c>
      <c r="G95" s="10" t="inlineStr">
        <is>
          <t>GFD</t>
        </is>
      </c>
      <c r="H95" s="10" t="inlineStr"/>
      <c r="I95" s="10" t="inlineStr"/>
      <c r="J95" s="13" t="inlineStr"/>
    </row>
    <row r="96">
      <c r="A96" s="79" t="n"/>
      <c r="B96" s="79" t="n"/>
      <c r="C96" s="79" t="n"/>
      <c r="D96" s="79" t="n"/>
      <c r="E96" s="79" t="n"/>
      <c r="F96" s="79" t="n"/>
      <c r="G96" s="79" t="n"/>
      <c r="H96" s="79" t="inlineStr">
        <is>
          <t>Commentaire Agent (responsable du versement dans ROME)</t>
        </is>
      </c>
      <c r="J96" s="79" t="n"/>
    </row>
    <row r="97" ht="39.95" customHeight="1" s="76">
      <c r="A97" s="79" t="inlineStr">
        <is>
          <t>Taux de complétude du concours (%)</t>
        </is>
      </c>
      <c r="B97" s="79" t="inlineStr">
        <is>
          <t>Numéro Concours</t>
        </is>
      </c>
      <c r="C97" s="79" t="inlineStr">
        <is>
          <t>DR</t>
        </is>
      </c>
      <c r="D97" s="79" t="inlineStr">
        <is>
          <t>Agence</t>
        </is>
      </c>
      <c r="E97" s="79" t="inlineStr">
        <is>
          <t>Document manquant</t>
        </is>
      </c>
      <c r="F97" s="79" t="inlineStr">
        <is>
          <t>Tiers Bénéficiaire final</t>
        </is>
      </c>
      <c r="G97" s="79" t="inlineStr">
        <is>
          <t>Périmètre/Alerte</t>
        </is>
      </c>
      <c r="H97" s="79" t="inlineStr">
        <is>
          <t>Liste de choix de réponses</t>
        </is>
      </c>
      <c r="I97" s="79" t="inlineStr">
        <is>
          <t>Commentaire libre</t>
        </is>
      </c>
      <c r="J97" s="79" t="inlineStr">
        <is>
          <t>Commentaire CRC</t>
        </is>
      </c>
    </row>
    <row r="98">
      <c r="A98" s="61" t="n">
        <v>0.9</v>
      </c>
      <c r="B98" s="67" t="inlineStr">
        <is>
          <t>CCU100411</t>
        </is>
      </c>
      <c r="C98" s="9" t="inlineStr">
        <is>
          <t>DR AMERIQUE CENTRALE</t>
        </is>
      </c>
      <c r="D98" s="9" t="inlineStr">
        <is>
          <t>CUBA</t>
        </is>
      </c>
      <c r="E98" s="9" t="inlineStr">
        <is>
          <t>Pouvoirs des signataires des actes</t>
        </is>
      </c>
      <c r="F98" s="9" t="inlineStr">
        <is>
          <t>HYDEA SRL</t>
        </is>
      </c>
      <c r="G98" s="9" t="inlineStr">
        <is>
          <t>GFD</t>
        </is>
      </c>
      <c r="H98" s="84" t="inlineStr">
        <is>
          <t>1-	Régularisé dans ROME ( versé ; modification du nom et/ou du type de document…)</t>
        </is>
      </c>
      <c r="I98" s="84" t="inlineStr">
        <is>
          <t>Y inclus dans l'offre</t>
        </is>
      </c>
      <c r="J98" s="11" t="inlineStr"/>
    </row>
    <row r="99">
      <c r="A99" s="7" t="n"/>
      <c r="H99" t="inlineStr"/>
      <c r="I99" t="inlineStr"/>
      <c r="J99" s="12" t="inlineStr"/>
    </row>
    <row r="100">
      <c r="A100" s="7" t="n"/>
      <c r="H100" t="inlineStr"/>
      <c r="I100" t="inlineStr"/>
      <c r="J100" s="12" t="inlineStr"/>
    </row>
    <row r="101">
      <c r="A101" s="7" t="n"/>
      <c r="H101" t="inlineStr"/>
      <c r="I101" t="inlineStr"/>
      <c r="J101" s="12" t="inlineStr"/>
    </row>
    <row r="102">
      <c r="A102" s="8" t="n"/>
      <c r="B102" s="10" t="n"/>
      <c r="C102" s="10" t="n"/>
      <c r="D102" s="10" t="n"/>
      <c r="E102" s="10" t="n"/>
      <c r="F102" s="10" t="n"/>
      <c r="G102" s="10" t="n"/>
      <c r="H102" s="10" t="inlineStr"/>
      <c r="I102" s="10" t="inlineStr"/>
      <c r="J102" s="13" t="inlineStr"/>
    </row>
    <row r="103">
      <c r="A103" s="79" t="n"/>
      <c r="B103" s="79" t="n"/>
      <c r="C103" s="79" t="n"/>
      <c r="D103" s="79" t="n"/>
      <c r="E103" s="79" t="n"/>
      <c r="F103" s="79" t="n"/>
      <c r="G103" s="79" t="n"/>
      <c r="H103" s="79" t="inlineStr">
        <is>
          <t>Commentaire Agent (responsable du versement dans ROME)</t>
        </is>
      </c>
      <c r="J103" s="79" t="n"/>
    </row>
    <row r="104" ht="39.95" customHeight="1" s="76">
      <c r="A104" s="79" t="inlineStr">
        <is>
          <t>Taux de complétude du concours (%)</t>
        </is>
      </c>
      <c r="B104" s="79" t="inlineStr">
        <is>
          <t>Numéro Concours</t>
        </is>
      </c>
      <c r="C104" s="79" t="inlineStr">
        <is>
          <t>DR</t>
        </is>
      </c>
      <c r="D104" s="79" t="inlineStr">
        <is>
          <t>Agence</t>
        </is>
      </c>
      <c r="E104" s="79" t="inlineStr">
        <is>
          <t>Document manquant</t>
        </is>
      </c>
      <c r="F104" s="79" t="inlineStr">
        <is>
          <t>Tiers Bénéficiaire final</t>
        </is>
      </c>
      <c r="G104" s="79" t="inlineStr">
        <is>
          <t>Périmètre/Alerte</t>
        </is>
      </c>
      <c r="H104" s="79" t="inlineStr">
        <is>
          <t>Liste de choix de réponses</t>
        </is>
      </c>
      <c r="I104" s="79" t="inlineStr">
        <is>
          <t>Commentaire libre</t>
        </is>
      </c>
      <c r="J104" s="79" t="inlineStr">
        <is>
          <t>Commentaire CRC</t>
        </is>
      </c>
    </row>
    <row r="105">
      <c r="A105" s="61" t="n">
        <v>1</v>
      </c>
      <c r="B105" s="9" t="inlineStr">
        <is>
          <t>CCU100412</t>
        </is>
      </c>
      <c r="C105" s="9" t="inlineStr">
        <is>
          <t>DR AMERIQUE CENTRALE</t>
        </is>
      </c>
      <c r="D105" s="9" t="inlineStr">
        <is>
          <t>CUBA</t>
        </is>
      </c>
      <c r="E105" s="9" t="n"/>
      <c r="F105" s="9" t="inlineStr">
        <is>
          <t>STE FRANCAISE DE REALISATION ETUDES ET CONSEIL</t>
        </is>
      </c>
      <c r="G105" s="9" t="inlineStr">
        <is>
          <t>GFD</t>
        </is>
      </c>
      <c r="H105" s="9" t="inlineStr"/>
      <c r="I105" s="9" t="inlineStr"/>
      <c r="J105" s="11" t="inlineStr"/>
    </row>
    <row r="106">
      <c r="A106" s="7" t="inlineStr"/>
      <c r="B106" t="inlineStr">
        <is>
          <t>CCU100412</t>
        </is>
      </c>
      <c r="C106" t="inlineStr">
        <is>
          <t>DR AMERIQUE CENTRALE</t>
        </is>
      </c>
      <c r="D106" t="inlineStr">
        <is>
          <t>CUBA</t>
        </is>
      </c>
      <c r="F106" t="inlineStr">
        <is>
          <t>STE FRANCAISE DE REALISATION ETUDES ET CONSEIL</t>
        </is>
      </c>
      <c r="G106" t="inlineStr">
        <is>
          <t>GFD</t>
        </is>
      </c>
      <c r="H106" t="inlineStr"/>
      <c r="I106" t="inlineStr"/>
      <c r="J106" s="12" t="inlineStr"/>
    </row>
    <row r="107">
      <c r="A107" s="7" t="inlineStr"/>
      <c r="B107" t="inlineStr">
        <is>
          <t>CCU100412</t>
        </is>
      </c>
      <c r="C107" t="inlineStr">
        <is>
          <t>DR AMERIQUE CENTRALE</t>
        </is>
      </c>
      <c r="D107" t="inlineStr">
        <is>
          <t>CUBA</t>
        </is>
      </c>
      <c r="F107" t="inlineStr">
        <is>
          <t>STE FRANCAISE DE REALISATION ETUDES ET CONSEIL</t>
        </is>
      </c>
      <c r="G107" t="inlineStr">
        <is>
          <t>GFD</t>
        </is>
      </c>
      <c r="H107" t="inlineStr"/>
      <c r="I107" t="inlineStr"/>
      <c r="J107" s="12" t="inlineStr"/>
    </row>
    <row r="108">
      <c r="A108" s="7" t="inlineStr"/>
      <c r="B108" t="inlineStr">
        <is>
          <t>CCU100412</t>
        </is>
      </c>
      <c r="C108" t="inlineStr">
        <is>
          <t>DR AMERIQUE CENTRALE</t>
        </is>
      </c>
      <c r="D108" t="inlineStr">
        <is>
          <t>CUBA</t>
        </is>
      </c>
      <c r="F108" t="inlineStr">
        <is>
          <t>STE FRANCAISE DE REALISATION ETUDES ET CONSEIL</t>
        </is>
      </c>
      <c r="G108" t="inlineStr">
        <is>
          <t>GFD</t>
        </is>
      </c>
      <c r="H108" t="inlineStr"/>
      <c r="I108" t="inlineStr"/>
      <c r="J108" s="12" t="inlineStr"/>
    </row>
    <row r="109">
      <c r="A109" s="8" t="inlineStr"/>
      <c r="B109" s="10" t="inlineStr">
        <is>
          <t>CCU100412</t>
        </is>
      </c>
      <c r="C109" s="10" t="inlineStr">
        <is>
          <t>DR AMERIQUE CENTRALE</t>
        </is>
      </c>
      <c r="D109" s="10" t="inlineStr">
        <is>
          <t>CUBA</t>
        </is>
      </c>
      <c r="E109" s="10" t="n"/>
      <c r="F109" s="10" t="inlineStr">
        <is>
          <t>STE FRANCAISE DE REALISATION ETUDES ET CONSEIL</t>
        </is>
      </c>
      <c r="G109" s="10" t="inlineStr">
        <is>
          <t>GFD</t>
        </is>
      </c>
      <c r="H109" s="10" t="inlineStr"/>
      <c r="I109" s="10" t="inlineStr"/>
      <c r="J109" s="13" t="inlineStr"/>
    </row>
    <row r="110">
      <c r="A110" s="79" t="n"/>
      <c r="B110" s="79" t="n"/>
      <c r="C110" s="79" t="n"/>
      <c r="D110" s="79" t="n"/>
      <c r="E110" s="79" t="n"/>
      <c r="F110" s="79" t="n"/>
      <c r="G110" s="79" t="n"/>
      <c r="H110" s="79" t="inlineStr">
        <is>
          <t>Commentaire Agent (responsable du versement dans ROME)</t>
        </is>
      </c>
      <c r="J110" s="79" t="n"/>
    </row>
    <row r="111" ht="39.95" customHeight="1" s="76">
      <c r="A111" s="79" t="inlineStr">
        <is>
          <t>Taux de complétude du concours (%)</t>
        </is>
      </c>
      <c r="B111" s="79" t="inlineStr">
        <is>
          <t>Numéro Concours</t>
        </is>
      </c>
      <c r="C111" s="79" t="inlineStr">
        <is>
          <t>DR</t>
        </is>
      </c>
      <c r="D111" s="79" t="inlineStr">
        <is>
          <t>Agence</t>
        </is>
      </c>
      <c r="E111" s="79" t="inlineStr">
        <is>
          <t>Document manquant</t>
        </is>
      </c>
      <c r="F111" s="79" t="inlineStr">
        <is>
          <t>Tiers Bénéficiaire final</t>
        </is>
      </c>
      <c r="G111" s="79" t="inlineStr">
        <is>
          <t>Périmètre/Alerte</t>
        </is>
      </c>
      <c r="H111" s="79" t="inlineStr">
        <is>
          <t>Liste de choix de réponses</t>
        </is>
      </c>
      <c r="I111" s="79" t="inlineStr">
        <is>
          <t>Commentaire libre</t>
        </is>
      </c>
      <c r="J111" s="79" t="inlineStr">
        <is>
          <t>Commentaire CRC</t>
        </is>
      </c>
    </row>
    <row r="112">
      <c r="A112" s="61" t="n">
        <v>0.9</v>
      </c>
      <c r="B112" s="67" t="inlineStr">
        <is>
          <t>CCU100414</t>
        </is>
      </c>
      <c r="C112" s="9" t="inlineStr">
        <is>
          <t>DR AMERIQUE CENTRALE</t>
        </is>
      </c>
      <c r="D112" s="9" t="inlineStr">
        <is>
          <t>CUBA</t>
        </is>
      </c>
      <c r="E112" s="9" t="inlineStr">
        <is>
          <t>Pouvoirs des signataires des actes</t>
        </is>
      </c>
      <c r="F112" s="9" t="inlineStr">
        <is>
          <t>4AM Sociedad ANONIMA</t>
        </is>
      </c>
      <c r="G112" s="9" t="inlineStr">
        <is>
          <t>GFD</t>
        </is>
      </c>
      <c r="H112" s="84" t="inlineStr">
        <is>
          <t>1-	Régularisé dans ROME ( versé ; modification du nom et/ou du type de document…)</t>
        </is>
      </c>
      <c r="I112" s="84" t="n"/>
      <c r="J112" s="11" t="inlineStr"/>
    </row>
    <row r="113">
      <c r="A113" s="7" t="n"/>
      <c r="H113" t="inlineStr"/>
      <c r="I113" t="inlineStr"/>
      <c r="J113" s="12" t="inlineStr"/>
    </row>
    <row r="114">
      <c r="A114" s="7" t="n"/>
      <c r="H114" t="inlineStr"/>
      <c r="I114" t="inlineStr"/>
      <c r="J114" s="12" t="inlineStr"/>
    </row>
    <row r="115">
      <c r="A115" s="7" t="n"/>
      <c r="H115" t="inlineStr"/>
      <c r="I115" t="inlineStr"/>
      <c r="J115" s="12" t="inlineStr"/>
    </row>
    <row r="116">
      <c r="A116" s="8" t="n"/>
      <c r="B116" s="10" t="n"/>
      <c r="C116" s="10" t="n"/>
      <c r="D116" s="10" t="n"/>
      <c r="E116" s="10" t="n"/>
      <c r="F116" s="10" t="n"/>
      <c r="G116" s="10" t="n"/>
      <c r="H116" s="10" t="inlineStr"/>
      <c r="I116" s="10" t="inlineStr"/>
      <c r="J116" s="13" t="inlineStr"/>
    </row>
    <row r="117"/>
    <row r="118"/>
    <row r="119"/>
    <row r="120">
      <c r="A120" s="80" t="inlineStr">
        <is>
          <t>PROJET  CCU1005 : Ferroviaire</t>
        </is>
      </c>
    </row>
    <row r="121"/>
    <row r="122">
      <c r="A122" s="79" t="n"/>
      <c r="B122" s="79" t="n"/>
      <c r="C122" s="79" t="n"/>
      <c r="D122" s="79" t="n"/>
      <c r="E122" s="79" t="n"/>
      <c r="F122" s="79" t="n"/>
      <c r="G122" s="79" t="n"/>
      <c r="H122" s="79" t="inlineStr">
        <is>
          <t>Commentaire Agent (responsable du versement dans ROME)</t>
        </is>
      </c>
      <c r="J122" s="79" t="n"/>
    </row>
    <row r="123" ht="39.95" customHeight="1" s="76">
      <c r="A123" s="79" t="inlineStr">
        <is>
          <t>Taux de complétude du concours (%)</t>
        </is>
      </c>
      <c r="B123" s="79" t="inlineStr">
        <is>
          <t>Numéro Concours</t>
        </is>
      </c>
      <c r="C123" s="79" t="inlineStr">
        <is>
          <t>DR</t>
        </is>
      </c>
      <c r="D123" s="79" t="inlineStr">
        <is>
          <t>Agence</t>
        </is>
      </c>
      <c r="E123" s="79" t="inlineStr">
        <is>
          <t>Document manquant</t>
        </is>
      </c>
      <c r="F123" s="79" t="inlineStr">
        <is>
          <t>Tiers Bénéficiaire final</t>
        </is>
      </c>
      <c r="G123" s="79" t="inlineStr">
        <is>
          <t>Périmètre/Alerte</t>
        </is>
      </c>
      <c r="H123" s="79" t="inlineStr">
        <is>
          <t>Liste de choix de réponses</t>
        </is>
      </c>
      <c r="I123" s="79" t="inlineStr">
        <is>
          <t>Commentaire libre</t>
        </is>
      </c>
      <c r="J123" s="79" t="inlineStr">
        <is>
          <t>Commentaire CRC</t>
        </is>
      </c>
    </row>
    <row r="124">
      <c r="A124" s="61" t="n">
        <v>1</v>
      </c>
      <c r="B124" s="9" t="inlineStr">
        <is>
          <t>CCU100501</t>
        </is>
      </c>
      <c r="C124" s="9" t="inlineStr">
        <is>
          <t>DR AMERIQUE CENTRALE</t>
        </is>
      </c>
      <c r="D124" s="9" t="inlineStr">
        <is>
          <t>CUBA</t>
        </is>
      </c>
      <c r="E124" s="9" t="n"/>
      <c r="F124" s="9" t="inlineStr">
        <is>
          <t>République de Cuba</t>
        </is>
      </c>
      <c r="G124" s="9" t="inlineStr"/>
      <c r="H124" s="9" t="inlineStr"/>
      <c r="I124" s="9" t="inlineStr"/>
      <c r="J124" s="11" t="inlineStr"/>
    </row>
    <row r="125">
      <c r="A125" s="7" t="inlineStr"/>
      <c r="B125" t="inlineStr">
        <is>
          <t>CCU100501</t>
        </is>
      </c>
      <c r="C125" t="inlineStr">
        <is>
          <t>DR AMERIQUE CENTRALE</t>
        </is>
      </c>
      <c r="D125" t="inlineStr">
        <is>
          <t>CUBA</t>
        </is>
      </c>
      <c r="F125" t="inlineStr">
        <is>
          <t>République de Cuba</t>
        </is>
      </c>
      <c r="G125" t="inlineStr"/>
      <c r="H125" t="inlineStr"/>
      <c r="I125" t="inlineStr"/>
      <c r="J125" s="12" t="inlineStr"/>
    </row>
    <row r="126">
      <c r="A126" s="7" t="inlineStr"/>
      <c r="B126" t="inlineStr">
        <is>
          <t>CCU100501</t>
        </is>
      </c>
      <c r="C126" t="inlineStr">
        <is>
          <t>DR AMERIQUE CENTRALE</t>
        </is>
      </c>
      <c r="D126" t="inlineStr">
        <is>
          <t>CUBA</t>
        </is>
      </c>
      <c r="F126" t="inlineStr">
        <is>
          <t>République de Cuba</t>
        </is>
      </c>
      <c r="G126" t="inlineStr"/>
      <c r="H126" t="inlineStr"/>
      <c r="I126" t="inlineStr"/>
      <c r="J126" s="12" t="inlineStr"/>
    </row>
    <row r="127">
      <c r="A127" s="7" t="inlineStr"/>
      <c r="B127" t="inlineStr">
        <is>
          <t>CCU100501</t>
        </is>
      </c>
      <c r="C127" t="inlineStr">
        <is>
          <t>DR AMERIQUE CENTRALE</t>
        </is>
      </c>
      <c r="D127" t="inlineStr">
        <is>
          <t>CUBA</t>
        </is>
      </c>
      <c r="F127" t="inlineStr">
        <is>
          <t>République de Cuba</t>
        </is>
      </c>
      <c r="G127" t="inlineStr"/>
      <c r="H127" t="inlineStr"/>
      <c r="I127" t="inlineStr"/>
      <c r="J127" s="12" t="inlineStr"/>
    </row>
    <row r="128">
      <c r="A128" s="8" t="inlineStr"/>
      <c r="B128" s="10" t="inlineStr">
        <is>
          <t>CCU100501</t>
        </is>
      </c>
      <c r="C128" s="10" t="inlineStr">
        <is>
          <t>DR AMERIQUE CENTRALE</t>
        </is>
      </c>
      <c r="D128" s="10" t="inlineStr">
        <is>
          <t>CUBA</t>
        </is>
      </c>
      <c r="E128" s="10" t="n"/>
      <c r="F128" s="10" t="inlineStr">
        <is>
          <t>République de Cuba</t>
        </is>
      </c>
      <c r="G128" s="10" t="inlineStr"/>
      <c r="H128" s="10" t="inlineStr"/>
      <c r="I128" s="10" t="inlineStr"/>
      <c r="J128" s="13" t="inlineStr"/>
    </row>
    <row r="129"/>
    <row r="130"/>
    <row r="131"/>
    <row r="132">
      <c r="A132" s="80" t="inlineStr">
        <is>
          <t>PROJET  CCU1008 : Finlay</t>
        </is>
      </c>
    </row>
    <row r="133"/>
    <row r="134">
      <c r="A134" s="79" t="n"/>
      <c r="B134" s="79" t="n"/>
      <c r="C134" s="79" t="n"/>
      <c r="D134" s="79" t="n"/>
      <c r="E134" s="79" t="n"/>
      <c r="F134" s="79" t="n"/>
      <c r="G134" s="79" t="n"/>
      <c r="H134" s="79" t="inlineStr">
        <is>
          <t>Commentaire Agent (responsable du versement dans ROME)</t>
        </is>
      </c>
      <c r="J134" s="79" t="n"/>
    </row>
    <row r="135" ht="39.95" customHeight="1" s="76">
      <c r="A135" s="79" t="inlineStr">
        <is>
          <t>Taux de complétude du concours (%)</t>
        </is>
      </c>
      <c r="B135" s="79" t="inlineStr">
        <is>
          <t>Numéro Concours</t>
        </is>
      </c>
      <c r="C135" s="79" t="inlineStr">
        <is>
          <t>DR</t>
        </is>
      </c>
      <c r="D135" s="79" t="inlineStr">
        <is>
          <t>Agence</t>
        </is>
      </c>
      <c r="E135" s="79" t="inlineStr">
        <is>
          <t>Document manquant</t>
        </is>
      </c>
      <c r="F135" s="79" t="inlineStr">
        <is>
          <t>Tiers Bénéficiaire final</t>
        </is>
      </c>
      <c r="G135" s="79" t="inlineStr">
        <is>
          <t>Périmètre/Alerte</t>
        </is>
      </c>
      <c r="H135" s="79" t="inlineStr">
        <is>
          <t>Liste de choix de réponses</t>
        </is>
      </c>
      <c r="I135" s="79" t="inlineStr">
        <is>
          <t>Commentaire libre</t>
        </is>
      </c>
      <c r="J135" s="79" t="inlineStr">
        <is>
          <t>Commentaire CRC</t>
        </is>
      </c>
    </row>
    <row r="136">
      <c r="A136" s="61" t="n">
        <v>0.92</v>
      </c>
      <c r="B136" s="67" t="inlineStr">
        <is>
          <t>CCU100801</t>
        </is>
      </c>
      <c r="C136" s="9" t="inlineStr">
        <is>
          <t>DR AMERIQUE CENTRALE</t>
        </is>
      </c>
      <c r="D136" s="9" t="inlineStr">
        <is>
          <t>CUBA</t>
        </is>
      </c>
      <c r="E136" s="9" t="inlineStr">
        <is>
          <t>CR de CCR</t>
        </is>
      </c>
      <c r="F136" s="9" t="inlineStr">
        <is>
          <t>République de Cuba</t>
        </is>
      </c>
      <c r="G136" s="9" t="inlineStr"/>
      <c r="H136" s="84" t="inlineStr">
        <is>
          <t>1-	Régularisé dans ROME ( versé ; modification du nom et/ou du type de document…)</t>
        </is>
      </c>
      <c r="I136" s="9" t="inlineStr"/>
      <c r="J136" s="11" t="inlineStr"/>
    </row>
    <row r="137">
      <c r="A137" s="7" t="n"/>
      <c r="G137" t="inlineStr"/>
      <c r="H137" t="inlineStr"/>
      <c r="I137" t="inlineStr"/>
      <c r="J137" s="12" t="inlineStr"/>
    </row>
    <row r="138">
      <c r="A138" s="7" t="n"/>
      <c r="G138" t="inlineStr"/>
      <c r="H138" t="inlineStr"/>
      <c r="I138" t="inlineStr"/>
      <c r="J138" s="12" t="inlineStr"/>
    </row>
    <row r="139">
      <c r="A139" s="7" t="n"/>
      <c r="G139" t="inlineStr"/>
      <c r="H139" t="inlineStr"/>
      <c r="I139" t="inlineStr"/>
      <c r="J139" s="12" t="inlineStr"/>
    </row>
    <row r="140">
      <c r="A140" s="8" t="n"/>
      <c r="B140" s="10" t="n"/>
      <c r="C140" s="10" t="n"/>
      <c r="D140" s="10" t="n"/>
      <c r="E140" s="10" t="n"/>
      <c r="F140" s="10" t="n"/>
      <c r="G140" s="10" t="inlineStr"/>
      <c r="H140" s="10" t="inlineStr"/>
      <c r="I140" s="10" t="inlineStr"/>
      <c r="J140" s="13" t="inlineStr"/>
    </row>
    <row r="141"/>
    <row r="142"/>
    <row r="143"/>
    <row r="144">
      <c r="A144" s="80" t="inlineStr">
        <is>
          <t>PROJET  CCU1009 : Post-Irma</t>
        </is>
      </c>
    </row>
    <row r="145"/>
    <row r="146">
      <c r="A146" s="79" t="n"/>
      <c r="B146" s="79" t="n"/>
      <c r="C146" s="79" t="n"/>
      <c r="D146" s="79" t="n"/>
      <c r="E146" s="79" t="n"/>
      <c r="F146" s="79" t="n"/>
      <c r="G146" s="79" t="n"/>
      <c r="H146" s="79" t="inlineStr">
        <is>
          <t>Commentaire Agent (responsable du versement dans ROME)</t>
        </is>
      </c>
      <c r="J146" s="79" t="n"/>
    </row>
    <row r="147" ht="39.95" customHeight="1" s="76">
      <c r="A147" s="79" t="inlineStr">
        <is>
          <t>Taux de complétude du concours (%)</t>
        </is>
      </c>
      <c r="B147" s="79" t="inlineStr">
        <is>
          <t>Numéro Concours</t>
        </is>
      </c>
      <c r="C147" s="79" t="inlineStr">
        <is>
          <t>DR</t>
        </is>
      </c>
      <c r="D147" s="79" t="inlineStr">
        <is>
          <t>Agence</t>
        </is>
      </c>
      <c r="E147" s="79" t="inlineStr">
        <is>
          <t>Document manquant</t>
        </is>
      </c>
      <c r="F147" s="79" t="inlineStr">
        <is>
          <t>Tiers Bénéficiaire final</t>
        </is>
      </c>
      <c r="G147" s="79" t="inlineStr">
        <is>
          <t>Périmètre/Alerte</t>
        </is>
      </c>
      <c r="H147" s="79" t="inlineStr">
        <is>
          <t>Liste de choix de réponses</t>
        </is>
      </c>
      <c r="I147" s="79" t="inlineStr">
        <is>
          <t>Commentaire libre</t>
        </is>
      </c>
      <c r="J147" s="79" t="inlineStr">
        <is>
          <t>Commentaire CRC</t>
        </is>
      </c>
    </row>
    <row r="148">
      <c r="A148" s="61" t="n">
        <v>1</v>
      </c>
      <c r="B148" s="9" t="inlineStr">
        <is>
          <t>CCU100901</t>
        </is>
      </c>
      <c r="C148" s="9" t="inlineStr">
        <is>
          <t>DR AMERIQUE CENTRALE</t>
        </is>
      </c>
      <c r="D148" s="9" t="inlineStr">
        <is>
          <t>CUBA</t>
        </is>
      </c>
      <c r="E148" s="9" t="n"/>
      <c r="F148" s="9" t="inlineStr">
        <is>
          <t>République de Cuba</t>
        </is>
      </c>
      <c r="G148" s="9" t="inlineStr"/>
      <c r="H148" s="9" t="inlineStr"/>
      <c r="I148" s="9" t="inlineStr"/>
      <c r="J148" s="11" t="inlineStr"/>
    </row>
    <row r="149">
      <c r="A149" s="7" t="inlineStr"/>
      <c r="B149" t="inlineStr">
        <is>
          <t>CCU100901</t>
        </is>
      </c>
      <c r="C149" t="inlineStr">
        <is>
          <t>DR AMERIQUE CENTRALE</t>
        </is>
      </c>
      <c r="D149" t="inlineStr">
        <is>
          <t>CUBA</t>
        </is>
      </c>
      <c r="F149" t="inlineStr">
        <is>
          <t>République de Cuba</t>
        </is>
      </c>
      <c r="G149" t="inlineStr"/>
      <c r="H149" t="inlineStr"/>
      <c r="I149" t="inlineStr"/>
      <c r="J149" s="12" t="inlineStr"/>
    </row>
    <row r="150">
      <c r="A150" s="7" t="inlineStr"/>
      <c r="B150" t="inlineStr">
        <is>
          <t>CCU100901</t>
        </is>
      </c>
      <c r="C150" t="inlineStr">
        <is>
          <t>DR AMERIQUE CENTRALE</t>
        </is>
      </c>
      <c r="D150" t="inlineStr">
        <is>
          <t>CUBA</t>
        </is>
      </c>
      <c r="F150" t="inlineStr">
        <is>
          <t>République de Cuba</t>
        </is>
      </c>
      <c r="G150" t="inlineStr"/>
      <c r="H150" t="inlineStr"/>
      <c r="I150" t="inlineStr"/>
      <c r="J150" s="12" t="inlineStr"/>
    </row>
    <row r="151">
      <c r="A151" s="7" t="inlineStr"/>
      <c r="B151" t="inlineStr">
        <is>
          <t>CCU100901</t>
        </is>
      </c>
      <c r="C151" t="inlineStr">
        <is>
          <t>DR AMERIQUE CENTRALE</t>
        </is>
      </c>
      <c r="D151" t="inlineStr">
        <is>
          <t>CUBA</t>
        </is>
      </c>
      <c r="F151" t="inlineStr">
        <is>
          <t>République de Cuba</t>
        </is>
      </c>
      <c r="G151" t="inlineStr"/>
      <c r="H151" t="inlineStr"/>
      <c r="I151" t="inlineStr"/>
      <c r="J151" s="12" t="inlineStr"/>
    </row>
    <row r="152">
      <c r="A152" s="8" t="inlineStr"/>
      <c r="B152" s="10" t="inlineStr">
        <is>
          <t>CCU100901</t>
        </is>
      </c>
      <c r="C152" s="10" t="inlineStr">
        <is>
          <t>DR AMERIQUE CENTRALE</t>
        </is>
      </c>
      <c r="D152" s="10" t="inlineStr">
        <is>
          <t>CUBA</t>
        </is>
      </c>
      <c r="E152" s="10" t="n"/>
      <c r="F152" s="10" t="inlineStr">
        <is>
          <t>République de Cuba</t>
        </is>
      </c>
      <c r="G152" s="10" t="inlineStr"/>
      <c r="H152" s="10" t="inlineStr"/>
      <c r="I152" s="10" t="inlineStr"/>
      <c r="J152" s="13" t="inlineStr"/>
    </row>
    <row r="153">
      <c r="A153" s="79" t="n"/>
      <c r="B153" s="79" t="n"/>
      <c r="C153" s="79" t="n"/>
      <c r="D153" s="79" t="n"/>
      <c r="E153" s="79" t="n"/>
      <c r="F153" s="79" t="n"/>
      <c r="G153" s="79" t="n"/>
      <c r="H153" s="79" t="inlineStr">
        <is>
          <t>Commentaire Agent (responsable du versement dans ROME)</t>
        </is>
      </c>
      <c r="J153" s="79" t="n"/>
    </row>
    <row r="154" ht="39.95" customHeight="1" s="76">
      <c r="A154" s="79" t="inlineStr">
        <is>
          <t>Taux de complétude du concours (%)</t>
        </is>
      </c>
      <c r="B154" s="79" t="inlineStr">
        <is>
          <t>Numéro Concours</t>
        </is>
      </c>
      <c r="C154" s="79" t="inlineStr">
        <is>
          <t>DR</t>
        </is>
      </c>
      <c r="D154" s="79" t="inlineStr">
        <is>
          <t>Agence</t>
        </is>
      </c>
      <c r="E154" s="79" t="inlineStr">
        <is>
          <t>Document manquant</t>
        </is>
      </c>
      <c r="F154" s="79" t="inlineStr">
        <is>
          <t>Tiers Bénéficiaire final</t>
        </is>
      </c>
      <c r="G154" s="79" t="inlineStr">
        <is>
          <t>Périmètre/Alerte</t>
        </is>
      </c>
      <c r="H154" s="79" t="inlineStr">
        <is>
          <t>Liste de choix de réponses</t>
        </is>
      </c>
      <c r="I154" s="79" t="inlineStr">
        <is>
          <t>Commentaire libre</t>
        </is>
      </c>
      <c r="J154" s="79" t="inlineStr">
        <is>
          <t>Commentaire CRC</t>
        </is>
      </c>
    </row>
    <row r="155">
      <c r="A155" s="61" t="n">
        <v>0.83</v>
      </c>
      <c r="B155" s="67" t="inlineStr">
        <is>
          <t>CCU100903</t>
        </is>
      </c>
      <c r="C155" s="9" t="inlineStr">
        <is>
          <t>DR AMERIQUE CENTRALE</t>
        </is>
      </c>
      <c r="D155" s="9" t="inlineStr">
        <is>
          <t>CUBA</t>
        </is>
      </c>
      <c r="E155" s="9" t="inlineStr">
        <is>
          <t>Fiche red-flag</t>
        </is>
      </c>
      <c r="F155" s="9" t="inlineStr">
        <is>
          <t>République de Cuba</t>
        </is>
      </c>
      <c r="G155" s="9" t="inlineStr">
        <is>
          <t>GFD</t>
        </is>
      </c>
      <c r="H155" s="84" t="inlineStr">
        <is>
          <t>1-	Régularisé dans ROME ( versé ; modification du nom et/ou du type de document…)</t>
        </is>
      </c>
      <c r="I155" s="84" t="inlineStr">
        <is>
          <t>Régularisation à posteriori; en cours de validation sous ROME</t>
        </is>
      </c>
      <c r="J155" s="11" t="inlineStr"/>
    </row>
    <row r="156">
      <c r="A156" s="7" t="n"/>
      <c r="G156" t="inlineStr">
        <is>
          <t>GFD</t>
        </is>
      </c>
      <c r="H156" t="inlineStr"/>
      <c r="I156" t="inlineStr"/>
      <c r="J156" s="12" t="inlineStr"/>
    </row>
    <row r="157">
      <c r="A157" s="7" t="n"/>
      <c r="G157" t="inlineStr">
        <is>
          <t>GFD</t>
        </is>
      </c>
      <c r="H157" t="inlineStr"/>
      <c r="I157" t="inlineStr"/>
      <c r="J157" s="12" t="inlineStr"/>
    </row>
    <row r="158">
      <c r="A158" s="7" t="n"/>
      <c r="G158" t="inlineStr">
        <is>
          <t>GFD</t>
        </is>
      </c>
      <c r="H158" t="inlineStr"/>
      <c r="I158" t="inlineStr"/>
      <c r="J158" s="12" t="inlineStr"/>
    </row>
    <row r="159">
      <c r="A159" s="8" t="n"/>
      <c r="B159" s="10" t="n"/>
      <c r="C159" s="10" t="n"/>
      <c r="D159" s="10" t="n"/>
      <c r="E159" s="10" t="n"/>
      <c r="F159" s="10" t="n"/>
      <c r="G159" s="10" t="inlineStr">
        <is>
          <t>GFD</t>
        </is>
      </c>
      <c r="H159" s="10" t="inlineStr"/>
      <c r="I159" s="10" t="inlineStr"/>
      <c r="J159" s="13" t="inlineStr"/>
    </row>
    <row r="160"/>
    <row r="161"/>
    <row r="162"/>
    <row r="163">
      <c r="A163" s="80" t="inlineStr">
        <is>
          <t>PROJET  CCU1010 : MINSAP CV19R</t>
        </is>
      </c>
    </row>
    <row r="164"/>
    <row r="165">
      <c r="A165" s="79" t="n"/>
      <c r="B165" s="79" t="n"/>
      <c r="C165" s="79" t="n"/>
      <c r="D165" s="79" t="n"/>
      <c r="E165" s="79" t="n"/>
      <c r="F165" s="79" t="n"/>
      <c r="G165" s="79" t="n"/>
      <c r="H165" s="79" t="inlineStr">
        <is>
          <t>Commentaire Agent (responsable du versement dans ROME)</t>
        </is>
      </c>
      <c r="J165" s="79" t="n"/>
    </row>
    <row r="166" ht="39.95" customHeight="1" s="76">
      <c r="A166" s="79" t="inlineStr">
        <is>
          <t>Taux de complétude du concours (%)</t>
        </is>
      </c>
      <c r="B166" s="79" t="inlineStr">
        <is>
          <t>Numéro Concours</t>
        </is>
      </c>
      <c r="C166" s="79" t="inlineStr">
        <is>
          <t>DR</t>
        </is>
      </c>
      <c r="D166" s="79" t="inlineStr">
        <is>
          <t>Agence</t>
        </is>
      </c>
      <c r="E166" s="79" t="inlineStr">
        <is>
          <t>Document manquant</t>
        </is>
      </c>
      <c r="F166" s="79" t="inlineStr">
        <is>
          <t>Tiers Bénéficiaire final</t>
        </is>
      </c>
      <c r="G166" s="79" t="inlineStr">
        <is>
          <t>Périmètre/Alerte</t>
        </is>
      </c>
      <c r="H166" s="79" t="inlineStr">
        <is>
          <t>Liste de choix de réponses</t>
        </is>
      </c>
      <c r="I166" s="79" t="inlineStr">
        <is>
          <t>Commentaire libre</t>
        </is>
      </c>
      <c r="J166" s="79" t="inlineStr">
        <is>
          <t>Commentaire CRC</t>
        </is>
      </c>
    </row>
    <row r="167">
      <c r="A167" s="61" t="n">
        <v>1</v>
      </c>
      <c r="B167" s="9" t="inlineStr">
        <is>
          <t>CCU101001</t>
        </is>
      </c>
      <c r="C167" s="9" t="inlineStr">
        <is>
          <t>DR AMERIQUE CENTRALE</t>
        </is>
      </c>
      <c r="D167" s="9" t="inlineStr">
        <is>
          <t>CUBA</t>
        </is>
      </c>
      <c r="E167" s="9" t="n"/>
      <c r="F167" s="9" t="inlineStr">
        <is>
          <t>République de Cuba</t>
        </is>
      </c>
      <c r="G167" s="9" t="inlineStr"/>
      <c r="H167" s="9" t="inlineStr"/>
      <c r="I167" s="9" t="inlineStr"/>
      <c r="J167" s="11" t="inlineStr"/>
    </row>
    <row r="168">
      <c r="A168" s="7" t="inlineStr"/>
      <c r="B168" t="inlineStr">
        <is>
          <t>CCU101001</t>
        </is>
      </c>
      <c r="C168" t="inlineStr">
        <is>
          <t>DR AMERIQUE CENTRALE</t>
        </is>
      </c>
      <c r="D168" t="inlineStr">
        <is>
          <t>CUBA</t>
        </is>
      </c>
      <c r="F168" t="inlineStr">
        <is>
          <t>République de Cuba</t>
        </is>
      </c>
      <c r="G168" t="inlineStr"/>
      <c r="H168" t="inlineStr"/>
      <c r="I168" t="inlineStr"/>
      <c r="J168" s="12" t="inlineStr"/>
    </row>
    <row r="169">
      <c r="A169" s="7" t="inlineStr"/>
      <c r="B169" t="inlineStr">
        <is>
          <t>CCU101001</t>
        </is>
      </c>
      <c r="C169" t="inlineStr">
        <is>
          <t>DR AMERIQUE CENTRALE</t>
        </is>
      </c>
      <c r="D169" t="inlineStr">
        <is>
          <t>CUBA</t>
        </is>
      </c>
      <c r="F169" t="inlineStr">
        <is>
          <t>République de Cuba</t>
        </is>
      </c>
      <c r="G169" t="inlineStr"/>
      <c r="H169" t="inlineStr"/>
      <c r="I169" t="inlineStr"/>
      <c r="J169" s="12" t="inlineStr"/>
    </row>
    <row r="170">
      <c r="A170" s="7" t="inlineStr"/>
      <c r="B170" t="inlineStr">
        <is>
          <t>CCU101001</t>
        </is>
      </c>
      <c r="C170" t="inlineStr">
        <is>
          <t>DR AMERIQUE CENTRALE</t>
        </is>
      </c>
      <c r="D170" t="inlineStr">
        <is>
          <t>CUBA</t>
        </is>
      </c>
      <c r="F170" t="inlineStr">
        <is>
          <t>République de Cuba</t>
        </is>
      </c>
      <c r="G170" t="inlineStr"/>
      <c r="H170" t="inlineStr"/>
      <c r="I170" t="inlineStr"/>
      <c r="J170" s="12" t="inlineStr"/>
    </row>
    <row r="171">
      <c r="A171" s="8" t="inlineStr"/>
      <c r="B171" s="10" t="inlineStr">
        <is>
          <t>CCU101001</t>
        </is>
      </c>
      <c r="C171" s="10" t="inlineStr">
        <is>
          <t>DR AMERIQUE CENTRALE</t>
        </is>
      </c>
      <c r="D171" s="10" t="inlineStr">
        <is>
          <t>CUBA</t>
        </is>
      </c>
      <c r="E171" s="10" t="n"/>
      <c r="F171" s="10" t="inlineStr">
        <is>
          <t>République de Cuba</t>
        </is>
      </c>
      <c r="G171" s="10" t="inlineStr"/>
      <c r="H171" s="10" t="inlineStr"/>
      <c r="I171" s="10" t="inlineStr"/>
      <c r="J171" s="13" t="inlineStr"/>
    </row>
    <row r="172"/>
    <row r="173"/>
    <row r="174"/>
    <row r="175">
      <c r="A175" s="80" t="inlineStr">
        <is>
          <t>PROJET  CCU1014 : LAIF Région Centrale</t>
        </is>
      </c>
    </row>
    <row r="176"/>
    <row r="177">
      <c r="A177" s="79" t="n"/>
      <c r="B177" s="79" t="n"/>
      <c r="C177" s="79" t="n"/>
      <c r="D177" s="79" t="n"/>
      <c r="E177" s="79" t="n"/>
      <c r="F177" s="79" t="n"/>
      <c r="G177" s="79" t="n"/>
      <c r="H177" s="79" t="inlineStr">
        <is>
          <t>Commentaire Agent (responsable du versement dans ROME)</t>
        </is>
      </c>
      <c r="J177" s="79" t="n"/>
    </row>
    <row r="178" ht="39.95" customHeight="1" s="76">
      <c r="A178" s="79" t="inlineStr">
        <is>
          <t>Taux de complétude du concours (%)</t>
        </is>
      </c>
      <c r="B178" s="79" t="inlineStr">
        <is>
          <t>Numéro Concours</t>
        </is>
      </c>
      <c r="C178" s="79" t="inlineStr">
        <is>
          <t>DR</t>
        </is>
      </c>
      <c r="D178" s="79" t="inlineStr">
        <is>
          <t>Agence</t>
        </is>
      </c>
      <c r="E178" s="79" t="inlineStr">
        <is>
          <t>Document manquant</t>
        </is>
      </c>
      <c r="F178" s="79" t="inlineStr">
        <is>
          <t>Tiers Bénéficiaire final</t>
        </is>
      </c>
      <c r="G178" s="79" t="inlineStr">
        <is>
          <t>Périmètre/Alerte</t>
        </is>
      </c>
      <c r="H178" s="79" t="inlineStr">
        <is>
          <t>Liste de choix de réponses</t>
        </is>
      </c>
      <c r="I178" s="79" t="inlineStr">
        <is>
          <t>Commentaire libre</t>
        </is>
      </c>
      <c r="J178" s="79" t="inlineStr">
        <is>
          <t>Commentaire CRC</t>
        </is>
      </c>
    </row>
    <row r="179">
      <c r="A179" s="61" t="n">
        <v>0.83</v>
      </c>
      <c r="B179" s="67" t="inlineStr">
        <is>
          <t>CCU101402</t>
        </is>
      </c>
      <c r="C179" s="9" t="inlineStr">
        <is>
          <t>DR AMERIQUE CENTRALE</t>
        </is>
      </c>
      <c r="D179" s="9" t="inlineStr">
        <is>
          <t>CUBA</t>
        </is>
      </c>
      <c r="E179" s="9" t="inlineStr">
        <is>
          <t>CR de CCR</t>
        </is>
      </c>
      <c r="F179" s="9" t="inlineStr">
        <is>
          <t>République de Cuba</t>
        </is>
      </c>
      <c r="G179" s="9" t="inlineStr">
        <is>
          <t>GFD</t>
        </is>
      </c>
      <c r="H179" s="84" t="inlineStr">
        <is>
          <t>1-	Régularisé dans ROME ( versé ; modification du nom et/ou du type de document…)</t>
        </is>
      </c>
      <c r="I179" s="9" t="inlineStr"/>
      <c r="J179" s="11" t="inlineStr"/>
    </row>
    <row r="180">
      <c r="A180" s="7" t="n"/>
      <c r="G180" t="inlineStr">
        <is>
          <t>GFD</t>
        </is>
      </c>
      <c r="H180" t="inlineStr"/>
      <c r="I180" t="inlineStr"/>
      <c r="J180" s="12" t="inlineStr"/>
    </row>
    <row r="181">
      <c r="A181" s="7" t="n"/>
      <c r="G181" t="inlineStr">
        <is>
          <t>GFD</t>
        </is>
      </c>
      <c r="H181" t="inlineStr"/>
      <c r="I181" t="inlineStr"/>
      <c r="J181" s="12" t="inlineStr"/>
    </row>
    <row r="182">
      <c r="A182" s="7" t="n"/>
      <c r="G182" t="inlineStr">
        <is>
          <t>GFD</t>
        </is>
      </c>
      <c r="H182" t="inlineStr"/>
      <c r="I182" t="inlineStr"/>
      <c r="J182" s="12" t="inlineStr"/>
    </row>
    <row r="183">
      <c r="A183" s="8" t="n"/>
      <c r="B183" s="10" t="n"/>
      <c r="C183" s="10" t="n"/>
      <c r="D183" s="10" t="n"/>
      <c r="E183" s="10" t="n"/>
      <c r="F183" s="10" t="n"/>
      <c r="G183" s="10" t="inlineStr">
        <is>
          <t>GFD</t>
        </is>
      </c>
      <c r="H183" s="10" t="inlineStr"/>
      <c r="I183" s="10" t="inlineStr"/>
      <c r="J183" s="13" t="inlineStr"/>
    </row>
    <row r="184">
      <c r="A184" s="79" t="n"/>
      <c r="B184" s="79" t="n"/>
      <c r="C184" s="79" t="n"/>
      <c r="D184" s="79" t="n"/>
      <c r="E184" s="79" t="n"/>
      <c r="F184" s="79" t="n"/>
      <c r="G184" s="79" t="n"/>
      <c r="H184" s="79" t="inlineStr">
        <is>
          <t>Commentaire Agent (responsable du versement dans ROME)</t>
        </is>
      </c>
      <c r="J184" s="79" t="n"/>
    </row>
    <row r="185" ht="39.95" customHeight="1" s="76">
      <c r="A185" s="79" t="inlineStr">
        <is>
          <t>Taux de complétude du concours (%)</t>
        </is>
      </c>
      <c r="B185" s="79" t="inlineStr">
        <is>
          <t>Numéro Concours</t>
        </is>
      </c>
      <c r="C185" s="79" t="inlineStr">
        <is>
          <t>DR</t>
        </is>
      </c>
      <c r="D185" s="79" t="inlineStr">
        <is>
          <t>Agence</t>
        </is>
      </c>
      <c r="E185" s="79" t="inlineStr">
        <is>
          <t>Document manquant</t>
        </is>
      </c>
      <c r="F185" s="79" t="inlineStr">
        <is>
          <t>Tiers Bénéficiaire final</t>
        </is>
      </c>
      <c r="G185" s="79" t="inlineStr">
        <is>
          <t>Périmètre/Alerte</t>
        </is>
      </c>
      <c r="H185" s="79" t="inlineStr">
        <is>
          <t>Liste de choix de réponses</t>
        </is>
      </c>
      <c r="I185" s="79" t="inlineStr">
        <is>
          <t>Commentaire libre</t>
        </is>
      </c>
      <c r="J185" s="79" t="inlineStr">
        <is>
          <t>Commentaire CRC</t>
        </is>
      </c>
    </row>
    <row r="186">
      <c r="A186" s="61" t="n">
        <v>0.83</v>
      </c>
      <c r="B186" s="67" t="inlineStr">
        <is>
          <t>CCU101403</t>
        </is>
      </c>
      <c r="C186" s="9" t="inlineStr">
        <is>
          <t>DR AMERIQUE CENTRALE</t>
        </is>
      </c>
      <c r="D186" s="9" t="inlineStr">
        <is>
          <t>CUBA</t>
        </is>
      </c>
      <c r="E186" s="9" t="inlineStr">
        <is>
          <t>CR de CCR</t>
        </is>
      </c>
      <c r="F186" s="9" t="inlineStr">
        <is>
          <t>CIRAD DG</t>
        </is>
      </c>
      <c r="G186" s="9" t="inlineStr">
        <is>
          <t>GFD</t>
        </is>
      </c>
      <c r="H186" s="84" t="inlineStr">
        <is>
          <t>1-	Régularisé dans ROME ( versé ; modification du nom et/ou du type de document…)</t>
        </is>
      </c>
      <c r="I186" s="9" t="inlineStr"/>
      <c r="J186" s="11" t="inlineStr"/>
    </row>
    <row r="187">
      <c r="A187" s="7" t="n"/>
      <c r="G187" t="inlineStr">
        <is>
          <t>GFD</t>
        </is>
      </c>
      <c r="H187" t="inlineStr"/>
      <c r="I187" t="inlineStr"/>
      <c r="J187" s="12" t="inlineStr"/>
    </row>
    <row r="188">
      <c r="A188" s="7" t="n"/>
      <c r="G188" t="inlineStr">
        <is>
          <t>GFD</t>
        </is>
      </c>
      <c r="H188" t="inlineStr"/>
      <c r="I188" t="inlineStr"/>
      <c r="J188" s="12" t="inlineStr"/>
    </row>
    <row r="189">
      <c r="A189" s="7" t="n"/>
      <c r="G189" t="inlineStr">
        <is>
          <t>GFD</t>
        </is>
      </c>
      <c r="H189" t="inlineStr"/>
      <c r="I189" t="inlineStr"/>
      <c r="J189" s="12" t="inlineStr"/>
    </row>
    <row r="190">
      <c r="A190" s="8" t="n"/>
      <c r="B190" s="10" t="n"/>
      <c r="C190" s="10" t="n"/>
      <c r="D190" s="10" t="n"/>
      <c r="E190" s="10" t="n"/>
      <c r="F190" s="10" t="n"/>
      <c r="G190" s="10" t="inlineStr">
        <is>
          <t>GFD</t>
        </is>
      </c>
      <c r="H190" s="10" t="inlineStr"/>
      <c r="I190" s="10" t="inlineStr"/>
      <c r="J190" s="13" t="inlineStr"/>
    </row>
    <row r="191"/>
    <row r="192"/>
    <row r="193"/>
    <row r="194">
      <c r="A194" s="80" t="inlineStr">
        <is>
          <t>PROJET  CCU1006 : Luyano CollecteurSud</t>
        </is>
      </c>
    </row>
    <row r="195"/>
    <row r="196">
      <c r="A196" s="79" t="n"/>
      <c r="B196" s="79" t="n"/>
      <c r="C196" s="79" t="n"/>
      <c r="D196" s="79" t="n"/>
      <c r="E196" s="79" t="n"/>
      <c r="F196" s="79" t="n"/>
      <c r="G196" s="79" t="n"/>
      <c r="H196" s="79" t="inlineStr">
        <is>
          <t>Commentaire Agent (responsable du versement dans ROME)</t>
        </is>
      </c>
      <c r="J196" s="79" t="n"/>
    </row>
    <row r="197" ht="39.95" customHeight="1" s="76">
      <c r="A197" s="79" t="inlineStr">
        <is>
          <t>Taux de complétude du concours (%)</t>
        </is>
      </c>
      <c r="B197" s="79" t="inlineStr">
        <is>
          <t>Numéro Concours</t>
        </is>
      </c>
      <c r="C197" s="79" t="inlineStr">
        <is>
          <t>DR</t>
        </is>
      </c>
      <c r="D197" s="79" t="inlineStr">
        <is>
          <t>Agence</t>
        </is>
      </c>
      <c r="E197" s="79" t="inlineStr">
        <is>
          <t>Document manquant</t>
        </is>
      </c>
      <c r="F197" s="79" t="inlineStr">
        <is>
          <t>Tiers Bénéficiaire final</t>
        </is>
      </c>
      <c r="G197" s="79" t="inlineStr">
        <is>
          <t>Périmètre/Alerte</t>
        </is>
      </c>
      <c r="H197" s="79" t="inlineStr">
        <is>
          <t>Liste de choix de réponses</t>
        </is>
      </c>
      <c r="I197" s="79" t="inlineStr">
        <is>
          <t>Commentaire libre</t>
        </is>
      </c>
      <c r="J197" s="79" t="inlineStr">
        <is>
          <t>Commentaire CRC</t>
        </is>
      </c>
    </row>
    <row r="198">
      <c r="A198" s="61" t="n">
        <v>0.92</v>
      </c>
      <c r="B198" s="67" t="inlineStr">
        <is>
          <t>CCU100601</t>
        </is>
      </c>
      <c r="C198" s="9" t="inlineStr">
        <is>
          <t>DR AMERIQUE CENTRALE</t>
        </is>
      </c>
      <c r="D198" s="9" t="inlineStr">
        <is>
          <t>CUBA</t>
        </is>
      </c>
      <c r="E198" s="9" t="inlineStr">
        <is>
          <t>CR de CCR</t>
        </is>
      </c>
      <c r="F198" s="9" t="inlineStr">
        <is>
          <t>République de Cuba</t>
        </is>
      </c>
      <c r="G198" s="9" t="inlineStr"/>
      <c r="H198" s="84" t="inlineStr">
        <is>
          <t>1-	Régularisé dans ROME ( versé ; modification du nom et/ou du type de document…)</t>
        </is>
      </c>
      <c r="I198" s="9" t="inlineStr"/>
      <c r="J198" s="11" t="inlineStr"/>
    </row>
    <row r="199">
      <c r="A199" s="7" t="n"/>
      <c r="G199" t="inlineStr"/>
      <c r="H199" t="inlineStr"/>
      <c r="I199" t="inlineStr"/>
      <c r="J199" s="12" t="inlineStr"/>
    </row>
    <row r="200">
      <c r="A200" s="7" t="n"/>
      <c r="G200" t="inlineStr"/>
      <c r="H200" t="inlineStr"/>
      <c r="I200" t="inlineStr"/>
      <c r="J200" s="12" t="inlineStr"/>
    </row>
    <row r="201">
      <c r="A201" s="7" t="n"/>
      <c r="G201" t="inlineStr"/>
      <c r="H201" t="inlineStr"/>
      <c r="I201" t="inlineStr"/>
      <c r="J201" s="12" t="inlineStr"/>
    </row>
    <row r="202">
      <c r="A202" s="8" t="n"/>
      <c r="B202" s="10" t="n"/>
      <c r="C202" s="10" t="n"/>
      <c r="D202" s="10" t="n"/>
      <c r="E202" s="10" t="n"/>
      <c r="F202" s="10" t="n"/>
      <c r="G202" s="10" t="inlineStr"/>
      <c r="H202" s="10" t="inlineStr"/>
      <c r="I202" s="10" t="inlineStr"/>
      <c r="J202" s="13" t="inlineStr"/>
    </row>
    <row r="203"/>
    <row r="204"/>
    <row r="205"/>
    <row r="206">
      <c r="A206" s="80" t="inlineStr">
        <is>
          <t>PROJET  CCU1012 : PRCC certification</t>
        </is>
      </c>
    </row>
    <row r="207"/>
    <row r="208">
      <c r="A208" s="79" t="n"/>
      <c r="B208" s="79" t="n"/>
      <c r="C208" s="79" t="n"/>
      <c r="D208" s="79" t="n"/>
      <c r="E208" s="79" t="n"/>
      <c r="F208" s="79" t="n"/>
      <c r="G208" s="79" t="n"/>
      <c r="H208" s="79" t="inlineStr">
        <is>
          <t>Commentaire Agent (responsable du versement dans ROME)</t>
        </is>
      </c>
      <c r="J208" s="79" t="n"/>
    </row>
    <row r="209" ht="39.95" customHeight="1" s="76">
      <c r="A209" s="79" t="inlineStr">
        <is>
          <t>Taux de complétude du concours (%)</t>
        </is>
      </c>
      <c r="B209" s="79" t="inlineStr">
        <is>
          <t>Numéro Concours</t>
        </is>
      </c>
      <c r="C209" s="79" t="inlineStr">
        <is>
          <t>DR</t>
        </is>
      </c>
      <c r="D209" s="79" t="inlineStr">
        <is>
          <t>Agence</t>
        </is>
      </c>
      <c r="E209" s="79" t="inlineStr">
        <is>
          <t>Document manquant</t>
        </is>
      </c>
      <c r="F209" s="79" t="inlineStr">
        <is>
          <t>Tiers Bénéficiaire final</t>
        </is>
      </c>
      <c r="G209" s="79" t="inlineStr">
        <is>
          <t>Périmètre/Alerte</t>
        </is>
      </c>
      <c r="H209" s="79" t="inlineStr">
        <is>
          <t>Liste de choix de réponses</t>
        </is>
      </c>
      <c r="I209" s="79" t="inlineStr">
        <is>
          <t>Commentaire libre</t>
        </is>
      </c>
      <c r="J209" s="79" t="inlineStr">
        <is>
          <t>Commentaire CRC</t>
        </is>
      </c>
    </row>
    <row r="210">
      <c r="A210" s="61" t="n">
        <v>1</v>
      </c>
      <c r="B210" s="9" t="inlineStr">
        <is>
          <t>CCU101201</t>
        </is>
      </c>
      <c r="C210" s="9" t="inlineStr">
        <is>
          <t>DR AMERIQUE CENTRALE</t>
        </is>
      </c>
      <c r="D210" s="9" t="inlineStr">
        <is>
          <t>CUBA</t>
        </is>
      </c>
      <c r="E210" s="9" t="n"/>
      <c r="F210" s="9" t="inlineStr">
        <is>
          <t>République de Cuba</t>
        </is>
      </c>
      <c r="G210" s="9" t="inlineStr"/>
      <c r="H210" s="9" t="inlineStr"/>
      <c r="I210" s="9" t="inlineStr"/>
      <c r="J210" s="11" t="inlineStr"/>
    </row>
    <row r="211">
      <c r="A211" s="7" t="inlineStr"/>
      <c r="B211" t="inlineStr">
        <is>
          <t>CCU101201</t>
        </is>
      </c>
      <c r="C211" t="inlineStr">
        <is>
          <t>DR AMERIQUE CENTRALE</t>
        </is>
      </c>
      <c r="D211" t="inlineStr">
        <is>
          <t>CUBA</t>
        </is>
      </c>
      <c r="F211" t="inlineStr">
        <is>
          <t>République de Cuba</t>
        </is>
      </c>
      <c r="G211" t="inlineStr"/>
      <c r="H211" t="inlineStr"/>
      <c r="I211" t="inlineStr"/>
      <c r="J211" s="12" t="inlineStr"/>
    </row>
    <row r="212">
      <c r="A212" s="7" t="inlineStr"/>
      <c r="B212" t="inlineStr">
        <is>
          <t>CCU101201</t>
        </is>
      </c>
      <c r="C212" t="inlineStr">
        <is>
          <t>DR AMERIQUE CENTRALE</t>
        </is>
      </c>
      <c r="D212" t="inlineStr">
        <is>
          <t>CUBA</t>
        </is>
      </c>
      <c r="F212" t="inlineStr">
        <is>
          <t>République de Cuba</t>
        </is>
      </c>
      <c r="G212" t="inlineStr"/>
      <c r="H212" t="inlineStr"/>
      <c r="I212" t="inlineStr"/>
      <c r="J212" s="12" t="inlineStr"/>
    </row>
    <row r="213">
      <c r="A213" s="7" t="inlineStr"/>
      <c r="B213" t="inlineStr">
        <is>
          <t>CCU101201</t>
        </is>
      </c>
      <c r="C213" t="inlineStr">
        <is>
          <t>DR AMERIQUE CENTRALE</t>
        </is>
      </c>
      <c r="D213" t="inlineStr">
        <is>
          <t>CUBA</t>
        </is>
      </c>
      <c r="F213" t="inlineStr">
        <is>
          <t>République de Cuba</t>
        </is>
      </c>
      <c r="G213" t="inlineStr"/>
      <c r="H213" t="inlineStr"/>
      <c r="I213" t="inlineStr"/>
      <c r="J213" s="12" t="inlineStr"/>
    </row>
    <row r="214">
      <c r="A214" s="8" t="inlineStr"/>
      <c r="B214" s="10" t="inlineStr">
        <is>
          <t>CCU101201</t>
        </is>
      </c>
      <c r="C214" s="10" t="inlineStr">
        <is>
          <t>DR AMERIQUE CENTRALE</t>
        </is>
      </c>
      <c r="D214" s="10" t="inlineStr">
        <is>
          <t>CUBA</t>
        </is>
      </c>
      <c r="E214" s="10" t="n"/>
      <c r="F214" s="10" t="inlineStr">
        <is>
          <t>République de Cuba</t>
        </is>
      </c>
      <c r="G214" s="10" t="inlineStr"/>
      <c r="H214" s="10" t="inlineStr"/>
      <c r="I214" s="10" t="inlineStr"/>
      <c r="J214" s="13" t="inlineStr"/>
    </row>
    <row r="215"/>
    <row r="216"/>
    <row r="217"/>
    <row r="218">
      <c r="A218" s="80" t="inlineStr">
        <is>
          <t>PROJET  CCU1015 : BANDEC</t>
        </is>
      </c>
    </row>
    <row r="219"/>
    <row r="220">
      <c r="A220" s="79" t="n"/>
      <c r="B220" s="79" t="n"/>
      <c r="C220" s="79" t="n"/>
      <c r="D220" s="79" t="n"/>
      <c r="E220" s="79" t="n"/>
      <c r="F220" s="79" t="n"/>
      <c r="G220" s="79" t="n"/>
      <c r="H220" s="79" t="inlineStr">
        <is>
          <t>Commentaire Agent (responsable du versement dans ROME)</t>
        </is>
      </c>
      <c r="J220" s="79" t="n"/>
    </row>
    <row r="221" ht="39.95" customHeight="1" s="76">
      <c r="A221" s="79" t="inlineStr">
        <is>
          <t>Taux de complétude du concours (%)</t>
        </is>
      </c>
      <c r="B221" s="79" t="inlineStr">
        <is>
          <t>Numéro Concours</t>
        </is>
      </c>
      <c r="C221" s="79" t="inlineStr">
        <is>
          <t>DR</t>
        </is>
      </c>
      <c r="D221" s="79" t="inlineStr">
        <is>
          <t>Agence</t>
        </is>
      </c>
      <c r="E221" s="79" t="inlineStr">
        <is>
          <t>Document manquant</t>
        </is>
      </c>
      <c r="F221" s="79" t="inlineStr">
        <is>
          <t>Tiers Bénéficiaire final</t>
        </is>
      </c>
      <c r="G221" s="79" t="inlineStr">
        <is>
          <t>Périmètre/Alerte</t>
        </is>
      </c>
      <c r="H221" s="79" t="inlineStr">
        <is>
          <t>Liste de choix de réponses</t>
        </is>
      </c>
      <c r="I221" s="79" t="inlineStr">
        <is>
          <t>Commentaire libre</t>
        </is>
      </c>
      <c r="J221" s="79" t="inlineStr">
        <is>
          <t>Commentaire CRC</t>
        </is>
      </c>
    </row>
    <row r="222">
      <c r="A222" s="61" t="n">
        <v>1</v>
      </c>
      <c r="B222" s="9" t="inlineStr">
        <is>
          <t>CCU101501</t>
        </is>
      </c>
      <c r="C222" s="9" t="inlineStr">
        <is>
          <t>DR AMERIQUE CENTRALE</t>
        </is>
      </c>
      <c r="D222" s="9" t="inlineStr">
        <is>
          <t>CUBA</t>
        </is>
      </c>
      <c r="E222" s="9" t="n"/>
      <c r="F222" s="9" t="inlineStr">
        <is>
          <t>Banco de Crédito y Comercio</t>
        </is>
      </c>
      <c r="G222" s="9" t="inlineStr"/>
      <c r="H222" s="9" t="inlineStr"/>
      <c r="I222" s="9" t="inlineStr"/>
      <c r="J222" s="11" t="inlineStr"/>
    </row>
    <row r="223">
      <c r="A223" s="7" t="inlineStr"/>
      <c r="B223" t="inlineStr">
        <is>
          <t>CCU101501</t>
        </is>
      </c>
      <c r="C223" t="inlineStr">
        <is>
          <t>DR AMERIQUE CENTRALE</t>
        </is>
      </c>
      <c r="D223" t="inlineStr">
        <is>
          <t>CUBA</t>
        </is>
      </c>
      <c r="F223" t="inlineStr">
        <is>
          <t>Banco de Crédito y Comercio</t>
        </is>
      </c>
      <c r="G223" t="inlineStr"/>
      <c r="H223" t="inlineStr"/>
      <c r="I223" t="inlineStr"/>
      <c r="J223" s="12" t="inlineStr"/>
    </row>
    <row r="224">
      <c r="A224" s="7" t="inlineStr"/>
      <c r="B224" t="inlineStr">
        <is>
          <t>CCU101501</t>
        </is>
      </c>
      <c r="C224" t="inlineStr">
        <is>
          <t>DR AMERIQUE CENTRALE</t>
        </is>
      </c>
      <c r="D224" t="inlineStr">
        <is>
          <t>CUBA</t>
        </is>
      </c>
      <c r="F224" t="inlineStr">
        <is>
          <t>Banco de Crédito y Comercio</t>
        </is>
      </c>
      <c r="G224" t="inlineStr"/>
      <c r="H224" t="inlineStr"/>
      <c r="I224" t="inlineStr"/>
      <c r="J224" s="12" t="inlineStr"/>
    </row>
    <row r="225">
      <c r="A225" s="7" t="inlineStr"/>
      <c r="B225" t="inlineStr">
        <is>
          <t>CCU101501</t>
        </is>
      </c>
      <c r="C225" t="inlineStr">
        <is>
          <t>DR AMERIQUE CENTRALE</t>
        </is>
      </c>
      <c r="D225" t="inlineStr">
        <is>
          <t>CUBA</t>
        </is>
      </c>
      <c r="F225" t="inlineStr">
        <is>
          <t>Banco de Crédito y Comercio</t>
        </is>
      </c>
      <c r="G225" t="inlineStr"/>
      <c r="H225" t="inlineStr"/>
      <c r="I225" t="inlineStr"/>
      <c r="J225" s="12" t="inlineStr"/>
    </row>
    <row r="226">
      <c r="A226" s="8" t="inlineStr"/>
      <c r="B226" s="10" t="inlineStr">
        <is>
          <t>CCU101501</t>
        </is>
      </c>
      <c r="C226" s="10" t="inlineStr">
        <is>
          <t>DR AMERIQUE CENTRALE</t>
        </is>
      </c>
      <c r="D226" s="10" t="inlineStr">
        <is>
          <t>CUBA</t>
        </is>
      </c>
      <c r="E226" s="10" t="n"/>
      <c r="F226" s="10" t="inlineStr">
        <is>
          <t>Banco de Crédito y Comercio</t>
        </is>
      </c>
      <c r="G226" s="10" t="inlineStr"/>
      <c r="H226" s="10" t="inlineStr"/>
      <c r="I226" s="10" t="inlineStr"/>
      <c r="J226" s="13" t="inlineStr"/>
    </row>
  </sheetData>
  <mergeCells count="35">
    <mergeCell ref="A1:J3"/>
    <mergeCell ref="A4:J6"/>
    <mergeCell ref="H196:I196"/>
    <mergeCell ref="A206:D206"/>
    <mergeCell ref="H208:I208"/>
    <mergeCell ref="H134:I134"/>
    <mergeCell ref="A144:D144"/>
    <mergeCell ref="H146:I146"/>
    <mergeCell ref="H153:I153"/>
    <mergeCell ref="A163:D163"/>
    <mergeCell ref="H103:I103"/>
    <mergeCell ref="H110:I110"/>
    <mergeCell ref="A120:D120"/>
    <mergeCell ref="H122:I122"/>
    <mergeCell ref="A132:D132"/>
    <mergeCell ref="H68:I68"/>
    <mergeCell ref="A218:D218"/>
    <mergeCell ref="H220:I220"/>
    <mergeCell ref="H165:I165"/>
    <mergeCell ref="A175:D175"/>
    <mergeCell ref="H177:I177"/>
    <mergeCell ref="H184:I184"/>
    <mergeCell ref="A194:D194"/>
    <mergeCell ref="H89:I89"/>
    <mergeCell ref="H96:I96"/>
    <mergeCell ref="H33:I33"/>
    <mergeCell ref="H40:I40"/>
    <mergeCell ref="H47:I47"/>
    <mergeCell ref="H54:I54"/>
    <mergeCell ref="H61:I61"/>
    <mergeCell ref="A19:D19"/>
    <mergeCell ref="H21:I21"/>
    <mergeCell ref="A31:D31"/>
    <mergeCell ref="H75:I75"/>
    <mergeCell ref="H82:I82"/>
  </mergeCells>
  <pageMargins left="0.7" right="0.7" top="0.75" bottom="0.75" header="0.3" footer="0.3"/>
  <pageSetup orientation="portrait" paperSize="9" horizontalDpi="300" verticalDpi="300"/>
  <drawing xmlns:r="http://schemas.openxmlformats.org/officeDocument/2006/relationships" r:id="rId1"/>
</worksheet>
</file>

<file path=xl/worksheets/sheet6.xml><?xml version="1.0" encoding="utf-8"?>
<worksheet xmlns="http://schemas.openxmlformats.org/spreadsheetml/2006/main">
  <sheetPr>
    <tabColor rgb="FFC00000"/>
    <outlinePr summaryBelow="1" summaryRight="1"/>
    <pageSetUpPr/>
  </sheetPr>
  <dimension ref="A1:J209"/>
  <sheetViews>
    <sheetView zoomScale="80" zoomScaleNormal="80" workbookViewId="0">
      <selection activeCell="G57" sqref="G57"/>
    </sheetView>
  </sheetViews>
  <sheetFormatPr baseColWidth="8" defaultColWidth="9.140625" defaultRowHeight="15"/>
  <cols>
    <col width="35.7109375" customWidth="1" style="76" min="1" max="1"/>
    <col width="12.7109375" customWidth="1" style="76" min="2" max="2"/>
    <col width="10.7109375" customWidth="1" style="76" min="3" max="3"/>
    <col width="15.7109375" customWidth="1" style="76" min="4" max="4"/>
    <col width="38.7109375" customWidth="1" style="76" min="5" max="5"/>
    <col width="25.7109375" customWidth="1" style="76" min="6" max="7"/>
    <col width="30.7109375" customWidth="1" style="76" min="8" max="8"/>
    <col width="17.85546875" bestFit="1" customWidth="1" style="76" min="9" max="9"/>
    <col width="25.7109375" customWidth="1" style="76" min="10" max="10"/>
  </cols>
  <sheetData>
    <row r="1" ht="15" customHeight="1" s="76">
      <c r="A1" s="81" t="inlineStr">
        <is>
          <t>REPORTING AGENCE MEXIQUE au 2021-11-26 sur la Complétude des Dossiers Permanents</t>
        </is>
      </c>
    </row>
    <row r="2"/>
    <row r="3"/>
    <row r="4" ht="15" customHeight="1" s="76">
      <c r="A4" s="82" t="inlineStr">
        <is>
          <t>Taux de complétude moyen de l'agence</t>
        </is>
      </c>
    </row>
    <row r="5"/>
    <row r="6"/>
    <row r="7"/>
    <row r="8"/>
    <row r="9"/>
    <row r="10"/>
    <row r="11"/>
    <row r="12"/>
    <row r="13"/>
    <row r="14"/>
    <row r="15"/>
    <row r="16"/>
    <row r="17"/>
    <row r="18"/>
    <row r="19">
      <c r="A19" s="80" t="inlineStr">
        <is>
          <t>PROJET  CMX1005 : Mexique Climat</t>
        </is>
      </c>
    </row>
    <row r="20"/>
    <row r="21">
      <c r="A21" s="79" t="n"/>
      <c r="B21" s="79" t="n"/>
      <c r="C21" s="79" t="n"/>
      <c r="D21" s="79" t="n"/>
      <c r="E21" s="79" t="n"/>
      <c r="F21" s="79" t="n"/>
      <c r="G21" s="79" t="n"/>
      <c r="H21" s="79" t="inlineStr">
        <is>
          <t>Commentaire Agent (responsable du versement dans ROME)</t>
        </is>
      </c>
      <c r="J21" s="79" t="n"/>
    </row>
    <row r="22" ht="39.95" customHeight="1"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CMX100501</t>
        </is>
      </c>
      <c r="C23" s="9" t="inlineStr">
        <is>
          <t>DR AMERIQUE CENTRALE</t>
        </is>
      </c>
      <c r="D23" s="9" t="inlineStr">
        <is>
          <t>MEXIQUE</t>
        </is>
      </c>
      <c r="E23" s="9" t="n"/>
      <c r="F23" s="9" t="inlineStr">
        <is>
          <t>ETAT FEDERAL DU MEXIQUE</t>
        </is>
      </c>
      <c r="G23" s="9" t="inlineStr"/>
      <c r="H23" s="9" t="inlineStr"/>
      <c r="I23" s="9" t="inlineStr"/>
      <c r="J23" s="11" t="inlineStr"/>
    </row>
    <row r="24">
      <c r="A24" s="7" t="inlineStr"/>
      <c r="B24" t="inlineStr">
        <is>
          <t>CMX100501</t>
        </is>
      </c>
      <c r="C24" t="inlineStr">
        <is>
          <t>DR AMERIQUE CENTRALE</t>
        </is>
      </c>
      <c r="D24" t="inlineStr">
        <is>
          <t>MEXIQUE</t>
        </is>
      </c>
      <c r="F24" t="inlineStr">
        <is>
          <t>ETAT FEDERAL DU MEXIQUE</t>
        </is>
      </c>
      <c r="G24" t="inlineStr"/>
      <c r="H24" t="inlineStr"/>
      <c r="I24" t="inlineStr"/>
      <c r="J24" s="12" t="inlineStr"/>
    </row>
    <row r="25">
      <c r="A25" s="7" t="inlineStr"/>
      <c r="B25" t="inlineStr">
        <is>
          <t>CMX100501</t>
        </is>
      </c>
      <c r="C25" t="inlineStr">
        <is>
          <t>DR AMERIQUE CENTRALE</t>
        </is>
      </c>
      <c r="D25" t="inlineStr">
        <is>
          <t>MEXIQUE</t>
        </is>
      </c>
      <c r="F25" t="inlineStr">
        <is>
          <t>ETAT FEDERAL DU MEXIQUE</t>
        </is>
      </c>
      <c r="G25" s="83" t="n"/>
      <c r="H25" t="inlineStr"/>
      <c r="I25" t="inlineStr"/>
      <c r="J25" s="12" t="inlineStr"/>
    </row>
    <row r="26">
      <c r="A26" s="7" t="inlineStr"/>
      <c r="B26" t="inlineStr">
        <is>
          <t>CMX100501</t>
        </is>
      </c>
      <c r="C26" t="inlineStr">
        <is>
          <t>DR AMERIQUE CENTRALE</t>
        </is>
      </c>
      <c r="D26" t="inlineStr">
        <is>
          <t>MEXIQUE</t>
        </is>
      </c>
      <c r="F26" t="inlineStr">
        <is>
          <t>ETAT FEDERAL DU MEXIQUE</t>
        </is>
      </c>
      <c r="G26" t="inlineStr"/>
      <c r="H26" t="inlineStr"/>
      <c r="I26" t="inlineStr"/>
      <c r="J26" s="12" t="inlineStr"/>
    </row>
    <row r="27">
      <c r="A27" s="8" t="inlineStr"/>
      <c r="B27" s="10" t="inlineStr">
        <is>
          <t>CMX100501</t>
        </is>
      </c>
      <c r="C27" s="10" t="inlineStr">
        <is>
          <t>DR AMERIQUE CENTRALE</t>
        </is>
      </c>
      <c r="D27" s="10" t="inlineStr">
        <is>
          <t>MEXIQUE</t>
        </is>
      </c>
      <c r="E27" s="10" t="n"/>
      <c r="F27" s="10" t="inlineStr">
        <is>
          <t>ETAT FEDERAL DU MEXIQUE</t>
        </is>
      </c>
      <c r="G27" s="10" t="inlineStr"/>
      <c r="H27" s="10" t="inlineStr"/>
      <c r="I27" s="10" t="inlineStr"/>
      <c r="J27" s="13" t="inlineStr"/>
    </row>
    <row r="28"/>
    <row r="29"/>
    <row r="30"/>
    <row r="31">
      <c r="A31" s="80" t="inlineStr">
        <is>
          <t>PROJET  CMX1012 : CFE Energies propres</t>
        </is>
      </c>
    </row>
    <row r="32"/>
    <row r="33">
      <c r="A33" s="79" t="n"/>
      <c r="B33" s="79" t="n"/>
      <c r="C33" s="79" t="n"/>
      <c r="D33" s="79" t="n"/>
      <c r="E33" s="79" t="n"/>
      <c r="F33" s="79" t="n"/>
      <c r="G33" s="79" t="n"/>
      <c r="H33" s="79" t="inlineStr">
        <is>
          <t>Commentaire Agent (responsable du versement dans ROME)</t>
        </is>
      </c>
      <c r="J33" s="79" t="n"/>
    </row>
    <row r="34" ht="39.95" customHeight="1"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85" t="inlineStr">
        <is>
          <t>Pérazeazeimètre/Alerte</t>
        </is>
      </c>
      <c r="H34" s="79" t="inlineStr">
        <is>
          <t>Liste de choix de réponses</t>
        </is>
      </c>
      <c r="I34" s="79" t="inlineStr">
        <is>
          <t>Commentaire libre</t>
        </is>
      </c>
      <c r="J34" s="79" t="inlineStr">
        <is>
          <t>Commentaire CRC</t>
        </is>
      </c>
    </row>
    <row r="35">
      <c r="A35" s="61" t="n">
        <v>1</v>
      </c>
      <c r="B35" s="9" t="inlineStr">
        <is>
          <t>CMX101202</t>
        </is>
      </c>
      <c r="C35" s="9" t="inlineStr">
        <is>
          <t>DR AMERIQUE CENTRALE</t>
        </is>
      </c>
      <c r="D35" s="9" t="inlineStr">
        <is>
          <t>MEXIQUE</t>
        </is>
      </c>
      <c r="E35" s="9" t="n"/>
      <c r="F35" s="9" t="inlineStr">
        <is>
          <t>COMISION FEDERAL DE ELECTRICIDAD</t>
        </is>
      </c>
      <c r="G35" s="9" t="inlineStr"/>
      <c r="H35" s="9" t="inlineStr"/>
      <c r="I35" s="9" t="inlineStr"/>
      <c r="J35" s="11" t="inlineStr"/>
    </row>
    <row r="36">
      <c r="A36" s="7" t="inlineStr"/>
      <c r="B36" t="inlineStr">
        <is>
          <t>CMX101202</t>
        </is>
      </c>
      <c r="C36" t="inlineStr">
        <is>
          <t>DR AMERIQUE CENTRALE</t>
        </is>
      </c>
      <c r="D36" t="inlineStr">
        <is>
          <t>MEXIQUE</t>
        </is>
      </c>
      <c r="F36" t="inlineStr">
        <is>
          <t>COMISION FEDERAL DE ELECTRICIDAD</t>
        </is>
      </c>
      <c r="G36" t="inlineStr"/>
      <c r="H36" t="inlineStr"/>
      <c r="I36" t="inlineStr"/>
      <c r="J36" s="12" t="inlineStr"/>
    </row>
    <row r="37">
      <c r="A37" s="7" t="inlineStr"/>
      <c r="B37" t="inlineStr">
        <is>
          <t>CMX101202</t>
        </is>
      </c>
      <c r="C37" t="inlineStr">
        <is>
          <t>DR AMERIQUE CENTRALE</t>
        </is>
      </c>
      <c r="D37" t="inlineStr">
        <is>
          <t>MEXIQUE</t>
        </is>
      </c>
      <c r="F37" t="inlineStr">
        <is>
          <t>COMISION FEDERAL DE ELECTRICIDAD</t>
        </is>
      </c>
      <c r="G37" t="inlineStr"/>
      <c r="H37" t="inlineStr"/>
      <c r="I37" t="inlineStr"/>
      <c r="J37" s="12" t="inlineStr"/>
    </row>
    <row r="38">
      <c r="A38" s="7" t="inlineStr"/>
      <c r="B38" t="inlineStr">
        <is>
          <t>CMX101202</t>
        </is>
      </c>
      <c r="C38" t="inlineStr">
        <is>
          <t>DR AMERIQUE CENTRALE</t>
        </is>
      </c>
      <c r="D38" t="inlineStr">
        <is>
          <t>MEXIQUE</t>
        </is>
      </c>
      <c r="F38" t="inlineStr">
        <is>
          <t>COMISION FEDERAL DE ELECTRICIDAD</t>
        </is>
      </c>
      <c r="G38" t="inlineStr"/>
      <c r="H38" t="inlineStr"/>
      <c r="I38" t="inlineStr"/>
      <c r="J38" s="12" t="inlineStr"/>
    </row>
    <row r="39">
      <c r="A39" s="8" t="inlineStr"/>
      <c r="B39" s="10" t="inlineStr">
        <is>
          <t>CMX101202</t>
        </is>
      </c>
      <c r="C39" s="10" t="inlineStr">
        <is>
          <t>DR AMERIQUE CENTRALE</t>
        </is>
      </c>
      <c r="D39" s="10" t="inlineStr">
        <is>
          <t>MEXIQUE</t>
        </is>
      </c>
      <c r="E39" s="10" t="n"/>
      <c r="F39" s="10" t="inlineStr">
        <is>
          <t>COMISION FEDERAL DE ELECTRICIDAD</t>
        </is>
      </c>
      <c r="G39" s="10" t="inlineStr"/>
      <c r="H39" s="10" t="inlineStr"/>
      <c r="I39" s="10" t="inlineStr"/>
      <c r="J39" s="13" t="inlineStr"/>
    </row>
    <row r="40"/>
    <row r="41"/>
    <row r="42"/>
    <row r="43">
      <c r="A43" s="80" t="inlineStr">
        <is>
          <t>PROJET  CMX1013 : 2ème prêt climat</t>
        </is>
      </c>
    </row>
    <row r="44"/>
    <row r="45">
      <c r="A45" s="79" t="n"/>
      <c r="B45" s="79" t="n"/>
      <c r="C45" s="79" t="n"/>
      <c r="D45" s="79" t="n"/>
      <c r="E45" s="79" t="n"/>
      <c r="F45" s="79" t="n"/>
      <c r="G45" s="79" t="n"/>
      <c r="H45" s="79" t="inlineStr">
        <is>
          <t>Commentaire Agent (responsable du versement dans ROME)</t>
        </is>
      </c>
      <c r="J45" s="79" t="n"/>
    </row>
    <row r="46" ht="39.95" customHeight="1" s="76">
      <c r="A46" s="79" t="inlineStr">
        <is>
          <t>Taux de complétude du concours (%)</t>
        </is>
      </c>
      <c r="B46" s="79" t="inlineStr">
        <is>
          <t>Numéro Concours</t>
        </is>
      </c>
      <c r="C46" s="79" t="inlineStr">
        <is>
          <t>DR</t>
        </is>
      </c>
      <c r="D46" s="79" t="inlineStr">
        <is>
          <t>Agence</t>
        </is>
      </c>
      <c r="E46" s="79" t="inlineStr">
        <is>
          <t>Document manquant</t>
        </is>
      </c>
      <c r="F46" s="79" t="inlineStr">
        <is>
          <t>Tiers Bénéficiaire final</t>
        </is>
      </c>
      <c r="G46" s="79" t="inlineStr">
        <is>
          <t>Périmètre/Alerte</t>
        </is>
      </c>
      <c r="H46" s="79" t="inlineStr">
        <is>
          <t>Liste de choix de réponses</t>
        </is>
      </c>
      <c r="I46" s="79" t="inlineStr">
        <is>
          <t>Commentaire libre</t>
        </is>
      </c>
      <c r="J46" s="79" t="inlineStr">
        <is>
          <t>Commentaire CRC</t>
        </is>
      </c>
    </row>
    <row r="47">
      <c r="A47" s="61" t="n">
        <v>1</v>
      </c>
      <c r="B47" s="9" t="inlineStr">
        <is>
          <t>CMX101301</t>
        </is>
      </c>
      <c r="C47" s="9" t="inlineStr">
        <is>
          <t>DR AMERIQUE CENTRALE</t>
        </is>
      </c>
      <c r="D47" s="9" t="inlineStr">
        <is>
          <t>MEXIQUE</t>
        </is>
      </c>
      <c r="E47" s="9" t="n"/>
      <c r="F47" s="9" t="inlineStr">
        <is>
          <t>ETAT FEDERAL DU MEXIQUE</t>
        </is>
      </c>
      <c r="G47" s="9" t="inlineStr"/>
      <c r="H47" s="9" t="inlineStr"/>
      <c r="I47" s="9" t="inlineStr"/>
      <c r="J47" s="11" t="inlineStr"/>
    </row>
    <row r="48">
      <c r="A48" s="7" t="inlineStr"/>
      <c r="B48" t="inlineStr">
        <is>
          <t>CMX101301</t>
        </is>
      </c>
      <c r="C48" t="inlineStr">
        <is>
          <t>DR AMERIQUE CENTRALE</t>
        </is>
      </c>
      <c r="D48" t="inlineStr">
        <is>
          <t>MEXIQUE</t>
        </is>
      </c>
      <c r="F48" t="inlineStr">
        <is>
          <t>ETAT FEDERAL DU MEXIQUE</t>
        </is>
      </c>
      <c r="G48" t="inlineStr"/>
      <c r="H48" t="inlineStr"/>
      <c r="I48" t="inlineStr"/>
      <c r="J48" s="12" t="inlineStr"/>
    </row>
    <row r="49">
      <c r="A49" s="7" t="inlineStr"/>
      <c r="B49" t="inlineStr">
        <is>
          <t>CMX101301</t>
        </is>
      </c>
      <c r="C49" t="inlineStr">
        <is>
          <t>DR AMERIQUE CENTRALE</t>
        </is>
      </c>
      <c r="D49" t="inlineStr">
        <is>
          <t>MEXIQUE</t>
        </is>
      </c>
      <c r="F49" t="inlineStr">
        <is>
          <t>ETAT FEDERAL DU MEXIQUE</t>
        </is>
      </c>
      <c r="G49" t="inlineStr"/>
      <c r="H49" t="inlineStr"/>
      <c r="I49" t="inlineStr"/>
      <c r="J49" s="12" t="inlineStr"/>
    </row>
    <row r="50">
      <c r="A50" s="7" t="inlineStr"/>
      <c r="B50" t="inlineStr">
        <is>
          <t>CMX101301</t>
        </is>
      </c>
      <c r="C50" t="inlineStr">
        <is>
          <t>DR AMERIQUE CENTRALE</t>
        </is>
      </c>
      <c r="D50" t="inlineStr">
        <is>
          <t>MEXIQUE</t>
        </is>
      </c>
      <c r="F50" t="inlineStr">
        <is>
          <t>ETAT FEDERAL DU MEXIQUE</t>
        </is>
      </c>
      <c r="G50" t="inlineStr"/>
      <c r="H50" t="inlineStr"/>
      <c r="I50" t="inlineStr"/>
      <c r="J50" s="12" t="inlineStr"/>
    </row>
    <row r="51">
      <c r="A51" s="8" t="inlineStr"/>
      <c r="B51" s="10" t="inlineStr">
        <is>
          <t>CMX101301</t>
        </is>
      </c>
      <c r="C51" s="10" t="inlineStr">
        <is>
          <t>DR AMERIQUE CENTRALE</t>
        </is>
      </c>
      <c r="D51" s="10" t="inlineStr">
        <is>
          <t>MEXIQUE</t>
        </is>
      </c>
      <c r="E51" s="10" t="n"/>
      <c r="F51" s="10" t="inlineStr">
        <is>
          <t>ETAT FEDERAL DU MEXIQUE</t>
        </is>
      </c>
      <c r="G51" s="10" t="inlineStr"/>
      <c r="H51" s="10" t="inlineStr"/>
      <c r="I51" s="10" t="inlineStr"/>
      <c r="J51" s="13" t="inlineStr"/>
    </row>
    <row r="52">
      <c r="A52" s="79" t="n"/>
      <c r="B52" s="79" t="n"/>
      <c r="C52" s="79" t="n"/>
      <c r="D52" s="79" t="n"/>
      <c r="E52" s="79" t="n"/>
      <c r="F52" s="79" t="n"/>
      <c r="G52" s="79" t="n"/>
      <c r="H52" s="79" t="inlineStr">
        <is>
          <t>Commentaire Agent (responsable du versement dans ROME)</t>
        </is>
      </c>
      <c r="J52" s="79" t="n"/>
    </row>
    <row r="53" ht="39.95" customHeight="1" s="76">
      <c r="A53" s="79" t="inlineStr">
        <is>
          <t>Taux de complétude du concours (%)</t>
        </is>
      </c>
      <c r="B53" s="79" t="inlineStr">
        <is>
          <t>Numéro Concours</t>
        </is>
      </c>
      <c r="C53" s="79" t="inlineStr">
        <is>
          <t>DR</t>
        </is>
      </c>
      <c r="D53" s="79" t="inlineStr">
        <is>
          <t>Agence</t>
        </is>
      </c>
      <c r="E53" s="79" t="inlineStr">
        <is>
          <t>Document manquant</t>
        </is>
      </c>
      <c r="F53" s="79" t="inlineStr">
        <is>
          <t>Tiers Bénéficiaire final</t>
        </is>
      </c>
      <c r="G53" s="79" t="inlineStr">
        <is>
          <t>Périmètre/Alerte</t>
        </is>
      </c>
      <c r="H53" s="79" t="inlineStr">
        <is>
          <t>Liste de choix de réponses</t>
        </is>
      </c>
      <c r="I53" s="79" t="inlineStr">
        <is>
          <t>Commentaire libre</t>
        </is>
      </c>
      <c r="J53" s="79" t="inlineStr">
        <is>
          <t>Commentaire CRC</t>
        </is>
      </c>
    </row>
    <row r="54">
      <c r="A54" s="61" t="n">
        <v>1</v>
      </c>
      <c r="B54" s="9" t="inlineStr">
        <is>
          <t>CMX101302</t>
        </is>
      </c>
      <c r="C54" s="9" t="inlineStr">
        <is>
          <t>DR AMERIQUE CENTRALE</t>
        </is>
      </c>
      <c r="D54" s="9" t="inlineStr">
        <is>
          <t>MEXIQUE</t>
        </is>
      </c>
      <c r="E54" s="9" t="n"/>
      <c r="F54" s="9" t="inlineStr">
        <is>
          <t>ETAT FEDERAL DU MEXIQUE</t>
        </is>
      </c>
      <c r="G54" s="9" t="inlineStr">
        <is>
          <t>GFD</t>
        </is>
      </c>
      <c r="H54" s="9" t="inlineStr"/>
      <c r="I54" s="9" t="inlineStr"/>
      <c r="J54" s="11" t="inlineStr"/>
    </row>
    <row r="55">
      <c r="A55" s="7" t="inlineStr"/>
      <c r="B55" t="inlineStr">
        <is>
          <t>CMX101302</t>
        </is>
      </c>
      <c r="C55" t="inlineStr">
        <is>
          <t>DR AMERIQUE CENTRALE</t>
        </is>
      </c>
      <c r="D55" t="inlineStr">
        <is>
          <t>MEXIQUE</t>
        </is>
      </c>
      <c r="F55" t="inlineStr">
        <is>
          <t>ETAT FEDERAL DU MEXIQUE</t>
        </is>
      </c>
      <c r="G55" t="inlineStr">
        <is>
          <t>GFD</t>
        </is>
      </c>
      <c r="H55" t="inlineStr"/>
      <c r="I55" t="inlineStr"/>
      <c r="J55" s="12" t="inlineStr"/>
    </row>
    <row r="56">
      <c r="A56" s="7" t="inlineStr"/>
      <c r="B56" t="inlineStr">
        <is>
          <t>CMX101302</t>
        </is>
      </c>
      <c r="C56" t="inlineStr">
        <is>
          <t>DR AMERIQUE CENTRALE</t>
        </is>
      </c>
      <c r="D56" t="inlineStr">
        <is>
          <t>MEXIQUE</t>
        </is>
      </c>
      <c r="F56" s="74" t="inlineStr">
        <is>
          <t>ETAT FEDERAL DU MEXIQUE</t>
        </is>
      </c>
      <c r="G56" t="inlineStr">
        <is>
          <t>GFD</t>
        </is>
      </c>
      <c r="H56" t="inlineStr"/>
      <c r="I56" t="inlineStr"/>
      <c r="J56" s="12" t="inlineStr"/>
    </row>
    <row r="57">
      <c r="A57" s="7" t="inlineStr"/>
      <c r="B57" t="inlineStr">
        <is>
          <t>CMX101302</t>
        </is>
      </c>
      <c r="C57" t="inlineStr">
        <is>
          <t>DR AMERIQUE CENTRALE</t>
        </is>
      </c>
      <c r="D57" t="inlineStr">
        <is>
          <t>MEXIQUE</t>
        </is>
      </c>
      <c r="F57" t="inlineStr">
        <is>
          <t>ETAT FEDERAL DU MEXIQUE</t>
        </is>
      </c>
      <c r="G57" t="inlineStr">
        <is>
          <t>GFD</t>
        </is>
      </c>
      <c r="H57" t="inlineStr"/>
      <c r="I57" t="inlineStr"/>
      <c r="J57" s="12" t="inlineStr"/>
    </row>
    <row r="58">
      <c r="A58" s="8" t="inlineStr"/>
      <c r="B58" s="10" t="inlineStr">
        <is>
          <t>CMX101302</t>
        </is>
      </c>
      <c r="C58" s="10" t="inlineStr">
        <is>
          <t>DR AMERIQUE CENTRALE</t>
        </is>
      </c>
      <c r="D58" s="10" t="inlineStr">
        <is>
          <t>MEXIQUE</t>
        </is>
      </c>
      <c r="E58" s="10" t="n"/>
      <c r="F58" s="10" t="inlineStr">
        <is>
          <t>ETAT FEDERAL DU MEXIQUE</t>
        </is>
      </c>
      <c r="G58" s="10" t="inlineStr">
        <is>
          <t>GFD</t>
        </is>
      </c>
      <c r="H58" s="10" t="inlineStr"/>
      <c r="I58" s="10" t="inlineStr"/>
      <c r="J58" s="13" t="inlineStr"/>
    </row>
    <row r="59"/>
    <row r="60"/>
    <row r="61"/>
    <row r="62">
      <c r="A62" s="80" t="inlineStr">
        <is>
          <t>PROJET  CMX1018 : BioMex</t>
        </is>
      </c>
    </row>
    <row r="63"/>
    <row r="64">
      <c r="A64" s="79" t="n"/>
      <c r="B64" s="79" t="n"/>
      <c r="C64" s="79" t="n"/>
      <c r="D64" s="79" t="n"/>
      <c r="E64" s="79" t="n"/>
      <c r="F64" s="79" t="n"/>
      <c r="G64" s="79" t="n"/>
      <c r="H64" s="79" t="inlineStr">
        <is>
          <t>Commentaire Agent (responsable du versement dans ROME)</t>
        </is>
      </c>
      <c r="J64" s="79" t="n"/>
    </row>
    <row r="65" ht="39.95" customHeight="1" s="76">
      <c r="A65" s="79" t="inlineStr">
        <is>
          <t>Taux de complétude du concours (%)</t>
        </is>
      </c>
      <c r="B65" s="79" t="inlineStr">
        <is>
          <t>Numéro Concours</t>
        </is>
      </c>
      <c r="C65" s="79" t="inlineStr">
        <is>
          <t>DR</t>
        </is>
      </c>
      <c r="D65" s="79" t="inlineStr">
        <is>
          <t>Agence</t>
        </is>
      </c>
      <c r="E65" s="79" t="inlineStr">
        <is>
          <t>Document manquant</t>
        </is>
      </c>
      <c r="F65" s="79" t="inlineStr">
        <is>
          <t>Tiers Bénéficiaire final</t>
        </is>
      </c>
      <c r="G65" s="79" t="inlineStr">
        <is>
          <t>Périmètre/Alerte</t>
        </is>
      </c>
      <c r="H65" s="79" t="inlineStr">
        <is>
          <t>Liste de choix de réponses</t>
        </is>
      </c>
      <c r="I65" s="79" t="inlineStr">
        <is>
          <t>Commentaire libre</t>
        </is>
      </c>
      <c r="J65" s="79" t="inlineStr">
        <is>
          <t>Commentaire CRC</t>
        </is>
      </c>
    </row>
    <row r="66">
      <c r="A66" s="61" t="n">
        <v>1</v>
      </c>
      <c r="B66" s="9" t="inlineStr">
        <is>
          <t>CMX101801</t>
        </is>
      </c>
      <c r="C66" s="9" t="inlineStr">
        <is>
          <t>DR AMERIQUE CENTRALE</t>
        </is>
      </c>
      <c r="D66" s="9" t="inlineStr">
        <is>
          <t>MEXIQUE</t>
        </is>
      </c>
      <c r="E66" s="9" t="n"/>
      <c r="F66" s="9" t="inlineStr">
        <is>
          <t>ETAT FEDERAL DU MEXIQUE</t>
        </is>
      </c>
      <c r="G66" s="9" t="inlineStr"/>
      <c r="H66" s="9" t="inlineStr"/>
      <c r="I66" s="9" t="inlineStr"/>
      <c r="J66" s="11" t="inlineStr"/>
    </row>
    <row r="67">
      <c r="A67" s="7" t="inlineStr"/>
      <c r="B67" t="inlineStr">
        <is>
          <t>CMX101801</t>
        </is>
      </c>
      <c r="C67" t="inlineStr">
        <is>
          <t>DR AMERIQUE CENTRALE</t>
        </is>
      </c>
      <c r="D67" t="inlineStr">
        <is>
          <t>MEXIQUE</t>
        </is>
      </c>
      <c r="F67" t="inlineStr">
        <is>
          <t>ETAT FEDERAL DU MEXIQUE</t>
        </is>
      </c>
      <c r="G67" t="inlineStr"/>
      <c r="H67" t="inlineStr"/>
      <c r="I67" t="inlineStr"/>
      <c r="J67" s="12" t="inlineStr"/>
    </row>
    <row r="68">
      <c r="A68" s="7" t="inlineStr"/>
      <c r="B68" t="inlineStr">
        <is>
          <t>CMX101801</t>
        </is>
      </c>
      <c r="C68" t="inlineStr">
        <is>
          <t>DR AMERIQUE CENTRALE</t>
        </is>
      </c>
      <c r="D68" t="inlineStr">
        <is>
          <t>MEXIQUE</t>
        </is>
      </c>
      <c r="F68" t="inlineStr">
        <is>
          <t>ETAT FEDERAL DU MEXIQUE</t>
        </is>
      </c>
      <c r="G68" t="inlineStr"/>
      <c r="H68" t="inlineStr"/>
      <c r="I68" t="inlineStr"/>
      <c r="J68" s="12" t="inlineStr"/>
    </row>
    <row r="69">
      <c r="A69" s="7" t="inlineStr"/>
      <c r="B69" t="inlineStr">
        <is>
          <t>CMX101801</t>
        </is>
      </c>
      <c r="C69" t="inlineStr">
        <is>
          <t>DR AMERIQUE CENTRALE</t>
        </is>
      </c>
      <c r="D69" t="inlineStr">
        <is>
          <t>MEXIQUE</t>
        </is>
      </c>
      <c r="F69" t="inlineStr">
        <is>
          <t>ETAT FEDERAL DU MEXIQUE</t>
        </is>
      </c>
      <c r="G69" t="inlineStr"/>
      <c r="H69" t="inlineStr"/>
      <c r="I69" t="inlineStr"/>
      <c r="J69" s="12" t="inlineStr"/>
    </row>
    <row r="70">
      <c r="A70" s="8" t="inlineStr"/>
      <c r="B70" s="10" t="inlineStr">
        <is>
          <t>CMX101801</t>
        </is>
      </c>
      <c r="C70" s="10" t="inlineStr">
        <is>
          <t>DR AMERIQUE CENTRALE</t>
        </is>
      </c>
      <c r="D70" s="10" t="inlineStr">
        <is>
          <t>MEXIQUE</t>
        </is>
      </c>
      <c r="E70" s="10" t="n"/>
      <c r="F70" s="10" t="inlineStr">
        <is>
          <t>ETAT FEDERAL DU MEXIQUE</t>
        </is>
      </c>
      <c r="G70" s="10" t="inlineStr"/>
      <c r="H70" s="10" t="inlineStr"/>
      <c r="I70" s="10" t="inlineStr"/>
      <c r="J70" s="13" t="inlineStr"/>
    </row>
    <row r="71"/>
    <row r="72"/>
    <row r="73"/>
    <row r="74">
      <c r="A74" s="80" t="inlineStr">
        <is>
          <t>PROJET  CMX1020 : Eau Mexique</t>
        </is>
      </c>
    </row>
    <row r="75"/>
    <row r="76">
      <c r="A76" s="79" t="n"/>
      <c r="B76" s="79" t="n"/>
      <c r="C76" s="79" t="n"/>
      <c r="D76" s="79" t="n"/>
      <c r="E76" s="79" t="n"/>
      <c r="F76" s="79" t="n"/>
      <c r="G76" s="79" t="n"/>
      <c r="H76" s="79" t="inlineStr">
        <is>
          <t>Commentaire Agent (responsable du versement dans ROME)</t>
        </is>
      </c>
      <c r="J76" s="79" t="n"/>
    </row>
    <row r="77" ht="39.95" customHeight="1" s="76">
      <c r="A77" s="79" t="inlineStr">
        <is>
          <t>Taux de complétude du concours (%)</t>
        </is>
      </c>
      <c r="B77" s="79" t="inlineStr">
        <is>
          <t>Numéro Concours</t>
        </is>
      </c>
      <c r="C77" s="79" t="inlineStr">
        <is>
          <t>DR</t>
        </is>
      </c>
      <c r="D77" s="79" t="inlineStr">
        <is>
          <t>Agence</t>
        </is>
      </c>
      <c r="E77" s="79" t="inlineStr">
        <is>
          <t>Document manquant</t>
        </is>
      </c>
      <c r="F77" s="79" t="inlineStr">
        <is>
          <t>Tiers Bénéficiaire final</t>
        </is>
      </c>
      <c r="G77" s="79" t="inlineStr">
        <is>
          <t>Périmètre/Alerte</t>
        </is>
      </c>
      <c r="H77" s="79" t="inlineStr">
        <is>
          <t>Liste de choix de réponses</t>
        </is>
      </c>
      <c r="I77" s="79" t="inlineStr">
        <is>
          <t>Commentaire libre</t>
        </is>
      </c>
      <c r="J77" s="79" t="inlineStr">
        <is>
          <t>Commentaire CRC</t>
        </is>
      </c>
    </row>
    <row r="78">
      <c r="A78" s="61" t="n">
        <v>1</v>
      </c>
      <c r="B78" s="9" t="inlineStr">
        <is>
          <t>CMX102001</t>
        </is>
      </c>
      <c r="C78" s="9" t="inlineStr">
        <is>
          <t>DR AMERIQUE CENTRALE</t>
        </is>
      </c>
      <c r="D78" s="9" t="inlineStr">
        <is>
          <t>MEXIQUE</t>
        </is>
      </c>
      <c r="E78" s="9" t="n"/>
      <c r="F78" s="9" t="inlineStr">
        <is>
          <t>ETAT FEDERAL DU MEXIQUE</t>
        </is>
      </c>
      <c r="G78" s="9" t="inlineStr"/>
      <c r="H78" s="9" t="inlineStr"/>
      <c r="I78" s="9" t="inlineStr"/>
      <c r="J78" s="11" t="inlineStr"/>
    </row>
    <row r="79">
      <c r="A79" s="7" t="inlineStr"/>
      <c r="B79" t="inlineStr">
        <is>
          <t>CMX102001</t>
        </is>
      </c>
      <c r="C79" t="inlineStr">
        <is>
          <t>DR AMERIQUE CENTRALE</t>
        </is>
      </c>
      <c r="D79" t="inlineStr">
        <is>
          <t>MEXIQUE</t>
        </is>
      </c>
      <c r="F79" t="inlineStr">
        <is>
          <t>ETAT FEDERAL DU MEXIQUE</t>
        </is>
      </c>
      <c r="G79" t="inlineStr"/>
      <c r="H79" t="inlineStr"/>
      <c r="I79" t="inlineStr"/>
      <c r="J79" s="12" t="inlineStr"/>
    </row>
    <row r="80">
      <c r="A80" s="7" t="inlineStr"/>
      <c r="B80" t="inlineStr">
        <is>
          <t>CMX102001</t>
        </is>
      </c>
      <c r="C80" t="inlineStr">
        <is>
          <t>DR AMERIQUE CENTRALE</t>
        </is>
      </c>
      <c r="D80" t="inlineStr">
        <is>
          <t>MEXIQUE</t>
        </is>
      </c>
      <c r="F80" t="inlineStr">
        <is>
          <t>ETAT FEDERAL DU MEXIQUE</t>
        </is>
      </c>
      <c r="G80" t="inlineStr"/>
      <c r="H80" t="inlineStr"/>
      <c r="I80" t="inlineStr"/>
      <c r="J80" s="12" t="inlineStr"/>
    </row>
    <row r="81">
      <c r="A81" s="7" t="inlineStr"/>
      <c r="B81" t="inlineStr">
        <is>
          <t>CMX102001</t>
        </is>
      </c>
      <c r="C81" t="inlineStr">
        <is>
          <t>DR AMERIQUE CENTRALE</t>
        </is>
      </c>
      <c r="D81" t="inlineStr">
        <is>
          <t>MEXIQUE</t>
        </is>
      </c>
      <c r="F81" t="inlineStr">
        <is>
          <t>ETAT FEDERAL DU MEXIQUE</t>
        </is>
      </c>
      <c r="G81" t="inlineStr"/>
      <c r="H81" t="inlineStr"/>
      <c r="I81" t="inlineStr"/>
      <c r="J81" s="12" t="inlineStr"/>
    </row>
    <row r="82">
      <c r="A82" s="8" t="inlineStr"/>
      <c r="B82" s="10" t="inlineStr">
        <is>
          <t>CMX102001</t>
        </is>
      </c>
      <c r="C82" s="10" t="inlineStr">
        <is>
          <t>DR AMERIQUE CENTRALE</t>
        </is>
      </c>
      <c r="D82" s="10" t="inlineStr">
        <is>
          <t>MEXIQUE</t>
        </is>
      </c>
      <c r="E82" s="10" t="n"/>
      <c r="F82" s="10" t="inlineStr">
        <is>
          <t>ETAT FEDERAL DU MEXIQUE</t>
        </is>
      </c>
      <c r="G82" s="10" t="inlineStr"/>
      <c r="H82" s="10" t="inlineStr"/>
      <c r="I82" s="10" t="inlineStr"/>
      <c r="J82" s="13" t="inlineStr"/>
    </row>
    <row r="83"/>
    <row r="84"/>
    <row r="85"/>
    <row r="86">
      <c r="A86" s="80" t="inlineStr">
        <is>
          <t>PROJET  CMX1022 : FIRA</t>
        </is>
      </c>
    </row>
    <row r="87"/>
    <row r="88">
      <c r="A88" s="79" t="n"/>
      <c r="B88" s="79" t="n"/>
      <c r="C88" s="79" t="n"/>
      <c r="D88" s="79" t="n"/>
      <c r="E88" s="79" t="n"/>
      <c r="F88" s="79" t="n"/>
      <c r="G88" s="79" t="n"/>
      <c r="H88" s="79" t="inlineStr">
        <is>
          <t>Commentaire Agent (responsable du versement dans ROME)</t>
        </is>
      </c>
      <c r="J88" s="79" t="n"/>
    </row>
    <row r="89" ht="39.95" customHeight="1" s="76">
      <c r="A89" s="79" t="inlineStr">
        <is>
          <t>Taux de complétude du concours (%)</t>
        </is>
      </c>
      <c r="B89" s="79" t="inlineStr">
        <is>
          <t>Numéro Concours</t>
        </is>
      </c>
      <c r="C89" s="79" t="inlineStr">
        <is>
          <t>DR</t>
        </is>
      </c>
      <c r="D89" s="79" t="inlineStr">
        <is>
          <t>Agence</t>
        </is>
      </c>
      <c r="E89" s="79" t="inlineStr">
        <is>
          <t>Document manquant</t>
        </is>
      </c>
      <c r="F89" s="79" t="inlineStr">
        <is>
          <t>Tiers Bénéficiaire final</t>
        </is>
      </c>
      <c r="G89" s="79" t="inlineStr">
        <is>
          <t>Périmètre/Alerte</t>
        </is>
      </c>
      <c r="H89" s="79" t="inlineStr">
        <is>
          <t>Liste de choix de réponses</t>
        </is>
      </c>
      <c r="I89" s="79" t="inlineStr">
        <is>
          <t>Commentaire libre</t>
        </is>
      </c>
      <c r="J89" s="79" t="inlineStr">
        <is>
          <t>Commentaire CRC</t>
        </is>
      </c>
    </row>
    <row r="90">
      <c r="A90" s="61" t="n">
        <v>1</v>
      </c>
      <c r="B90" s="9" t="inlineStr">
        <is>
          <t>CMX102202</t>
        </is>
      </c>
      <c r="C90" s="9" t="inlineStr">
        <is>
          <t>DR AMERIQUE CENTRALE</t>
        </is>
      </c>
      <c r="D90" s="9" t="inlineStr">
        <is>
          <t>MEXIQUE</t>
        </is>
      </c>
      <c r="E90" s="9" t="n"/>
      <c r="F90" s="9" t="inlineStr">
        <is>
          <t>Fondo Especial para Fínanciamentos Agropecuarios</t>
        </is>
      </c>
      <c r="G90" s="9" t="inlineStr">
        <is>
          <t>GFD</t>
        </is>
      </c>
      <c r="H90" s="9" t="inlineStr"/>
      <c r="I90" s="9" t="inlineStr"/>
      <c r="J90" s="11" t="inlineStr"/>
    </row>
    <row r="91">
      <c r="A91" s="7" t="inlineStr"/>
      <c r="B91" t="inlineStr">
        <is>
          <t>CMX102202</t>
        </is>
      </c>
      <c r="C91" t="inlineStr">
        <is>
          <t>DR AMERIQUE CENTRALE</t>
        </is>
      </c>
      <c r="D91" t="inlineStr">
        <is>
          <t>MEXIQUE</t>
        </is>
      </c>
      <c r="F91" t="inlineStr">
        <is>
          <t>Fondo Especial para Fínanciamentos Agropecuarios</t>
        </is>
      </c>
      <c r="G91" t="inlineStr">
        <is>
          <t>GFD</t>
        </is>
      </c>
      <c r="H91" t="inlineStr"/>
      <c r="I91" t="inlineStr"/>
      <c r="J91" s="12" t="inlineStr"/>
    </row>
    <row r="92">
      <c r="A92" s="7" t="inlineStr"/>
      <c r="B92" t="inlineStr">
        <is>
          <t>CMX102202</t>
        </is>
      </c>
      <c r="C92" t="inlineStr">
        <is>
          <t>DR AMERIQUE CENTRALE</t>
        </is>
      </c>
      <c r="D92" t="inlineStr">
        <is>
          <t>MEXIQUE</t>
        </is>
      </c>
      <c r="F92" t="inlineStr">
        <is>
          <t>Fondo Especial para Fínanciamentos Agropecuarios</t>
        </is>
      </c>
      <c r="G92" t="inlineStr">
        <is>
          <t>GFD</t>
        </is>
      </c>
      <c r="H92" t="inlineStr"/>
      <c r="I92" t="inlineStr"/>
      <c r="J92" s="12" t="inlineStr"/>
    </row>
    <row r="93">
      <c r="A93" s="7" t="inlineStr"/>
      <c r="B93" t="inlineStr">
        <is>
          <t>CMX102202</t>
        </is>
      </c>
      <c r="C93" t="inlineStr">
        <is>
          <t>DR AMERIQUE CENTRALE</t>
        </is>
      </c>
      <c r="D93" t="inlineStr">
        <is>
          <t>MEXIQUE</t>
        </is>
      </c>
      <c r="F93" t="inlineStr">
        <is>
          <t>Fondo Especial para Fínanciamentos Agropecuarios</t>
        </is>
      </c>
      <c r="G93" t="inlineStr">
        <is>
          <t>GFD</t>
        </is>
      </c>
      <c r="H93" t="inlineStr"/>
      <c r="I93" t="inlineStr"/>
      <c r="J93" s="12" t="inlineStr"/>
    </row>
    <row r="94">
      <c r="A94" s="8" t="inlineStr"/>
      <c r="B94" s="10" t="inlineStr">
        <is>
          <t>CMX102202</t>
        </is>
      </c>
      <c r="C94" s="10" t="inlineStr">
        <is>
          <t>DR AMERIQUE CENTRALE</t>
        </is>
      </c>
      <c r="D94" s="10" t="inlineStr">
        <is>
          <t>MEXIQUE</t>
        </is>
      </c>
      <c r="E94" s="10" t="n"/>
      <c r="F94" s="10" t="inlineStr">
        <is>
          <t>Fondo Especial para Fínanciamentos Agropecuarios</t>
        </is>
      </c>
      <c r="G94" s="10" t="inlineStr">
        <is>
          <t>GFD</t>
        </is>
      </c>
      <c r="H94" s="10" t="inlineStr"/>
      <c r="I94" s="10" t="inlineStr"/>
      <c r="J94" s="13" t="inlineStr"/>
    </row>
    <row r="95">
      <c r="A95" s="79" t="n"/>
      <c r="B95" s="79" t="n"/>
      <c r="C95" s="79" t="n"/>
      <c r="D95" s="79" t="n"/>
      <c r="E95" s="79" t="n"/>
      <c r="F95" s="79" t="n"/>
      <c r="G95" s="79" t="n"/>
      <c r="H95" s="79" t="inlineStr">
        <is>
          <t>Commentaire Agent (responsable du versement dans ROME)</t>
        </is>
      </c>
      <c r="J95" s="79" t="n"/>
    </row>
    <row r="96" ht="39.95" customHeight="1" s="76">
      <c r="A96" s="79" t="inlineStr">
        <is>
          <t>Taux de complétude du concours (%)</t>
        </is>
      </c>
      <c r="B96" s="79" t="inlineStr">
        <is>
          <t>Numéro Concours</t>
        </is>
      </c>
      <c r="C96" s="79" t="inlineStr">
        <is>
          <t>DR</t>
        </is>
      </c>
      <c r="D96" s="79" t="inlineStr">
        <is>
          <t>Agence</t>
        </is>
      </c>
      <c r="E96" s="79" t="inlineStr">
        <is>
          <t>Document manquant</t>
        </is>
      </c>
      <c r="F96" s="79" t="inlineStr">
        <is>
          <t>Tiers Bénéficiaire final</t>
        </is>
      </c>
      <c r="G96" s="79" t="inlineStr">
        <is>
          <t>Périmètre/Alerte</t>
        </is>
      </c>
      <c r="H96" s="79" t="inlineStr">
        <is>
          <t>Liste de choix de réponses</t>
        </is>
      </c>
      <c r="I96" s="79" t="inlineStr">
        <is>
          <t>Commentaire libre</t>
        </is>
      </c>
      <c r="J96" s="79" t="inlineStr">
        <is>
          <t>Commentaire CRC</t>
        </is>
      </c>
    </row>
    <row r="97">
      <c r="A97" s="61" t="n">
        <v>1</v>
      </c>
      <c r="B97" s="9" t="inlineStr">
        <is>
          <t>CMX102203</t>
        </is>
      </c>
      <c r="C97" s="9" t="inlineStr">
        <is>
          <t>DR AMERIQUE CENTRALE</t>
        </is>
      </c>
      <c r="D97" s="9" t="inlineStr">
        <is>
          <t>MEXIQUE</t>
        </is>
      </c>
      <c r="E97" s="9" t="n"/>
      <c r="F97" s="9" t="inlineStr">
        <is>
          <t>Fondo Especial para Fínanciamentos Agropecuarios</t>
        </is>
      </c>
      <c r="G97" s="9" t="inlineStr"/>
      <c r="H97" s="9" t="inlineStr"/>
      <c r="I97" s="9" t="inlineStr"/>
      <c r="J97" s="11" t="inlineStr"/>
    </row>
    <row r="98">
      <c r="A98" s="7" t="inlineStr"/>
      <c r="B98" t="inlineStr">
        <is>
          <t>CMX102203</t>
        </is>
      </c>
      <c r="C98" t="inlineStr">
        <is>
          <t>DR AMERIQUE CENTRALE</t>
        </is>
      </c>
      <c r="D98" t="inlineStr">
        <is>
          <t>MEXIQUE</t>
        </is>
      </c>
      <c r="F98" t="inlineStr">
        <is>
          <t>Fondo Especial para Fínanciamentos Agropecuarios</t>
        </is>
      </c>
      <c r="G98" t="inlineStr"/>
      <c r="H98" t="inlineStr"/>
      <c r="I98" t="inlineStr"/>
      <c r="J98" s="12" t="inlineStr"/>
    </row>
    <row r="99">
      <c r="A99" s="7" t="inlineStr"/>
      <c r="B99" t="inlineStr">
        <is>
          <t>CMX102203</t>
        </is>
      </c>
      <c r="C99" t="inlineStr">
        <is>
          <t>DR AMERIQUE CENTRALE</t>
        </is>
      </c>
      <c r="D99" t="inlineStr">
        <is>
          <t>MEXIQUE</t>
        </is>
      </c>
      <c r="F99" t="inlineStr">
        <is>
          <t>Fondo Especial para Fínanciamentos Agropecuarios</t>
        </is>
      </c>
      <c r="G99" t="inlineStr"/>
      <c r="H99" t="inlineStr"/>
      <c r="I99" t="inlineStr"/>
      <c r="J99" s="12" t="inlineStr"/>
    </row>
    <row r="100">
      <c r="A100" s="7" t="inlineStr"/>
      <c r="B100" t="inlineStr">
        <is>
          <t>CMX102203</t>
        </is>
      </c>
      <c r="C100" t="inlineStr">
        <is>
          <t>DR AMERIQUE CENTRALE</t>
        </is>
      </c>
      <c r="D100" t="inlineStr">
        <is>
          <t>MEXIQUE</t>
        </is>
      </c>
      <c r="F100" t="inlineStr">
        <is>
          <t>Fondo Especial para Fínanciamentos Agropecuarios</t>
        </is>
      </c>
      <c r="G100" t="inlineStr"/>
      <c r="H100" t="inlineStr"/>
      <c r="I100" t="inlineStr"/>
      <c r="J100" s="12" t="inlineStr"/>
    </row>
    <row r="101">
      <c r="A101" s="8" t="inlineStr"/>
      <c r="B101" s="10" t="inlineStr">
        <is>
          <t>CMX102203</t>
        </is>
      </c>
      <c r="C101" s="10" t="inlineStr">
        <is>
          <t>DR AMERIQUE CENTRALE</t>
        </is>
      </c>
      <c r="D101" s="10" t="inlineStr">
        <is>
          <t>MEXIQUE</t>
        </is>
      </c>
      <c r="E101" s="10" t="n"/>
      <c r="F101" s="10" t="inlineStr">
        <is>
          <t>Fondo Especial para Fínanciamentos Agropecuarios</t>
        </is>
      </c>
      <c r="G101" s="10" t="inlineStr"/>
      <c r="H101" s="10" t="inlineStr"/>
      <c r="I101" s="10" t="inlineStr"/>
      <c r="J101" s="13" t="inlineStr"/>
    </row>
    <row r="102"/>
    <row r="103"/>
    <row r="104"/>
    <row r="105">
      <c r="A105" s="80" t="inlineStr">
        <is>
          <t>PROJET  CMX1029 : CFE II</t>
        </is>
      </c>
    </row>
    <row r="106"/>
    <row r="107">
      <c r="A107" s="79" t="n"/>
      <c r="B107" s="79" t="n"/>
      <c r="C107" s="79" t="n"/>
      <c r="D107" s="79" t="n"/>
      <c r="E107" s="79" t="n"/>
      <c r="F107" s="79" t="n"/>
      <c r="G107" s="79" t="n"/>
      <c r="H107" s="79" t="inlineStr">
        <is>
          <t>Commentaire Agent (responsable du versement dans ROME)</t>
        </is>
      </c>
      <c r="J107" s="79" t="n"/>
    </row>
    <row r="108" ht="39.95" customHeight="1" s="76">
      <c r="A108" s="79" t="inlineStr">
        <is>
          <t>Taux de complétude du concours (%)</t>
        </is>
      </c>
      <c r="B108" s="79" t="inlineStr">
        <is>
          <t>Numéro Concours</t>
        </is>
      </c>
      <c r="C108" s="79" t="inlineStr">
        <is>
          <t>DR</t>
        </is>
      </c>
      <c r="D108" s="79" t="inlineStr">
        <is>
          <t>Agence</t>
        </is>
      </c>
      <c r="E108" s="79" t="inlineStr">
        <is>
          <t>Document manquant</t>
        </is>
      </c>
      <c r="F108" s="79" t="inlineStr">
        <is>
          <t>Tiers Bénéficiaire final</t>
        </is>
      </c>
      <c r="G108" s="79" t="inlineStr">
        <is>
          <t>Périmètre/Alerte</t>
        </is>
      </c>
      <c r="H108" s="79" t="inlineStr">
        <is>
          <t>Liste de choix de réponses</t>
        </is>
      </c>
      <c r="I108" s="79" t="inlineStr">
        <is>
          <t>Commentaire libre</t>
        </is>
      </c>
      <c r="J108" s="79" t="inlineStr">
        <is>
          <t>Commentaire CRC</t>
        </is>
      </c>
    </row>
    <row r="109">
      <c r="A109" s="61" t="n">
        <v>1</v>
      </c>
      <c r="B109" s="9" t="inlineStr">
        <is>
          <t>CMX102902</t>
        </is>
      </c>
      <c r="C109" s="9" t="inlineStr">
        <is>
          <t>DR AMERIQUE CENTRALE</t>
        </is>
      </c>
      <c r="D109" s="9" t="inlineStr">
        <is>
          <t>MEXIQUE</t>
        </is>
      </c>
      <c r="E109" s="9" t="n"/>
      <c r="F109" s="9" t="inlineStr">
        <is>
          <t>COMISION FEDERAL DE ELECTRICIDAD</t>
        </is>
      </c>
      <c r="G109" s="9" t="inlineStr"/>
      <c r="H109" s="9" t="inlineStr"/>
      <c r="I109" s="9" t="inlineStr"/>
      <c r="J109" s="11" t="inlineStr"/>
    </row>
    <row r="110">
      <c r="A110" s="7" t="inlineStr"/>
      <c r="B110" t="inlineStr">
        <is>
          <t>CMX102902</t>
        </is>
      </c>
      <c r="C110" t="inlineStr">
        <is>
          <t>DR AMERIQUE CENTRALE</t>
        </is>
      </c>
      <c r="D110" t="inlineStr">
        <is>
          <t>MEXIQUE</t>
        </is>
      </c>
      <c r="F110" t="inlineStr">
        <is>
          <t>COMISION FEDERAL DE ELECTRICIDAD</t>
        </is>
      </c>
      <c r="G110" t="inlineStr"/>
      <c r="H110" t="inlineStr"/>
      <c r="I110" t="inlineStr"/>
      <c r="J110" s="12" t="inlineStr"/>
    </row>
    <row r="111">
      <c r="A111" s="7" t="inlineStr"/>
      <c r="B111" t="inlineStr">
        <is>
          <t>CMX102902</t>
        </is>
      </c>
      <c r="C111" t="inlineStr">
        <is>
          <t>DR AMERIQUE CENTRALE</t>
        </is>
      </c>
      <c r="D111" t="inlineStr">
        <is>
          <t>MEXIQUE</t>
        </is>
      </c>
      <c r="F111" t="inlineStr">
        <is>
          <t>COMISION FEDERAL DE ELECTRICIDAD</t>
        </is>
      </c>
      <c r="G111" t="inlineStr"/>
      <c r="H111" t="inlineStr"/>
      <c r="I111" t="inlineStr"/>
      <c r="J111" s="12" t="inlineStr"/>
    </row>
    <row r="112">
      <c r="A112" s="7" t="inlineStr"/>
      <c r="B112" t="inlineStr">
        <is>
          <t>CMX102902</t>
        </is>
      </c>
      <c r="C112" t="inlineStr">
        <is>
          <t>DR AMERIQUE CENTRALE</t>
        </is>
      </c>
      <c r="D112" t="inlineStr">
        <is>
          <t>MEXIQUE</t>
        </is>
      </c>
      <c r="F112" t="inlineStr">
        <is>
          <t>COMISION FEDERAL DE ELECTRICIDAD</t>
        </is>
      </c>
      <c r="G112" t="inlineStr"/>
      <c r="H112" t="inlineStr"/>
      <c r="I112" t="inlineStr"/>
      <c r="J112" s="12" t="inlineStr"/>
    </row>
    <row r="113">
      <c r="A113" s="8" t="inlineStr"/>
      <c r="B113" s="10" t="inlineStr">
        <is>
          <t>CMX102902</t>
        </is>
      </c>
      <c r="C113" s="10" t="inlineStr">
        <is>
          <t>DR AMERIQUE CENTRALE</t>
        </is>
      </c>
      <c r="D113" s="10" t="inlineStr">
        <is>
          <t>MEXIQUE</t>
        </is>
      </c>
      <c r="E113" s="10" t="n"/>
      <c r="F113" s="10" t="inlineStr">
        <is>
          <t>COMISION FEDERAL DE ELECTRICIDAD</t>
        </is>
      </c>
      <c r="G113" s="10" t="inlineStr"/>
      <c r="H113" s="10" t="inlineStr"/>
      <c r="I113" s="10" t="inlineStr"/>
      <c r="J113" s="13" t="inlineStr"/>
    </row>
    <row r="114"/>
    <row r="115"/>
    <row r="116"/>
    <row r="117">
      <c r="A117" s="80" t="inlineStr">
        <is>
          <t>PROJET  CMX1032 : EnerMex</t>
        </is>
      </c>
    </row>
    <row r="118"/>
    <row r="119">
      <c r="A119" s="79" t="n"/>
      <c r="B119" s="79" t="n"/>
      <c r="C119" s="79" t="n"/>
      <c r="D119" s="79" t="n"/>
      <c r="E119" s="79" t="n"/>
      <c r="F119" s="79" t="n"/>
      <c r="G119" s="79" t="n"/>
      <c r="H119" s="79" t="inlineStr">
        <is>
          <t>Commentaire Agent (responsable du versement dans ROME)</t>
        </is>
      </c>
      <c r="J119" s="79" t="n"/>
    </row>
    <row r="120" ht="39.95" customHeight="1" s="76">
      <c r="A120" s="79" t="inlineStr">
        <is>
          <t>Taux de complétude du concours (%)</t>
        </is>
      </c>
      <c r="B120" s="79" t="inlineStr">
        <is>
          <t>Numéro Concours</t>
        </is>
      </c>
      <c r="C120" s="79" t="inlineStr">
        <is>
          <t>DR</t>
        </is>
      </c>
      <c r="D120" s="79" t="inlineStr">
        <is>
          <t>Agence</t>
        </is>
      </c>
      <c r="E120" s="79" t="inlineStr">
        <is>
          <t>Document manquant</t>
        </is>
      </c>
      <c r="F120" s="79" t="inlineStr">
        <is>
          <t>Tiers Bénéficiaire final</t>
        </is>
      </c>
      <c r="G120" s="79" t="inlineStr">
        <is>
          <t>Périmètre/Alerte</t>
        </is>
      </c>
      <c r="H120" s="79" t="inlineStr">
        <is>
          <t>Liste de choix de réponses</t>
        </is>
      </c>
      <c r="I120" s="79" t="inlineStr">
        <is>
          <t>Commentaire libre</t>
        </is>
      </c>
      <c r="J120" s="79" t="inlineStr">
        <is>
          <t>Commentaire CRC</t>
        </is>
      </c>
    </row>
    <row r="121">
      <c r="A121" s="61" t="n">
        <v>1</v>
      </c>
      <c r="B121" s="9" t="inlineStr">
        <is>
          <t>CMX103201</t>
        </is>
      </c>
      <c r="C121" s="9" t="inlineStr">
        <is>
          <t>DR AMERIQUE CENTRALE</t>
        </is>
      </c>
      <c r="D121" s="9" t="inlineStr">
        <is>
          <t>MEXIQUE</t>
        </is>
      </c>
      <c r="E121" s="9" t="n"/>
      <c r="F121" s="9" t="inlineStr">
        <is>
          <t>ETAT FEDERAL DU MEXIQUE</t>
        </is>
      </c>
      <c r="G121" s="9" t="inlineStr"/>
      <c r="H121" s="9" t="inlineStr"/>
      <c r="I121" s="9" t="inlineStr"/>
      <c r="J121" s="11" t="inlineStr"/>
    </row>
    <row r="122">
      <c r="A122" s="7" t="inlineStr"/>
      <c r="B122" t="inlineStr">
        <is>
          <t>CMX103201</t>
        </is>
      </c>
      <c r="C122" t="inlineStr">
        <is>
          <t>DR AMERIQUE CENTRALE</t>
        </is>
      </c>
      <c r="D122" t="inlineStr">
        <is>
          <t>MEXIQUE</t>
        </is>
      </c>
      <c r="F122" t="inlineStr">
        <is>
          <t>ETAT FEDERAL DU MEXIQUE</t>
        </is>
      </c>
      <c r="G122" t="inlineStr"/>
      <c r="H122" t="inlineStr"/>
      <c r="I122" t="inlineStr"/>
      <c r="J122" s="12" t="inlineStr"/>
    </row>
    <row r="123">
      <c r="A123" s="7" t="inlineStr"/>
      <c r="B123" t="inlineStr">
        <is>
          <t>CMX103201</t>
        </is>
      </c>
      <c r="C123" t="inlineStr">
        <is>
          <t>DR AMERIQUE CENTRALE</t>
        </is>
      </c>
      <c r="D123" t="inlineStr">
        <is>
          <t>MEXIQUE</t>
        </is>
      </c>
      <c r="F123" t="inlineStr">
        <is>
          <t>ETAT FEDERAL DU MEXIQUE</t>
        </is>
      </c>
      <c r="G123" t="inlineStr"/>
      <c r="H123" t="inlineStr"/>
      <c r="I123" t="inlineStr"/>
      <c r="J123" s="12" t="inlineStr"/>
    </row>
    <row r="124">
      <c r="A124" s="7" t="inlineStr"/>
      <c r="B124" t="inlineStr">
        <is>
          <t>CMX103201</t>
        </is>
      </c>
      <c r="C124" t="inlineStr">
        <is>
          <t>DR AMERIQUE CENTRALE</t>
        </is>
      </c>
      <c r="D124" t="inlineStr">
        <is>
          <t>MEXIQUE</t>
        </is>
      </c>
      <c r="F124" t="inlineStr">
        <is>
          <t>ETAT FEDERAL DU MEXIQUE</t>
        </is>
      </c>
      <c r="G124" t="inlineStr"/>
      <c r="H124" t="inlineStr"/>
      <c r="I124" t="inlineStr"/>
      <c r="J124" s="12" t="inlineStr"/>
    </row>
    <row r="125">
      <c r="A125" s="8" t="inlineStr"/>
      <c r="B125" s="10" t="inlineStr">
        <is>
          <t>CMX103201</t>
        </is>
      </c>
      <c r="C125" s="10" t="inlineStr">
        <is>
          <t>DR AMERIQUE CENTRALE</t>
        </is>
      </c>
      <c r="D125" s="10" t="inlineStr">
        <is>
          <t>MEXIQUE</t>
        </is>
      </c>
      <c r="E125" s="10" t="n"/>
      <c r="F125" s="10" t="inlineStr">
        <is>
          <t>ETAT FEDERAL DU MEXIQUE</t>
        </is>
      </c>
      <c r="G125" s="10" t="inlineStr"/>
      <c r="H125" s="10" t="inlineStr"/>
      <c r="I125" s="10" t="inlineStr"/>
      <c r="J125" s="13" t="inlineStr"/>
    </row>
    <row r="126"/>
    <row r="127"/>
    <row r="128"/>
    <row r="129">
      <c r="A129" s="80" t="inlineStr">
        <is>
          <t>PROJET  CMX1038 : Bioconnect</t>
        </is>
      </c>
    </row>
    <row r="130"/>
    <row r="131">
      <c r="A131" s="79" t="n"/>
      <c r="B131" s="79" t="n"/>
      <c r="C131" s="79" t="n"/>
      <c r="D131" s="79" t="n"/>
      <c r="E131" s="79" t="n"/>
      <c r="F131" s="79" t="n"/>
      <c r="G131" s="79" t="n"/>
      <c r="H131" s="79" t="inlineStr">
        <is>
          <t>Commentaire Agent (responsable du versement dans ROME)</t>
        </is>
      </c>
      <c r="J131" s="79" t="n"/>
    </row>
    <row r="132" ht="39.95" customHeight="1" s="76">
      <c r="A132" s="79" t="inlineStr">
        <is>
          <t>Taux de complétude du concours (%)</t>
        </is>
      </c>
      <c r="B132" s="79" t="inlineStr">
        <is>
          <t>Numéro Concours</t>
        </is>
      </c>
      <c r="C132" s="79" t="inlineStr">
        <is>
          <t>DR</t>
        </is>
      </c>
      <c r="D132" s="79" t="inlineStr">
        <is>
          <t>Agence</t>
        </is>
      </c>
      <c r="E132" s="79" t="inlineStr">
        <is>
          <t>Document manquant</t>
        </is>
      </c>
      <c r="F132" s="79" t="inlineStr">
        <is>
          <t>Tiers Bénéficiaire final</t>
        </is>
      </c>
      <c r="G132" s="79" t="inlineStr">
        <is>
          <t>Périmètre/Alerte</t>
        </is>
      </c>
      <c r="H132" s="79" t="inlineStr">
        <is>
          <t>Liste de choix de réponses</t>
        </is>
      </c>
      <c r="I132" s="79" t="inlineStr">
        <is>
          <t>Commentaire libre</t>
        </is>
      </c>
      <c r="J132" s="79" t="inlineStr">
        <is>
          <t>Commentaire CRC</t>
        </is>
      </c>
    </row>
    <row r="133">
      <c r="A133" s="61" t="n">
        <v>1</v>
      </c>
      <c r="B133" s="9" t="inlineStr">
        <is>
          <t>CMX103801</t>
        </is>
      </c>
      <c r="C133" s="9" t="inlineStr">
        <is>
          <t>DR AMERIQUE CENTRALE</t>
        </is>
      </c>
      <c r="D133" s="9" t="inlineStr">
        <is>
          <t>MEXIQUE</t>
        </is>
      </c>
      <c r="E133" s="9" t="n"/>
      <c r="F133" s="9" t="inlineStr">
        <is>
          <t>ETAT FEDERAL DU MEXIQUE</t>
        </is>
      </c>
      <c r="G133" s="9" t="inlineStr"/>
      <c r="H133" s="9" t="inlineStr"/>
      <c r="I133" s="9" t="inlineStr"/>
      <c r="J133" s="11" t="inlineStr"/>
    </row>
    <row r="134">
      <c r="A134" s="7" t="inlineStr"/>
      <c r="B134" t="inlineStr">
        <is>
          <t>CMX103801</t>
        </is>
      </c>
      <c r="C134" t="inlineStr">
        <is>
          <t>DR AMERIQUE CENTRALE</t>
        </is>
      </c>
      <c r="D134" t="inlineStr">
        <is>
          <t>MEXIQUE</t>
        </is>
      </c>
      <c r="F134" t="inlineStr">
        <is>
          <t>ETAT FEDERAL DU MEXIQUE</t>
        </is>
      </c>
      <c r="G134" t="inlineStr"/>
      <c r="H134" t="inlineStr"/>
      <c r="I134" t="inlineStr"/>
      <c r="J134" s="12" t="inlineStr"/>
    </row>
    <row r="135">
      <c r="A135" s="7" t="inlineStr"/>
      <c r="B135" t="inlineStr">
        <is>
          <t>CMX103801</t>
        </is>
      </c>
      <c r="C135" t="inlineStr">
        <is>
          <t>DR AMERIQUE CENTRALE</t>
        </is>
      </c>
      <c r="D135" t="inlineStr">
        <is>
          <t>MEXIQUE</t>
        </is>
      </c>
      <c r="F135" t="inlineStr">
        <is>
          <t>ETAT FEDERAL DU MEXIQUE</t>
        </is>
      </c>
      <c r="G135" t="inlineStr"/>
      <c r="H135" t="inlineStr"/>
      <c r="I135" t="inlineStr"/>
      <c r="J135" s="12" t="inlineStr"/>
    </row>
    <row r="136">
      <c r="A136" s="7" t="inlineStr"/>
      <c r="B136" t="inlineStr">
        <is>
          <t>CMX103801</t>
        </is>
      </c>
      <c r="C136" t="inlineStr">
        <is>
          <t>DR AMERIQUE CENTRALE</t>
        </is>
      </c>
      <c r="D136" t="inlineStr">
        <is>
          <t>MEXIQUE</t>
        </is>
      </c>
      <c r="F136" t="inlineStr">
        <is>
          <t>ETAT FEDERAL DU MEXIQUE</t>
        </is>
      </c>
      <c r="G136" t="inlineStr"/>
      <c r="H136" t="inlineStr"/>
      <c r="I136" t="inlineStr"/>
      <c r="J136" s="12" t="inlineStr"/>
    </row>
    <row r="137">
      <c r="A137" s="8" t="inlineStr"/>
      <c r="B137" s="10" t="inlineStr">
        <is>
          <t>CMX103801</t>
        </is>
      </c>
      <c r="C137" s="10" t="inlineStr">
        <is>
          <t>DR AMERIQUE CENTRALE</t>
        </is>
      </c>
      <c r="D137" s="10" t="inlineStr">
        <is>
          <t>MEXIQUE</t>
        </is>
      </c>
      <c r="E137" s="10" t="n"/>
      <c r="F137" s="10" t="inlineStr">
        <is>
          <t>ETAT FEDERAL DU MEXIQUE</t>
        </is>
      </c>
      <c r="G137" s="10" t="inlineStr"/>
      <c r="H137" s="10" t="inlineStr"/>
      <c r="I137" s="10" t="inlineStr"/>
      <c r="J137" s="13" t="inlineStr"/>
    </row>
    <row r="138"/>
    <row r="139"/>
    <row r="140"/>
    <row r="141">
      <c r="A141" s="80" t="inlineStr">
        <is>
          <t>PROJET  CMX1045 : Enermex II</t>
        </is>
      </c>
    </row>
    <row r="142"/>
    <row r="143">
      <c r="A143" s="79" t="n"/>
      <c r="B143" s="79" t="n"/>
      <c r="C143" s="79" t="n"/>
      <c r="D143" s="79" t="n"/>
      <c r="E143" s="79" t="n"/>
      <c r="F143" s="79" t="n"/>
      <c r="G143" s="79" t="n"/>
      <c r="H143" s="79" t="inlineStr">
        <is>
          <t>Commentaire Agent (responsable du versement dans ROME)</t>
        </is>
      </c>
      <c r="J143" s="79" t="n"/>
    </row>
    <row r="144" ht="39.95" customHeight="1" s="76">
      <c r="A144" s="79" t="inlineStr">
        <is>
          <t>Taux de complétude du concours (%)</t>
        </is>
      </c>
      <c r="B144" s="79" t="inlineStr">
        <is>
          <t>Numéro Concours</t>
        </is>
      </c>
      <c r="C144" s="79" t="inlineStr">
        <is>
          <t>DR</t>
        </is>
      </c>
      <c r="D144" s="79" t="inlineStr">
        <is>
          <t>Agence</t>
        </is>
      </c>
      <c r="E144" s="79" t="inlineStr">
        <is>
          <t>Document manquant</t>
        </is>
      </c>
      <c r="F144" s="79" t="inlineStr">
        <is>
          <t>Tiers Bénéficiaire final</t>
        </is>
      </c>
      <c r="G144" s="79" t="inlineStr">
        <is>
          <t>Périmètre/Alerte</t>
        </is>
      </c>
      <c r="H144" s="79" t="inlineStr">
        <is>
          <t>Liste de choix de réponses</t>
        </is>
      </c>
      <c r="I144" s="79" t="inlineStr">
        <is>
          <t>Commentaire libre</t>
        </is>
      </c>
      <c r="J144" s="79" t="inlineStr">
        <is>
          <t>Commentaire CRC</t>
        </is>
      </c>
    </row>
    <row r="145">
      <c r="A145" s="61" t="n">
        <v>1</v>
      </c>
      <c r="B145" s="9" t="inlineStr">
        <is>
          <t>CMX104501</t>
        </is>
      </c>
      <c r="C145" s="9" t="inlineStr">
        <is>
          <t>DR AMERIQUE CENTRALE</t>
        </is>
      </c>
      <c r="D145" s="9" t="inlineStr">
        <is>
          <t>MEXIQUE</t>
        </is>
      </c>
      <c r="E145" s="9" t="n"/>
      <c r="F145" s="9" t="inlineStr">
        <is>
          <t>ETAT FEDERAL DU MEXIQUE</t>
        </is>
      </c>
      <c r="G145" s="9" t="inlineStr"/>
      <c r="H145" s="9" t="inlineStr"/>
      <c r="I145" s="9" t="inlineStr"/>
      <c r="J145" s="11" t="inlineStr"/>
    </row>
    <row r="146">
      <c r="A146" s="7" t="inlineStr"/>
      <c r="B146" t="inlineStr">
        <is>
          <t>CMX104501</t>
        </is>
      </c>
      <c r="C146" t="inlineStr">
        <is>
          <t>DR AMERIQUE CENTRALE</t>
        </is>
      </c>
      <c r="D146" t="inlineStr">
        <is>
          <t>MEXIQUE</t>
        </is>
      </c>
      <c r="F146" t="inlineStr">
        <is>
          <t>ETAT FEDERAL DU MEXIQUE</t>
        </is>
      </c>
      <c r="G146" t="inlineStr"/>
      <c r="H146" t="inlineStr"/>
      <c r="I146" t="inlineStr"/>
      <c r="J146" s="12" t="inlineStr"/>
    </row>
    <row r="147">
      <c r="A147" s="7" t="inlineStr"/>
      <c r="B147" t="inlineStr">
        <is>
          <t>CMX104501</t>
        </is>
      </c>
      <c r="C147" t="inlineStr">
        <is>
          <t>DR AMERIQUE CENTRALE</t>
        </is>
      </c>
      <c r="D147" t="inlineStr">
        <is>
          <t>MEXIQUE</t>
        </is>
      </c>
      <c r="F147" t="inlineStr">
        <is>
          <t>ETAT FEDERAL DU MEXIQUE</t>
        </is>
      </c>
      <c r="G147" t="inlineStr"/>
      <c r="H147" t="inlineStr"/>
      <c r="I147" t="inlineStr"/>
      <c r="J147" s="12" t="inlineStr"/>
    </row>
    <row r="148">
      <c r="A148" s="7" t="inlineStr"/>
      <c r="B148" t="inlineStr">
        <is>
          <t>CMX104501</t>
        </is>
      </c>
      <c r="C148" t="inlineStr">
        <is>
          <t>DR AMERIQUE CENTRALE</t>
        </is>
      </c>
      <c r="D148" t="inlineStr">
        <is>
          <t>MEXIQUE</t>
        </is>
      </c>
      <c r="F148" t="inlineStr">
        <is>
          <t>ETAT FEDERAL DU MEXIQUE</t>
        </is>
      </c>
      <c r="G148" t="inlineStr"/>
      <c r="H148" t="inlineStr"/>
      <c r="I148" t="inlineStr"/>
      <c r="J148" s="12" t="inlineStr"/>
    </row>
    <row r="149">
      <c r="A149" s="8" t="inlineStr"/>
      <c r="B149" s="10" t="inlineStr">
        <is>
          <t>CMX104501</t>
        </is>
      </c>
      <c r="C149" s="10" t="inlineStr">
        <is>
          <t>DR AMERIQUE CENTRALE</t>
        </is>
      </c>
      <c r="D149" s="10" t="inlineStr">
        <is>
          <t>MEXIQUE</t>
        </is>
      </c>
      <c r="E149" s="10" t="n"/>
      <c r="F149" s="10" t="inlineStr">
        <is>
          <t>ETAT FEDERAL DU MEXIQUE</t>
        </is>
      </c>
      <c r="G149" s="10" t="inlineStr"/>
      <c r="H149" s="10" t="inlineStr"/>
      <c r="I149" s="10" t="inlineStr"/>
      <c r="J149" s="13" t="inlineStr"/>
    </row>
    <row r="150"/>
    <row r="151"/>
    <row r="152"/>
    <row r="153">
      <c r="A153" s="80" t="inlineStr">
        <is>
          <t>PROJET  CMX1052 : FUERZA MEXICO</t>
        </is>
      </c>
    </row>
    <row r="154"/>
    <row r="155">
      <c r="A155" s="79" t="n"/>
      <c r="B155" s="79" t="n"/>
      <c r="C155" s="79" t="n"/>
      <c r="D155" s="79" t="n"/>
      <c r="E155" s="79" t="n"/>
      <c r="F155" s="79" t="n"/>
      <c r="G155" s="79" t="n"/>
      <c r="H155" s="79" t="inlineStr">
        <is>
          <t>Commentaire Agent (responsable du versement dans ROME)</t>
        </is>
      </c>
      <c r="J155" s="79" t="n"/>
    </row>
    <row r="156" ht="39.95" customHeight="1" s="76">
      <c r="A156" s="79" t="inlineStr">
        <is>
          <t>Taux de complétude du concours (%)</t>
        </is>
      </c>
      <c r="B156" s="79" t="inlineStr">
        <is>
          <t>Numéro Concours</t>
        </is>
      </c>
      <c r="C156" s="79" t="inlineStr">
        <is>
          <t>DR</t>
        </is>
      </c>
      <c r="D156" s="79" t="inlineStr">
        <is>
          <t>Agence</t>
        </is>
      </c>
      <c r="E156" s="79" t="inlineStr">
        <is>
          <t>Document manquant</t>
        </is>
      </c>
      <c r="F156" s="79" t="inlineStr">
        <is>
          <t>Tiers Bénéficiaire final</t>
        </is>
      </c>
      <c r="G156" s="79" t="inlineStr">
        <is>
          <t>Périmètre/Alerte</t>
        </is>
      </c>
      <c r="H156" s="79" t="inlineStr">
        <is>
          <t>Liste de choix de réponses</t>
        </is>
      </c>
      <c r="I156" s="79" t="inlineStr">
        <is>
          <t>Commentaire libre</t>
        </is>
      </c>
      <c r="J156" s="79" t="inlineStr">
        <is>
          <t>Commentaire CRC</t>
        </is>
      </c>
    </row>
    <row r="157">
      <c r="A157" s="61" t="n">
        <v>1</v>
      </c>
      <c r="B157" s="9" t="inlineStr">
        <is>
          <t>CMX105201</t>
        </is>
      </c>
      <c r="C157" s="9" t="inlineStr">
        <is>
          <t>DR AMERIQUE CENTRALE</t>
        </is>
      </c>
      <c r="D157" s="9" t="inlineStr">
        <is>
          <t>MEXIQUE</t>
        </is>
      </c>
      <c r="E157" s="9" t="n"/>
      <c r="F157" s="9" t="inlineStr">
        <is>
          <t>Nacional Financiera</t>
        </is>
      </c>
      <c r="G157" s="9" t="inlineStr"/>
      <c r="H157" s="9" t="inlineStr"/>
      <c r="I157" s="9" t="inlineStr"/>
      <c r="J157" s="11" t="inlineStr"/>
    </row>
    <row r="158">
      <c r="A158" s="7" t="inlineStr"/>
      <c r="B158" t="inlineStr">
        <is>
          <t>CMX105201</t>
        </is>
      </c>
      <c r="C158" t="inlineStr">
        <is>
          <t>DR AMERIQUE CENTRALE</t>
        </is>
      </c>
      <c r="D158" t="inlineStr">
        <is>
          <t>MEXIQUE</t>
        </is>
      </c>
      <c r="F158" t="inlineStr">
        <is>
          <t>Nacional Financiera</t>
        </is>
      </c>
      <c r="G158" t="inlineStr"/>
      <c r="H158" t="inlineStr"/>
      <c r="I158" t="inlineStr"/>
      <c r="J158" s="12" t="inlineStr"/>
    </row>
    <row r="159">
      <c r="A159" s="7" t="inlineStr"/>
      <c r="B159" t="inlineStr">
        <is>
          <t>CMX105201</t>
        </is>
      </c>
      <c r="C159" t="inlineStr">
        <is>
          <t>DR AMERIQUE CENTRALE</t>
        </is>
      </c>
      <c r="D159" t="inlineStr">
        <is>
          <t>MEXIQUE</t>
        </is>
      </c>
      <c r="F159" t="inlineStr">
        <is>
          <t>Nacional Financiera</t>
        </is>
      </c>
      <c r="G159" t="inlineStr"/>
      <c r="H159" t="inlineStr"/>
      <c r="I159" t="inlineStr"/>
      <c r="J159" s="12" t="inlineStr"/>
    </row>
    <row r="160">
      <c r="A160" s="7" t="inlineStr"/>
      <c r="B160" t="inlineStr">
        <is>
          <t>CMX105201</t>
        </is>
      </c>
      <c r="C160" t="inlineStr">
        <is>
          <t>DR AMERIQUE CENTRALE</t>
        </is>
      </c>
      <c r="D160" t="inlineStr">
        <is>
          <t>MEXIQUE</t>
        </is>
      </c>
      <c r="F160" t="inlineStr">
        <is>
          <t>Nacional Financiera</t>
        </is>
      </c>
      <c r="G160" t="inlineStr"/>
      <c r="H160" t="inlineStr"/>
      <c r="I160" t="inlineStr"/>
      <c r="J160" s="12" t="inlineStr"/>
    </row>
    <row r="161">
      <c r="A161" s="8" t="inlineStr"/>
      <c r="B161" s="10" t="inlineStr">
        <is>
          <t>CMX105201</t>
        </is>
      </c>
      <c r="C161" s="10" t="inlineStr">
        <is>
          <t>DR AMERIQUE CENTRALE</t>
        </is>
      </c>
      <c r="D161" s="10" t="inlineStr">
        <is>
          <t>MEXIQUE</t>
        </is>
      </c>
      <c r="E161" s="10" t="n"/>
      <c r="F161" s="10" t="inlineStr">
        <is>
          <t>Nacional Financiera</t>
        </is>
      </c>
      <c r="G161" s="10" t="inlineStr"/>
      <c r="H161" s="10" t="inlineStr"/>
      <c r="I161" s="10" t="inlineStr"/>
      <c r="J161" s="13" t="inlineStr"/>
    </row>
    <row r="162"/>
    <row r="163"/>
    <row r="164"/>
    <row r="165">
      <c r="A165" s="80" t="inlineStr">
        <is>
          <t>PROJET  CMX1056 : CFE 3</t>
        </is>
      </c>
    </row>
    <row r="166"/>
    <row r="167">
      <c r="A167" s="79" t="n"/>
      <c r="B167" s="79" t="n"/>
      <c r="C167" s="79" t="n"/>
      <c r="D167" s="79" t="n"/>
      <c r="E167" s="79" t="n"/>
      <c r="F167" s="79" t="n"/>
      <c r="G167" s="79" t="n"/>
      <c r="H167" s="79" t="inlineStr">
        <is>
          <t>Commentaire Agent (responsable du versement dans ROME)</t>
        </is>
      </c>
      <c r="J167" s="79" t="n"/>
    </row>
    <row r="168" ht="39.95" customHeight="1" s="76">
      <c r="A168" s="79" t="inlineStr">
        <is>
          <t>Taux de complétude du concours (%)</t>
        </is>
      </c>
      <c r="B168" s="79" t="inlineStr">
        <is>
          <t>Numéro Concours</t>
        </is>
      </c>
      <c r="C168" s="79" t="inlineStr">
        <is>
          <t>DR</t>
        </is>
      </c>
      <c r="D168" s="79" t="inlineStr">
        <is>
          <t>Agence</t>
        </is>
      </c>
      <c r="E168" s="79" t="inlineStr">
        <is>
          <t>Document manquant</t>
        </is>
      </c>
      <c r="F168" s="79" t="inlineStr">
        <is>
          <t>Tiers Bénéficiaire final</t>
        </is>
      </c>
      <c r="G168" s="79" t="inlineStr">
        <is>
          <t>Périmètre/Alerte</t>
        </is>
      </c>
      <c r="H168" s="79" t="inlineStr">
        <is>
          <t>Liste de choix de réponses</t>
        </is>
      </c>
      <c r="I168" s="79" t="inlineStr">
        <is>
          <t>Commentaire libre</t>
        </is>
      </c>
      <c r="J168" s="79" t="inlineStr">
        <is>
          <t>Commentaire CRC</t>
        </is>
      </c>
    </row>
    <row r="169">
      <c r="A169" s="61" t="n">
        <v>1</v>
      </c>
      <c r="B169" s="9" t="inlineStr">
        <is>
          <t>CMX105601</t>
        </is>
      </c>
      <c r="C169" s="9" t="inlineStr">
        <is>
          <t>DR AMERIQUE CENTRALE</t>
        </is>
      </c>
      <c r="D169" s="9" t="inlineStr">
        <is>
          <t>MEXIQUE</t>
        </is>
      </c>
      <c r="E169" s="9" t="n"/>
      <c r="F169" s="9" t="inlineStr">
        <is>
          <t>COMISION FEDERAL DE ELECTRICIDAD</t>
        </is>
      </c>
      <c r="G169" s="9" t="inlineStr"/>
      <c r="H169" s="9" t="inlineStr"/>
      <c r="I169" s="9" t="inlineStr"/>
      <c r="J169" s="11" t="inlineStr"/>
    </row>
    <row r="170">
      <c r="A170" s="7" t="inlineStr"/>
      <c r="B170" t="inlineStr">
        <is>
          <t>CMX105601</t>
        </is>
      </c>
      <c r="C170" t="inlineStr">
        <is>
          <t>DR AMERIQUE CENTRALE</t>
        </is>
      </c>
      <c r="D170" t="inlineStr">
        <is>
          <t>MEXIQUE</t>
        </is>
      </c>
      <c r="F170" t="inlineStr">
        <is>
          <t>COMISION FEDERAL DE ELECTRICIDAD</t>
        </is>
      </c>
      <c r="G170" t="inlineStr"/>
      <c r="H170" t="inlineStr"/>
      <c r="I170" t="inlineStr"/>
      <c r="J170" s="12" t="inlineStr"/>
    </row>
    <row r="171">
      <c r="A171" s="7" t="inlineStr"/>
      <c r="B171" t="inlineStr">
        <is>
          <t>CMX105601</t>
        </is>
      </c>
      <c r="C171" t="inlineStr">
        <is>
          <t>DR AMERIQUE CENTRALE</t>
        </is>
      </c>
      <c r="D171" t="inlineStr">
        <is>
          <t>MEXIQUE</t>
        </is>
      </c>
      <c r="F171" t="inlineStr">
        <is>
          <t>COMISION FEDERAL DE ELECTRICIDAD</t>
        </is>
      </c>
      <c r="G171" t="inlineStr"/>
      <c r="H171" t="inlineStr"/>
      <c r="I171" t="inlineStr"/>
      <c r="J171" s="12" t="inlineStr"/>
    </row>
    <row r="172">
      <c r="A172" s="7" t="inlineStr"/>
      <c r="B172" t="inlineStr">
        <is>
          <t>CMX105601</t>
        </is>
      </c>
      <c r="C172" t="inlineStr">
        <is>
          <t>DR AMERIQUE CENTRALE</t>
        </is>
      </c>
      <c r="D172" t="inlineStr">
        <is>
          <t>MEXIQUE</t>
        </is>
      </c>
      <c r="F172" t="inlineStr">
        <is>
          <t>COMISION FEDERAL DE ELECTRICIDAD</t>
        </is>
      </c>
      <c r="G172" t="inlineStr"/>
      <c r="H172" t="inlineStr"/>
      <c r="I172" t="inlineStr"/>
      <c r="J172" s="12" t="inlineStr"/>
    </row>
    <row r="173">
      <c r="A173" s="8" t="inlineStr"/>
      <c r="B173" s="10" t="inlineStr">
        <is>
          <t>CMX105601</t>
        </is>
      </c>
      <c r="C173" s="10" t="inlineStr">
        <is>
          <t>DR AMERIQUE CENTRALE</t>
        </is>
      </c>
      <c r="D173" s="10" t="inlineStr">
        <is>
          <t>MEXIQUE</t>
        </is>
      </c>
      <c r="E173" s="10" t="n"/>
      <c r="F173" s="10" t="inlineStr">
        <is>
          <t>COMISION FEDERAL DE ELECTRICIDAD</t>
        </is>
      </c>
      <c r="G173" s="10" t="inlineStr"/>
      <c r="H173" s="10" t="inlineStr"/>
      <c r="I173" s="10" t="inlineStr"/>
      <c r="J173" s="13" t="inlineStr"/>
    </row>
    <row r="174"/>
    <row r="175"/>
    <row r="176"/>
    <row r="177">
      <c r="A177" s="80" t="inlineStr">
        <is>
          <t>PROJET  CMX1065 : PrPP FINANCES VERTES</t>
        </is>
      </c>
    </row>
    <row r="178"/>
    <row r="179">
      <c r="A179" s="79" t="n"/>
      <c r="B179" s="79" t="n"/>
      <c r="C179" s="79" t="n"/>
      <c r="D179" s="79" t="n"/>
      <c r="E179" s="79" t="n"/>
      <c r="F179" s="79" t="n"/>
      <c r="G179" s="79" t="n"/>
      <c r="H179" s="79" t="inlineStr">
        <is>
          <t>Commentaire Agent (responsable du versement dans ROME)</t>
        </is>
      </c>
      <c r="J179" s="79" t="n"/>
    </row>
    <row r="180" ht="39.95" customHeight="1" s="76">
      <c r="A180" s="79" t="inlineStr">
        <is>
          <t>Taux de complétude du concours (%)</t>
        </is>
      </c>
      <c r="B180" s="79" t="inlineStr">
        <is>
          <t>Numéro Concours</t>
        </is>
      </c>
      <c r="C180" s="79" t="inlineStr">
        <is>
          <t>DR</t>
        </is>
      </c>
      <c r="D180" s="79" t="inlineStr">
        <is>
          <t>Agence</t>
        </is>
      </c>
      <c r="E180" s="79" t="inlineStr">
        <is>
          <t>Document manquant</t>
        </is>
      </c>
      <c r="F180" s="79" t="inlineStr">
        <is>
          <t>Tiers Bénéficiaire final</t>
        </is>
      </c>
      <c r="G180" s="79" t="inlineStr">
        <is>
          <t>Périmètre/Alerte</t>
        </is>
      </c>
      <c r="H180" s="79" t="inlineStr">
        <is>
          <t>Liste de choix de réponses</t>
        </is>
      </c>
      <c r="I180" s="79" t="inlineStr">
        <is>
          <t>Commentaire libre</t>
        </is>
      </c>
      <c r="J180" s="79" t="inlineStr">
        <is>
          <t>Commentaire CRC</t>
        </is>
      </c>
    </row>
    <row r="181">
      <c r="A181" s="61" t="n">
        <v>1</v>
      </c>
      <c r="B181" s="9" t="inlineStr">
        <is>
          <t>CMX106501</t>
        </is>
      </c>
      <c r="C181" s="9" t="inlineStr">
        <is>
          <t>DR AMERIQUE CENTRALE</t>
        </is>
      </c>
      <c r="D181" s="9" t="inlineStr">
        <is>
          <t>MEXIQUE</t>
        </is>
      </c>
      <c r="E181" s="9" t="n"/>
      <c r="F181" s="9" t="inlineStr">
        <is>
          <t>ETAT FEDERAL DU MEXIQUE</t>
        </is>
      </c>
      <c r="G181" s="9" t="inlineStr"/>
      <c r="H181" s="9" t="inlineStr"/>
      <c r="I181" s="9" t="inlineStr"/>
      <c r="J181" s="11" t="inlineStr"/>
    </row>
    <row r="182">
      <c r="A182" s="7" t="inlineStr"/>
      <c r="B182" t="inlineStr">
        <is>
          <t>CMX106501</t>
        </is>
      </c>
      <c r="C182" t="inlineStr">
        <is>
          <t>DR AMERIQUE CENTRALE</t>
        </is>
      </c>
      <c r="D182" t="inlineStr">
        <is>
          <t>MEXIQUE</t>
        </is>
      </c>
      <c r="F182" t="inlineStr">
        <is>
          <t>ETAT FEDERAL DU MEXIQUE</t>
        </is>
      </c>
      <c r="G182" t="inlineStr"/>
      <c r="H182" t="inlineStr"/>
      <c r="I182" t="inlineStr"/>
      <c r="J182" s="12" t="inlineStr"/>
    </row>
    <row r="183">
      <c r="A183" s="7" t="inlineStr"/>
      <c r="B183" t="inlineStr">
        <is>
          <t>CMX106501</t>
        </is>
      </c>
      <c r="C183" t="inlineStr">
        <is>
          <t>DR AMERIQUE CENTRALE</t>
        </is>
      </c>
      <c r="D183" t="inlineStr">
        <is>
          <t>MEXIQUE</t>
        </is>
      </c>
      <c r="F183" t="inlineStr">
        <is>
          <t>ETAT FEDERAL DU MEXIQUE</t>
        </is>
      </c>
      <c r="G183" t="inlineStr"/>
      <c r="H183" t="inlineStr"/>
      <c r="I183" t="inlineStr"/>
      <c r="J183" s="12" t="inlineStr"/>
    </row>
    <row r="184">
      <c r="A184" s="7" t="inlineStr"/>
      <c r="B184" t="inlineStr">
        <is>
          <t>CMX106501</t>
        </is>
      </c>
      <c r="C184" t="inlineStr">
        <is>
          <t>DR AMERIQUE CENTRALE</t>
        </is>
      </c>
      <c r="D184" t="inlineStr">
        <is>
          <t>MEXIQUE</t>
        </is>
      </c>
      <c r="F184" t="inlineStr">
        <is>
          <t>ETAT FEDERAL DU MEXIQUE</t>
        </is>
      </c>
      <c r="G184" t="inlineStr"/>
      <c r="H184" t="inlineStr"/>
      <c r="I184" t="inlineStr"/>
      <c r="J184" s="12" t="inlineStr"/>
    </row>
    <row r="185">
      <c r="A185" s="8" t="inlineStr"/>
      <c r="B185" s="10" t="inlineStr">
        <is>
          <t>CMX106501</t>
        </is>
      </c>
      <c r="C185" s="10" t="inlineStr">
        <is>
          <t>DR AMERIQUE CENTRALE</t>
        </is>
      </c>
      <c r="D185" s="10" t="inlineStr">
        <is>
          <t>MEXIQUE</t>
        </is>
      </c>
      <c r="E185" s="10" t="n"/>
      <c r="F185" s="10" t="inlineStr">
        <is>
          <t>ETAT FEDERAL DU MEXIQUE</t>
        </is>
      </c>
      <c r="G185" s="10" t="inlineStr"/>
      <c r="H185" s="10" t="inlineStr"/>
      <c r="I185" s="10" t="inlineStr"/>
      <c r="J185" s="13" t="inlineStr"/>
    </row>
    <row r="186"/>
    <row r="187"/>
    <row r="188"/>
    <row r="189">
      <c r="A189" s="80" t="inlineStr">
        <is>
          <t>PROJET  CMX1074 : FIRA 2</t>
        </is>
      </c>
    </row>
    <row r="190"/>
    <row r="191">
      <c r="A191" s="79" t="n"/>
      <c r="B191" s="79" t="n"/>
      <c r="C191" s="79" t="n"/>
      <c r="D191" s="79" t="n"/>
      <c r="E191" s="79" t="n"/>
      <c r="F191" s="79" t="n"/>
      <c r="G191" s="79" t="n"/>
      <c r="H191" s="79" t="inlineStr">
        <is>
          <t>Commentaire Agent (responsable du versement dans ROME)</t>
        </is>
      </c>
      <c r="J191" s="79" t="n"/>
    </row>
    <row r="192" ht="39.95" customHeight="1" s="76">
      <c r="A192" s="79" t="inlineStr">
        <is>
          <t>Taux de complétude du concours (%)</t>
        </is>
      </c>
      <c r="B192" s="79" t="inlineStr">
        <is>
          <t>Numéro Concours</t>
        </is>
      </c>
      <c r="C192" s="79" t="inlineStr">
        <is>
          <t>DR</t>
        </is>
      </c>
      <c r="D192" s="79" t="inlineStr">
        <is>
          <t>Agence</t>
        </is>
      </c>
      <c r="E192" s="79" t="inlineStr">
        <is>
          <t>Document manquant</t>
        </is>
      </c>
      <c r="F192" s="79" t="inlineStr">
        <is>
          <t>Tiers Bénéficiaire final</t>
        </is>
      </c>
      <c r="G192" s="79" t="inlineStr">
        <is>
          <t>Périmètre/Alerte</t>
        </is>
      </c>
      <c r="H192" s="79" t="inlineStr">
        <is>
          <t>Liste de choix de réponses</t>
        </is>
      </c>
      <c r="I192" s="79" t="inlineStr">
        <is>
          <t>Commentaire libre</t>
        </is>
      </c>
      <c r="J192" s="79" t="inlineStr">
        <is>
          <t>Commentaire CRC</t>
        </is>
      </c>
    </row>
    <row r="193" ht="45" customHeight="1" s="76">
      <c r="A193" s="61" t="n">
        <v>0.92</v>
      </c>
      <c r="B193" s="67" t="inlineStr">
        <is>
          <t>CMX107401</t>
        </is>
      </c>
      <c r="C193" s="9" t="inlineStr">
        <is>
          <t>DR AMERIQUE CENTRALE</t>
        </is>
      </c>
      <c r="D193" s="9" t="inlineStr">
        <is>
          <t>MEXIQUE</t>
        </is>
      </c>
      <c r="E193" s="72" t="inlineStr">
        <is>
          <t>Note levée des conditions suspensives à la signature-convention avec justificatifs</t>
        </is>
      </c>
      <c r="F193" s="9" t="inlineStr">
        <is>
          <t>Fondo Especial para Fínanciamentos Agropecuarios</t>
        </is>
      </c>
      <c r="G193" s="9" t="inlineStr"/>
      <c r="H193" s="84" t="inlineStr">
        <is>
          <t>1-	Régularisé dans ROME ( versé ; modification du nom et/ou du type de document…)</t>
        </is>
      </c>
      <c r="I193" s="9" t="inlineStr"/>
      <c r="J193" s="69" t="inlineStr">
        <is>
          <t>version de travail disponible dans Rome =&gt; à verser au DP</t>
        </is>
      </c>
    </row>
    <row r="194">
      <c r="A194" s="7" t="n"/>
      <c r="G194" t="inlineStr"/>
      <c r="H194" t="inlineStr"/>
      <c r="I194" t="inlineStr"/>
      <c r="J194" s="12" t="inlineStr"/>
    </row>
    <row r="195">
      <c r="A195" s="7" t="n"/>
      <c r="G195" t="inlineStr"/>
      <c r="H195" t="inlineStr"/>
      <c r="I195" t="inlineStr"/>
      <c r="J195" s="12" t="inlineStr"/>
    </row>
    <row r="196">
      <c r="A196" s="7" t="n"/>
      <c r="G196" t="inlineStr"/>
      <c r="H196" t="inlineStr"/>
      <c r="I196" t="inlineStr"/>
      <c r="J196" s="12" t="inlineStr"/>
    </row>
    <row r="197">
      <c r="A197" s="8" t="n"/>
      <c r="B197" s="10" t="n"/>
      <c r="C197" s="10" t="n"/>
      <c r="D197" s="10" t="n"/>
      <c r="E197" s="10" t="n"/>
      <c r="F197" s="10" t="n"/>
      <c r="G197" s="10" t="inlineStr"/>
      <c r="H197" s="10" t="inlineStr"/>
      <c r="I197" s="10" t="inlineStr"/>
      <c r="J197" s="13" t="inlineStr"/>
    </row>
    <row r="198"/>
    <row r="199"/>
    <row r="200"/>
    <row r="201">
      <c r="A201" s="80" t="inlineStr">
        <is>
          <t>PROJET  CMX1058 : PrPP BIODIV &amp; PROD</t>
        </is>
      </c>
    </row>
    <row r="202"/>
    <row r="203">
      <c r="A203" s="79" t="n"/>
      <c r="B203" s="79" t="n"/>
      <c r="C203" s="79" t="n"/>
      <c r="D203" s="79" t="n"/>
      <c r="E203" s="79" t="n"/>
      <c r="F203" s="79" t="n"/>
      <c r="G203" s="79" t="n"/>
      <c r="H203" s="79" t="inlineStr">
        <is>
          <t>Commentaire Agent (responsable du versement dans ROME)</t>
        </is>
      </c>
      <c r="J203" s="79" t="n"/>
    </row>
    <row r="204" ht="39.95" customHeight="1" s="76">
      <c r="A204" s="79" t="inlineStr">
        <is>
          <t>Taux de complétude du concours (%)</t>
        </is>
      </c>
      <c r="B204" s="79" t="inlineStr">
        <is>
          <t>Numéro Concours</t>
        </is>
      </c>
      <c r="C204" s="79" t="inlineStr">
        <is>
          <t>DR</t>
        </is>
      </c>
      <c r="D204" s="79" t="inlineStr">
        <is>
          <t>Agence</t>
        </is>
      </c>
      <c r="E204" s="79" t="inlineStr">
        <is>
          <t>Document manquant</t>
        </is>
      </c>
      <c r="F204" s="79" t="inlineStr">
        <is>
          <t>Tiers Bénéficiaire final</t>
        </is>
      </c>
      <c r="G204" s="79" t="inlineStr">
        <is>
          <t>Périmètre/Alerte</t>
        </is>
      </c>
      <c r="H204" s="79" t="inlineStr">
        <is>
          <t>Liste de choix de réponses</t>
        </is>
      </c>
      <c r="I204" s="79" t="inlineStr">
        <is>
          <t>Commentaire libre</t>
        </is>
      </c>
      <c r="J204" s="79" t="inlineStr">
        <is>
          <t>Commentaire CRC</t>
        </is>
      </c>
    </row>
    <row r="205">
      <c r="A205" s="61" t="n">
        <v>0.83</v>
      </c>
      <c r="B205" s="67" t="inlineStr">
        <is>
          <t>CMX105801</t>
        </is>
      </c>
      <c r="C205" s="9" t="inlineStr">
        <is>
          <t>DR AMERIQUE CENTRALE</t>
        </is>
      </c>
      <c r="D205" s="9" t="inlineStr">
        <is>
          <t>MEXIQUE</t>
        </is>
      </c>
      <c r="E205" s="9" t="inlineStr">
        <is>
          <t>CR de CCR</t>
        </is>
      </c>
      <c r="F205" s="9" t="inlineStr">
        <is>
          <t>ETAT FEDERAL DU MEXIQUE</t>
        </is>
      </c>
      <c r="G205" s="9" t="inlineStr"/>
      <c r="H205" s="84" t="inlineStr">
        <is>
          <t>1-	Régularisé dans ROME ( versé ; modification du nom et/ou du type de document…)</t>
        </is>
      </c>
      <c r="I205" s="9" t="inlineStr"/>
      <c r="J205" s="11" t="inlineStr"/>
    </row>
    <row r="206">
      <c r="A206" s="7" t="inlineStr"/>
      <c r="B206" s="68" t="inlineStr">
        <is>
          <t>CMX105801</t>
        </is>
      </c>
      <c r="C206" t="inlineStr">
        <is>
          <t>DR AMERIQUE CENTRALE</t>
        </is>
      </c>
      <c r="D206" t="inlineStr">
        <is>
          <t>MEXIQUE</t>
        </is>
      </c>
      <c r="E206" t="inlineStr">
        <is>
          <t>Copie de la convention de rétrocession</t>
        </is>
      </c>
      <c r="F206" t="inlineStr">
        <is>
          <t>ETAT FEDERAL DU MEXIQUE</t>
        </is>
      </c>
      <c r="G206" t="inlineStr"/>
      <c r="H206" s="83" t="inlineStr">
        <is>
          <t xml:space="preserve">5-	Documentation non exigible ( au regard des procédures de l’époque et/ou du produit ; dérogation obtenue…) </t>
        </is>
      </c>
      <c r="I206" t="inlineStr"/>
      <c r="J206" s="86" t="inlineStr">
        <is>
          <t xml:space="preserve">Pas de rétrocession </t>
        </is>
      </c>
    </row>
    <row r="207">
      <c r="A207" s="7" t="n"/>
      <c r="G207" t="inlineStr"/>
      <c r="H207" t="inlineStr"/>
      <c r="I207" t="inlineStr"/>
      <c r="J207" s="12" t="inlineStr"/>
    </row>
    <row r="208">
      <c r="A208" s="7" t="n"/>
      <c r="G208" t="inlineStr"/>
      <c r="H208" t="inlineStr"/>
      <c r="I208" t="inlineStr"/>
      <c r="J208" s="12" t="inlineStr"/>
    </row>
    <row r="209">
      <c r="A209" s="8" t="n"/>
      <c r="B209" s="10" t="n"/>
      <c r="C209" s="10" t="n"/>
      <c r="D209" s="10" t="n"/>
      <c r="E209" s="10" t="n"/>
      <c r="F209" s="10" t="n"/>
      <c r="G209" s="10" t="inlineStr"/>
      <c r="H209" s="10" t="inlineStr"/>
      <c r="I209" s="10" t="inlineStr"/>
      <c r="J209" s="13" t="inlineStr"/>
    </row>
  </sheetData>
  <mergeCells count="34">
    <mergeCell ref="A201:D201"/>
    <mergeCell ref="H203:I203"/>
    <mergeCell ref="A1:J3"/>
    <mergeCell ref="A4:J6"/>
    <mergeCell ref="H155:I155"/>
    <mergeCell ref="A165:D165"/>
    <mergeCell ref="H167:I167"/>
    <mergeCell ref="A177:D177"/>
    <mergeCell ref="H179:I179"/>
    <mergeCell ref="A129:D129"/>
    <mergeCell ref="H131:I131"/>
    <mergeCell ref="A141:D141"/>
    <mergeCell ref="H143:I143"/>
    <mergeCell ref="A153:D153"/>
    <mergeCell ref="H107:I107"/>
    <mergeCell ref="A117:D117"/>
    <mergeCell ref="H119:I119"/>
    <mergeCell ref="A189:D189"/>
    <mergeCell ref="H191:I191"/>
    <mergeCell ref="H76:I76"/>
    <mergeCell ref="A86:D86"/>
    <mergeCell ref="H88:I88"/>
    <mergeCell ref="H95:I95"/>
    <mergeCell ref="A105:D105"/>
    <mergeCell ref="H45:I45"/>
    <mergeCell ref="H52:I52"/>
    <mergeCell ref="A62:D62"/>
    <mergeCell ref="H64:I64"/>
    <mergeCell ref="A74:D74"/>
    <mergeCell ref="A19:D19"/>
    <mergeCell ref="H21:I21"/>
    <mergeCell ref="A31:D31"/>
    <mergeCell ref="H33:I33"/>
    <mergeCell ref="A43:D43"/>
  </mergeCells>
  <pageMargins left="0.7" right="0.7" top="0.75" bottom="0.75" header="0.3" footer="0.3"/>
  <pageSetup orientation="portrait" paperSize="9" horizontalDpi="300" verticalDpi="300"/>
  <drawing xmlns:r="http://schemas.openxmlformats.org/officeDocument/2006/relationships" r:id="rId1"/>
</worksheet>
</file>

<file path=xl/worksheets/sheet7.xml><?xml version="1.0" encoding="utf-8"?>
<worksheet xmlns="http://schemas.openxmlformats.org/spreadsheetml/2006/main">
  <sheetPr>
    <tabColor rgb="FFC00000"/>
    <outlinePr summaryBelow="1" summaryRight="1"/>
    <pageSetUpPr/>
  </sheetPr>
  <dimension ref="A1:J58"/>
  <sheetViews>
    <sheetView zoomScale="80" zoomScaleNormal="80" workbookViewId="0">
      <selection activeCell="E47" sqref="E47"/>
    </sheetView>
  </sheetViews>
  <sheetFormatPr baseColWidth="8" defaultColWidth="9.140625" defaultRowHeight="15"/>
  <cols>
    <col width="35.7109375" customWidth="1" style="76" min="1" max="1"/>
    <col width="12.7109375" customWidth="1" style="76" min="2" max="2"/>
    <col width="15.42578125" customWidth="1" style="76" min="3" max="3"/>
    <col width="15.7109375" customWidth="1" style="76" min="4" max="4"/>
    <col width="25.7109375" customWidth="1" style="76" min="5" max="7"/>
    <col width="30.7109375" customWidth="1" style="76" min="8" max="8"/>
    <col width="17.85546875" bestFit="1" customWidth="1" style="76" min="9" max="9"/>
    <col width="25.7109375" customWidth="1" style="76" min="10" max="10"/>
  </cols>
  <sheetData>
    <row r="1" ht="15" customHeight="1" s="76">
      <c r="A1" s="81" t="inlineStr">
        <is>
          <t>REPORTING AGENCE MULTI-PAYS (CZZ MPE) - DR AMERIQUE CENTRALE au 2021-11-26 sur la Complétude des Dossiers Permanents</t>
        </is>
      </c>
    </row>
    <row r="2"/>
    <row r="3"/>
    <row r="4" ht="15" customHeight="1" s="76">
      <c r="A4" s="82" t="inlineStr">
        <is>
          <t>Taux de complétude moyen de l'agence</t>
        </is>
      </c>
    </row>
    <row r="5"/>
    <row r="6"/>
    <row r="7"/>
    <row r="8"/>
    <row r="9"/>
    <row r="10"/>
    <row r="11"/>
    <row r="12"/>
    <row r="13"/>
    <row r="14"/>
    <row r="15"/>
    <row r="16"/>
    <row r="17"/>
    <row r="18"/>
    <row r="19">
      <c r="A19" s="80" t="inlineStr">
        <is>
          <t>PROJET  CZZ2028 : BCIE</t>
        </is>
      </c>
    </row>
    <row r="20"/>
    <row r="21">
      <c r="A21" s="79" t="n"/>
      <c r="B21" s="79" t="n"/>
      <c r="C21" s="79" t="n"/>
      <c r="D21" s="79" t="n"/>
      <c r="E21" s="79" t="n"/>
      <c r="F21" s="79" t="n"/>
      <c r="G21" s="79" t="n"/>
      <c r="H21" s="79" t="inlineStr">
        <is>
          <t>Commentaire Agent (responsable du versement dans ROME)</t>
        </is>
      </c>
      <c r="J21" s="79" t="n"/>
    </row>
    <row r="22" ht="39.95" customHeight="1" s="76">
      <c r="A22" s="79" t="inlineStr">
        <is>
          <t>Taux de complétude du concours (%)</t>
        </is>
      </c>
      <c r="B22" s="79" t="inlineStr">
        <is>
          <t>Numéro Concours</t>
        </is>
      </c>
      <c r="C22" s="79" t="inlineStr">
        <is>
          <t>DR</t>
        </is>
      </c>
      <c r="D22" s="79" t="inlineStr">
        <is>
          <t>Agence</t>
        </is>
      </c>
      <c r="E22" s="79" t="inlineStr">
        <is>
          <t>Document manquant</t>
        </is>
      </c>
      <c r="F22" s="79" t="inlineStr">
        <is>
          <t>Tiers Bénéficiaire final</t>
        </is>
      </c>
      <c r="G22" s="79" t="inlineStr">
        <is>
          <t>Périmètre/Alerte</t>
        </is>
      </c>
      <c r="H22" s="79" t="inlineStr">
        <is>
          <t>Liste de choix de réponses</t>
        </is>
      </c>
      <c r="I22" s="79" t="inlineStr">
        <is>
          <t>Commentaire libre</t>
        </is>
      </c>
      <c r="J22" s="79" t="inlineStr">
        <is>
          <t>Commentaire CRC</t>
        </is>
      </c>
    </row>
    <row r="23">
      <c r="A23" s="61" t="n">
        <v>1</v>
      </c>
      <c r="B23" s="9" t="inlineStr">
        <is>
          <t>CZZ202801</t>
        </is>
      </c>
      <c r="C23" s="9" t="inlineStr">
        <is>
          <t>DR AMERIQUE CENTRALE</t>
        </is>
      </c>
      <c r="D23" s="9" t="inlineStr">
        <is>
          <t>MULTI-PAYS (CZZ MPE) - DR AMERIQUE CENTRALE</t>
        </is>
      </c>
      <c r="E23" s="9" t="n"/>
      <c r="F23" s="9" t="inlineStr">
        <is>
          <t>Banco Centroamericano para la Integración Económic</t>
        </is>
      </c>
      <c r="G23" s="9" t="inlineStr"/>
      <c r="H23" s="9" t="inlineStr"/>
      <c r="I23" s="9" t="inlineStr"/>
      <c r="J23" s="11" t="inlineStr"/>
    </row>
    <row r="24">
      <c r="A24" s="7" t="inlineStr"/>
      <c r="B24" t="inlineStr">
        <is>
          <t>CZZ202801</t>
        </is>
      </c>
      <c r="C24" t="inlineStr">
        <is>
          <t>DR AMERIQUE CENTRALE</t>
        </is>
      </c>
      <c r="D24" t="inlineStr">
        <is>
          <t>MULTI-PAYS (CZZ MPE) - DR AMERIQUE CENTRALE</t>
        </is>
      </c>
      <c r="F24" t="inlineStr">
        <is>
          <t>Banco Centroamericano para la Integración Económic</t>
        </is>
      </c>
      <c r="G24" t="inlineStr"/>
      <c r="H24" t="inlineStr"/>
      <c r="I24" t="inlineStr"/>
      <c r="J24" s="12" t="inlineStr"/>
    </row>
    <row r="25">
      <c r="A25" s="7" t="inlineStr"/>
      <c r="B25" t="inlineStr">
        <is>
          <t>CZZ202801</t>
        </is>
      </c>
      <c r="C25" t="inlineStr">
        <is>
          <t>DR AMERIQUE CENTRALE</t>
        </is>
      </c>
      <c r="D25" t="inlineStr">
        <is>
          <t>MULTI-PAYS (CZZ MPE) - DR AMERIQUE CENTRALE</t>
        </is>
      </c>
      <c r="F25" t="inlineStr">
        <is>
          <t>Banco Centroamericano para la Integración Económic</t>
        </is>
      </c>
      <c r="G25" t="inlineStr"/>
      <c r="H25" t="inlineStr"/>
      <c r="I25" t="inlineStr"/>
      <c r="J25" s="12" t="inlineStr"/>
    </row>
    <row r="26">
      <c r="A26" s="7" t="inlineStr"/>
      <c r="B26" t="inlineStr">
        <is>
          <t>CZZ202801</t>
        </is>
      </c>
      <c r="C26" t="inlineStr">
        <is>
          <t>DR AMERIQUE CENTRALE</t>
        </is>
      </c>
      <c r="D26" t="inlineStr">
        <is>
          <t>MULTI-PAYS (CZZ MPE) - DR AMERIQUE CENTRALE</t>
        </is>
      </c>
      <c r="F26" t="inlineStr">
        <is>
          <t>Banco Centroamericano para la Integración Económic</t>
        </is>
      </c>
      <c r="G26" t="inlineStr"/>
      <c r="H26" t="inlineStr"/>
      <c r="I26" t="inlineStr"/>
      <c r="J26" s="12" t="inlineStr"/>
    </row>
    <row r="27">
      <c r="A27" s="8" t="inlineStr"/>
      <c r="B27" s="10" t="inlineStr">
        <is>
          <t>CZZ202801</t>
        </is>
      </c>
      <c r="C27" s="10" t="inlineStr">
        <is>
          <t>DR AMERIQUE CENTRALE</t>
        </is>
      </c>
      <c r="D27" s="10" t="inlineStr">
        <is>
          <t>MULTI-PAYS (CZZ MPE) - DR AMERIQUE CENTRALE</t>
        </is>
      </c>
      <c r="E27" s="10" t="n"/>
      <c r="F27" s="10" t="inlineStr">
        <is>
          <t>Banco Centroamericano para la Integración Económic</t>
        </is>
      </c>
      <c r="G27" s="10" t="inlineStr"/>
      <c r="H27" s="10" t="inlineStr"/>
      <c r="I27" s="10" t="inlineStr"/>
      <c r="J27" s="13" t="inlineStr"/>
    </row>
    <row r="28"/>
    <row r="29"/>
    <row r="30"/>
    <row r="31">
      <c r="A31" s="80" t="inlineStr">
        <is>
          <t>PROJET  CZZ2592 : BCIE 2 genre/climat</t>
        </is>
      </c>
    </row>
    <row r="32"/>
    <row r="33">
      <c r="A33" s="79" t="n"/>
      <c r="B33" s="79" t="n"/>
      <c r="C33" s="79" t="n"/>
      <c r="D33" s="79" t="n"/>
      <c r="E33" s="79" t="n"/>
      <c r="F33" s="79" t="n"/>
      <c r="G33" s="79" t="n"/>
      <c r="H33" s="79" t="inlineStr">
        <is>
          <t>Commentaire Agent (responsable du versement dans ROME)</t>
        </is>
      </c>
      <c r="J33" s="79" t="n"/>
    </row>
    <row r="34" ht="39.95" customHeight="1" s="76">
      <c r="A34" s="79" t="inlineStr">
        <is>
          <t>Taux de complétude du concours (%)</t>
        </is>
      </c>
      <c r="B34" s="79" t="inlineStr">
        <is>
          <t>Numéro Concours</t>
        </is>
      </c>
      <c r="C34" s="79" t="inlineStr">
        <is>
          <t>DR</t>
        </is>
      </c>
      <c r="D34" s="79" t="inlineStr">
        <is>
          <t>Agence</t>
        </is>
      </c>
      <c r="E34" s="79" t="inlineStr">
        <is>
          <t>Document manquant</t>
        </is>
      </c>
      <c r="F34" s="79" t="inlineStr">
        <is>
          <t>Tiers Bénéficiaire final</t>
        </is>
      </c>
      <c r="G34" s="79" t="inlineStr">
        <is>
          <t>Périmètre/Alerte</t>
        </is>
      </c>
      <c r="H34" s="79" t="inlineStr">
        <is>
          <t>Liste de choix de réponses</t>
        </is>
      </c>
      <c r="I34" s="79" t="inlineStr">
        <is>
          <t>Commentaire libre</t>
        </is>
      </c>
      <c r="J34" s="79" t="inlineStr">
        <is>
          <t>Commentaire CRC</t>
        </is>
      </c>
    </row>
    <row r="35">
      <c r="A35" s="61" t="n">
        <v>1</v>
      </c>
      <c r="B35" s="9" t="inlineStr">
        <is>
          <t>CZZ259201</t>
        </is>
      </c>
      <c r="C35" s="9" t="inlineStr">
        <is>
          <t>DR AMERIQUE CENTRALE</t>
        </is>
      </c>
      <c r="D35" s="9" t="inlineStr">
        <is>
          <t>MULTI-PAYS (CZZ MPE) - DR AMERIQUE CENTRALE</t>
        </is>
      </c>
      <c r="E35" s="9" t="n"/>
      <c r="F35" s="9" t="inlineStr">
        <is>
          <t>Banco Centroamericano para la Integración Económic</t>
        </is>
      </c>
      <c r="G35" s="9" t="inlineStr"/>
      <c r="H35" s="9" t="inlineStr"/>
      <c r="I35" s="9" t="inlineStr"/>
      <c r="J35" s="11" t="inlineStr"/>
    </row>
    <row r="36">
      <c r="A36" s="7" t="inlineStr"/>
      <c r="B36" t="inlineStr">
        <is>
          <t>CZZ259201</t>
        </is>
      </c>
      <c r="C36" t="inlineStr">
        <is>
          <t>DR AMERIQUE CENTRALE</t>
        </is>
      </c>
      <c r="D36" t="inlineStr">
        <is>
          <t>MULTI-PAYS (CZZ MPE) - DR AMERIQUE CENTRALE</t>
        </is>
      </c>
      <c r="F36" t="inlineStr">
        <is>
          <t>Banco Centroamericano para la Integración Económic</t>
        </is>
      </c>
      <c r="G36" t="inlineStr"/>
      <c r="H36" t="inlineStr"/>
      <c r="I36" t="inlineStr"/>
      <c r="J36" s="12" t="inlineStr"/>
    </row>
    <row r="37">
      <c r="A37" s="7" t="inlineStr"/>
      <c r="B37" t="inlineStr">
        <is>
          <t>CZZ259201</t>
        </is>
      </c>
      <c r="C37" t="inlineStr">
        <is>
          <t>DR AMERIQUE CENTRALE</t>
        </is>
      </c>
      <c r="D37" t="inlineStr">
        <is>
          <t>MULTI-PAYS (CZZ MPE) - DR AMERIQUE CENTRALE</t>
        </is>
      </c>
      <c r="F37" t="inlineStr">
        <is>
          <t>Banco Centroamericano para la Integración Económic</t>
        </is>
      </c>
      <c r="G37" t="inlineStr"/>
      <c r="H37" t="inlineStr"/>
      <c r="I37" t="inlineStr"/>
      <c r="J37" s="12" t="inlineStr"/>
    </row>
    <row r="38">
      <c r="A38" s="7" t="inlineStr"/>
      <c r="B38" t="inlineStr">
        <is>
          <t>CZZ259201</t>
        </is>
      </c>
      <c r="C38" t="inlineStr">
        <is>
          <t>DR AMERIQUE CENTRALE</t>
        </is>
      </c>
      <c r="D38" t="inlineStr">
        <is>
          <t>MULTI-PAYS (CZZ MPE) - DR AMERIQUE CENTRALE</t>
        </is>
      </c>
      <c r="F38" t="inlineStr">
        <is>
          <t>Banco Centroamericano para la Integración Económic</t>
        </is>
      </c>
      <c r="G38" t="inlineStr"/>
      <c r="H38" t="inlineStr"/>
      <c r="I38" t="inlineStr"/>
      <c r="J38" s="12" t="inlineStr"/>
    </row>
    <row r="39">
      <c r="A39" s="8" t="inlineStr"/>
      <c r="B39" s="10" t="inlineStr">
        <is>
          <t>CZZ259201</t>
        </is>
      </c>
      <c r="C39" s="10" t="inlineStr">
        <is>
          <t>DR AMERIQUE CENTRALE</t>
        </is>
      </c>
      <c r="D39" s="10" t="inlineStr">
        <is>
          <t>MULTI-PAYS (CZZ MPE) - DR AMERIQUE CENTRALE</t>
        </is>
      </c>
      <c r="E39" s="10" t="n"/>
      <c r="F39" s="10" t="inlineStr">
        <is>
          <t>Banco Centroamericano para la Integración Económic</t>
        </is>
      </c>
      <c r="G39" s="10" t="inlineStr"/>
      <c r="H39" s="10" t="inlineStr"/>
      <c r="I39" s="10" t="inlineStr"/>
      <c r="J39" s="13" t="inlineStr"/>
    </row>
    <row r="40"/>
    <row r="41"/>
    <row r="42"/>
    <row r="43">
      <c r="A43" s="80" t="inlineStr">
        <is>
          <t>PROJET  CZZ2601 : Vieillissement ALC</t>
        </is>
      </c>
    </row>
    <row r="44"/>
    <row r="45">
      <c r="A45" s="79" t="n"/>
      <c r="B45" s="79" t="n"/>
      <c r="C45" s="79" t="n"/>
      <c r="D45" s="79" t="n"/>
      <c r="E45" s="79" t="n"/>
      <c r="F45" s="79" t="n"/>
      <c r="G45" s="79" t="n"/>
      <c r="H45" s="79" t="inlineStr">
        <is>
          <t>Commentaire Agent (responsable du versement dans ROME)</t>
        </is>
      </c>
      <c r="J45" s="79" t="n"/>
    </row>
    <row r="46" ht="39.95" customHeight="1" s="76">
      <c r="A46" s="79" t="inlineStr">
        <is>
          <t>Taux de complétude du concours (%)</t>
        </is>
      </c>
      <c r="B46" s="79" t="inlineStr">
        <is>
          <t>Numéro Concours</t>
        </is>
      </c>
      <c r="C46" s="79" t="inlineStr">
        <is>
          <t>DR</t>
        </is>
      </c>
      <c r="D46" s="79" t="inlineStr">
        <is>
          <t>Agence</t>
        </is>
      </c>
      <c r="E46" s="79" t="inlineStr">
        <is>
          <t>Document manquant</t>
        </is>
      </c>
      <c r="F46" s="79" t="inlineStr">
        <is>
          <t>Tiers Bénéficiaire final</t>
        </is>
      </c>
      <c r="G46" s="79" t="inlineStr">
        <is>
          <t>Périmètre/Alerte</t>
        </is>
      </c>
      <c r="H46" s="79" t="inlineStr">
        <is>
          <t>Liste de choix de réponses</t>
        </is>
      </c>
      <c r="I46" s="79" t="inlineStr">
        <is>
          <t>Commentaire libre</t>
        </is>
      </c>
      <c r="J46" s="79" t="inlineStr">
        <is>
          <t>Commentaire CRC</t>
        </is>
      </c>
    </row>
    <row r="47">
      <c r="A47" s="61" t="n">
        <v>0.9</v>
      </c>
      <c r="B47" s="70" t="inlineStr">
        <is>
          <t>CZZ260101</t>
        </is>
      </c>
      <c r="C47" s="9" t="inlineStr">
        <is>
          <t>DR AMERIQUE CENTRALE</t>
        </is>
      </c>
      <c r="D47" s="9" t="inlineStr">
        <is>
          <t>MULTI-PAYS (CZZ MPE) - DR AMERIQUE CENTRALE</t>
        </is>
      </c>
      <c r="E47" s="9" t="inlineStr">
        <is>
          <t>Note levée des conditions suspensives à la signature-convention avec justificatifs</t>
        </is>
      </c>
      <c r="F47" s="9" t="inlineStr">
        <is>
          <t>Banque interaméricaine de développement</t>
        </is>
      </c>
      <c r="G47" s="9" t="inlineStr"/>
      <c r="H47" s="84" t="inlineStr">
        <is>
          <t xml:space="preserve">5-	Documentation non exigible ( au regard des procédures de l’époque et/ou du produit ; dérogation obtenue…) </t>
        </is>
      </c>
      <c r="I47" s="84" t="inlineStr">
        <is>
          <t xml:space="preserve">La convention ne reprend pas le modèle AFD mais celui de l'Administration Agreement signé avec la BID et il n’y a donc pas d’annexe 4 ni de mention à des CS. </t>
        </is>
      </c>
      <c r="J47" s="11" t="inlineStr"/>
    </row>
    <row r="48">
      <c r="A48" s="7" t="n"/>
      <c r="G48" t="inlineStr"/>
      <c r="H48" t="inlineStr"/>
      <c r="I48" t="inlineStr"/>
      <c r="J48" s="12" t="inlineStr"/>
    </row>
    <row r="49">
      <c r="A49" s="7" t="n"/>
      <c r="G49" t="inlineStr"/>
      <c r="H49" t="inlineStr"/>
      <c r="I49" t="inlineStr"/>
      <c r="J49" s="12" t="inlineStr"/>
    </row>
    <row r="50">
      <c r="A50" s="7" t="n"/>
      <c r="G50" t="inlineStr"/>
      <c r="H50" t="inlineStr"/>
      <c r="I50" t="inlineStr"/>
      <c r="J50" s="12" t="inlineStr"/>
    </row>
    <row r="51">
      <c r="A51" s="8" t="n"/>
      <c r="B51" s="10" t="n"/>
      <c r="C51" s="10" t="n"/>
      <c r="D51" s="10" t="n"/>
      <c r="E51" s="10" t="n"/>
      <c r="F51" s="10" t="n"/>
      <c r="G51" s="10" t="inlineStr"/>
      <c r="H51" s="10" t="inlineStr"/>
      <c r="I51" s="10" t="inlineStr"/>
      <c r="J51" s="13" t="inlineStr"/>
    </row>
    <row r="52">
      <c r="A52" s="79" t="n"/>
      <c r="B52" s="79" t="n"/>
      <c r="C52" s="79" t="n"/>
      <c r="D52" s="79" t="n"/>
      <c r="E52" s="79" t="n"/>
      <c r="F52" s="79" t="n"/>
      <c r="G52" s="79" t="n"/>
      <c r="H52" s="79" t="inlineStr">
        <is>
          <t>Commentaire Agent (responsable du versement dans ROME)</t>
        </is>
      </c>
      <c r="J52" s="79" t="n"/>
    </row>
    <row r="53" ht="39.95" customHeight="1" s="76">
      <c r="A53" s="79" t="inlineStr">
        <is>
          <t>Taux de complétude du concours (%)</t>
        </is>
      </c>
      <c r="B53" s="79" t="inlineStr">
        <is>
          <t>Numéro Concours</t>
        </is>
      </c>
      <c r="C53" s="79" t="inlineStr">
        <is>
          <t>DR</t>
        </is>
      </c>
      <c r="D53" s="79" t="inlineStr">
        <is>
          <t>Agence</t>
        </is>
      </c>
      <c r="E53" s="79" t="inlineStr">
        <is>
          <t>Document manquant</t>
        </is>
      </c>
      <c r="F53" s="79" t="inlineStr">
        <is>
          <t>Tiers Bénéficiaire final</t>
        </is>
      </c>
      <c r="G53" s="79" t="inlineStr">
        <is>
          <t>Périmètre/Alerte</t>
        </is>
      </c>
      <c r="H53" s="79" t="inlineStr">
        <is>
          <t>Liste de choix de réponses</t>
        </is>
      </c>
      <c r="I53" s="79" t="inlineStr">
        <is>
          <t>Commentaire libre</t>
        </is>
      </c>
      <c r="J53" s="79" t="inlineStr">
        <is>
          <t>Commentaire CRC</t>
        </is>
      </c>
    </row>
    <row r="54">
      <c r="A54" s="61" t="n">
        <v>1</v>
      </c>
      <c r="B54" s="9" t="inlineStr">
        <is>
          <t>CZZ260102</t>
        </is>
      </c>
      <c r="C54" s="9" t="inlineStr">
        <is>
          <t>DR AMERIQUE CENTRALE</t>
        </is>
      </c>
      <c r="D54" s="9" t="inlineStr">
        <is>
          <t>MULTI-PAYS (CZZ MPE) - DR AMERIQUE CENTRALE</t>
        </is>
      </c>
      <c r="E54" s="9" t="n"/>
      <c r="F54" s="9" t="inlineStr">
        <is>
          <t>Expertise France AFETI</t>
        </is>
      </c>
      <c r="G54" s="9" t="inlineStr"/>
      <c r="H54" s="9" t="inlineStr"/>
      <c r="I54" s="9" t="inlineStr"/>
      <c r="J54" s="11" t="inlineStr"/>
    </row>
    <row r="55">
      <c r="A55" s="7" t="inlineStr"/>
      <c r="B55" t="inlineStr">
        <is>
          <t>CZZ260102</t>
        </is>
      </c>
      <c r="C55" t="inlineStr">
        <is>
          <t>DR AMERIQUE CENTRALE</t>
        </is>
      </c>
      <c r="D55" t="inlineStr">
        <is>
          <t>MULTI-PAYS (CZZ MPE) - DR AMERIQUE CENTRALE</t>
        </is>
      </c>
      <c r="F55" t="inlineStr">
        <is>
          <t>Expertise France AFETI</t>
        </is>
      </c>
      <c r="G55" t="inlineStr"/>
      <c r="H55" t="inlineStr"/>
      <c r="I55" t="inlineStr"/>
      <c r="J55" s="12" t="inlineStr"/>
    </row>
    <row r="56">
      <c r="A56" s="7" t="inlineStr"/>
      <c r="B56" t="inlineStr">
        <is>
          <t>CZZ260102</t>
        </is>
      </c>
      <c r="C56" t="inlineStr">
        <is>
          <t>DR AMERIQUE CENTRALE</t>
        </is>
      </c>
      <c r="D56" t="inlineStr">
        <is>
          <t>MULTI-PAYS (CZZ MPE) - DR AMERIQUE CENTRALE</t>
        </is>
      </c>
      <c r="F56" t="inlineStr">
        <is>
          <t>Expertise France AFETI</t>
        </is>
      </c>
      <c r="G56" t="inlineStr"/>
      <c r="H56" t="inlineStr"/>
      <c r="I56" t="inlineStr"/>
      <c r="J56" s="12" t="inlineStr"/>
    </row>
    <row r="57">
      <c r="A57" s="7" t="inlineStr"/>
      <c r="B57" t="inlineStr">
        <is>
          <t>CZZ260102</t>
        </is>
      </c>
      <c r="C57" t="inlineStr">
        <is>
          <t>DR AMERIQUE CENTRALE</t>
        </is>
      </c>
      <c r="D57" t="inlineStr">
        <is>
          <t>MULTI-PAYS (CZZ MPE) - DR AMERIQUE CENTRALE</t>
        </is>
      </c>
      <c r="F57" t="inlineStr">
        <is>
          <t>Expertise France AFETI</t>
        </is>
      </c>
      <c r="G57" t="inlineStr"/>
      <c r="H57" t="inlineStr"/>
      <c r="I57" t="inlineStr"/>
      <c r="J57" s="12" t="inlineStr"/>
    </row>
    <row r="58">
      <c r="A58" s="8" t="inlineStr"/>
      <c r="B58" s="10" t="inlineStr">
        <is>
          <t>CZZ260102</t>
        </is>
      </c>
      <c r="C58" s="10" t="inlineStr">
        <is>
          <t>DR AMERIQUE CENTRALE</t>
        </is>
      </c>
      <c r="D58" s="10" t="inlineStr">
        <is>
          <t>MULTI-PAYS (CZZ MPE) - DR AMERIQUE CENTRALE</t>
        </is>
      </c>
      <c r="E58" s="10" t="n"/>
      <c r="F58" s="10" t="inlineStr">
        <is>
          <t>Expertise France AFETI</t>
        </is>
      </c>
      <c r="G58" s="10" t="inlineStr"/>
      <c r="H58" s="10" t="inlineStr"/>
      <c r="I58" s="10" t="inlineStr"/>
      <c r="J58" s="13" t="inlineStr"/>
    </row>
  </sheetData>
  <mergeCells count="9">
    <mergeCell ref="H33:I33"/>
    <mergeCell ref="A43:D43"/>
    <mergeCell ref="H45:I45"/>
    <mergeCell ref="H52:I52"/>
    <mergeCell ref="A1:J3"/>
    <mergeCell ref="A4:J6"/>
    <mergeCell ref="A19:D19"/>
    <mergeCell ref="H21:I21"/>
    <mergeCell ref="A31:D31"/>
  </mergeCells>
  <pageMargins left="0.7" right="0.7" top="0.75" bottom="0.75" header="0.3" footer="0.3"/>
  <pageSetup orientation="portrait" paperSize="9" horizontalDpi="300" verticalDpi="300"/>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F53"/>
  <sheetViews>
    <sheetView topLeftCell="E5" workbookViewId="0">
      <selection activeCell="A1" sqref="A1"/>
    </sheetView>
  </sheetViews>
  <sheetFormatPr baseColWidth="8" defaultColWidth="9.140625" defaultRowHeight="1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c r="D53" s="78">
        <f>HYPERLINK("#'Méthodologie'!B5", "Retour vers la méthodologie")</f>
        <v/>
      </c>
    </row>
  </sheetData>
  <mergeCells count="1">
    <mergeCell ref="D53:F53"/>
  </mergeCells>
  <pageMargins left="0.7" right="0.7" top="0.75" bottom="0.75" header="0.3" footer="0.3"/>
  <pageSetup orientation="portrait" paperSize="9" horizontalDpi="300" verticalDpi="300"/>
  <drawing xmlns:r="http://schemas.openxmlformats.org/officeDocument/2006/relationships" r:id="rId1"/>
</worksheet>
</file>

<file path=xl/worksheets/sheet9.xml><?xml version="1.0" encoding="utf-8"?>
<worksheet xmlns="http://schemas.openxmlformats.org/spreadsheetml/2006/main">
  <sheetPr>
    <outlinePr summaryBelow="1" summaryRight="1"/>
    <pageSetUpPr/>
  </sheetPr>
  <dimension ref="A1:F37"/>
  <sheetViews>
    <sheetView workbookViewId="0">
      <selection activeCell="A1" sqref="A1"/>
    </sheetView>
  </sheetViews>
  <sheetFormatPr baseColWidth="8" defaultColWidth="9.140625" defaultRowHeight="1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c r="D37" s="78">
        <f>HYPERLINK("#'Méthodologie'!B5", "Retour vers la méthodologie")</f>
        <v/>
      </c>
    </row>
  </sheetData>
  <mergeCells count="1">
    <mergeCell ref="D37:F37"/>
  </mergeCells>
  <pageMargins left="0.7" right="0.7" top="0.75" bottom="0.75" header="0.3" footer="0.3"/>
  <pageSetup orientation="portrait" paperSize="9" horizontalDpi="300" verticalDpi="300"/>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rstudio-connect</dc:creator>
  <dcterms:created xmlns:dcterms="http://purl.org/dc/terms/" xmlns:xsi="http://www.w3.org/2001/XMLSchema-instance" xsi:type="dcterms:W3CDTF">2014-03-07T16:08:25Z</dcterms:created>
  <dcterms:modified xmlns:dcterms="http://purl.org/dc/terms/" xmlns:xsi="http://www.w3.org/2001/XMLSchema-instance" xsi:type="dcterms:W3CDTF">2022-01-12T13:28:13Z</dcterms:modified>
  <cp:lastModifiedBy>Murali Krishna MOPIDEVI</cp:lastModifiedBy>
</cp:coreProperties>
</file>