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<sst xmlns="http://schemas.openxmlformats.org/spreadsheetml/2006/main" count="22" uniqueCount="22">
  <si>
    <t>№</t>
  </si>
  <si>
    <t>Статьи расходов</t>
  </si>
  <si>
    <t>ЗП в месяц</t>
  </si>
  <si>
    <t>Время на выполнение (мес)</t>
  </si>
  <si>
    <t>ЗП всего</t>
  </si>
  <si>
    <t>Сбор информации</t>
  </si>
  <si>
    <t>Расчет финансов</t>
  </si>
  <si>
    <t>Поиск партнеров</t>
  </si>
  <si>
    <t>Поиск сотрудников в команду</t>
  </si>
  <si>
    <t>затраты на размещение объявлений на платных площадках</t>
  </si>
  <si>
    <t>ЗП специалиста по подбору персонала</t>
  </si>
  <si>
    <t xml:space="preserve">Разработка технического задания </t>
  </si>
  <si>
    <t>Прототипирование</t>
  </si>
  <si>
    <t>Дизайн</t>
  </si>
  <si>
    <t>ЗП дизайнера</t>
  </si>
  <si>
    <t>Зарплата специалистов</t>
  </si>
  <si>
    <t xml:space="preserve">  руководитель проекта</t>
  </si>
  <si>
    <t xml:space="preserve">   программист андроид</t>
  </si>
  <si>
    <t xml:space="preserve">   программист айфон</t>
  </si>
  <si>
    <t xml:space="preserve">   дизайнер</t>
  </si>
  <si>
    <t xml:space="preserve">    маркетолог</t>
  </si>
  <si>
    <t xml:space="preserve">    тестировщик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</si>
</sst>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7" fillId="18" borderId="5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ЗП в месяц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Лист1!$A$2:$B$11</c:f>
              <c:multiLvlStrCache>
                <c:ptCount val="10"/>
                <c:lvl>
                  <c:pt idx="0">
                    <c:v>Сбор информации</c:v>
                  </c:pt>
                  <c:pt idx="1">
                    <c:v>Расчет финансов</c:v>
                  </c:pt>
                  <c:pt idx="2">
                    <c:v>Поиск партнеров</c:v>
                  </c:pt>
                  <c:pt idx="3">
                    <c:v>Поиск сотрудников в команду</c:v>
                  </c:pt>
                  <c:pt idx="4">
                    <c:v>затраты на размещение объявлений на платных площадках</c:v>
                  </c:pt>
                  <c:pt idx="5">
                    <c:v>ЗП специалиста по подбору персонала</c:v>
                  </c:pt>
                  <c:pt idx="6">
                    <c:v>Разработка технического задания </c:v>
                  </c:pt>
                  <c:pt idx="7">
                    <c:v>Прототипирование</c:v>
                  </c:pt>
                  <c:pt idx="8">
                    <c:v>Дизайн</c:v>
                  </c:pt>
                  <c:pt idx="9">
                    <c:v>ЗП дизайнера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</c:lvl>
              </c:multiLvlStrCache>
            </c:multiLvlStr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0</c:v>
                </c:pt>
                <c:pt idx="3">
                  <c:v>50000</c:v>
                </c:pt>
                <c:pt idx="4">
                  <c:v>5000</c:v>
                </c:pt>
                <c:pt idx="5">
                  <c:v>45000</c:v>
                </c:pt>
                <c:pt idx="6">
                  <c:v>300000</c:v>
                </c:pt>
                <c:pt idx="7">
                  <c:v>200000</c:v>
                </c:pt>
                <c:pt idx="8">
                  <c:v>60000</c:v>
                </c:pt>
                <c:pt idx="9">
                  <c:v>60000</c:v>
                </c:pt>
              </c:numCache>
            </c:numRef>
          </c:val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Время на выполнение (мес)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Лист1!$A$2:$B$11</c:f>
              <c:multiLvlStrCache>
                <c:ptCount val="10"/>
                <c:lvl>
                  <c:pt idx="0">
                    <c:v>Сбор информации</c:v>
                  </c:pt>
                  <c:pt idx="1">
                    <c:v>Расчет финансов</c:v>
                  </c:pt>
                  <c:pt idx="2">
                    <c:v>Поиск партнеров</c:v>
                  </c:pt>
                  <c:pt idx="3">
                    <c:v>Поиск сотрудников в команду</c:v>
                  </c:pt>
                  <c:pt idx="4">
                    <c:v>затраты на размещение объявлений на платных площадках</c:v>
                  </c:pt>
                  <c:pt idx="5">
                    <c:v>ЗП специалиста по подбору персонала</c:v>
                  </c:pt>
                  <c:pt idx="6">
                    <c:v>Разработка технического задания </c:v>
                  </c:pt>
                  <c:pt idx="7">
                    <c:v>Прототипирование</c:v>
                  </c:pt>
                  <c:pt idx="8">
                    <c:v>Дизайн</c:v>
                  </c:pt>
                  <c:pt idx="9">
                    <c:v>ЗП дизайнера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</c:lvl>
              </c:multiLvlStrCache>
            </c:multiLvlStrRef>
          </c:cat>
          <c:val>
            <c:numRef>
              <c:f>Лист1!$D$2:$D$11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ЗП всего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Лист1!$A$2:$B$11</c:f>
              <c:multiLvlStrCache>
                <c:ptCount val="10"/>
                <c:lvl>
                  <c:pt idx="0">
                    <c:v>Сбор информации</c:v>
                  </c:pt>
                  <c:pt idx="1">
                    <c:v>Расчет финансов</c:v>
                  </c:pt>
                  <c:pt idx="2">
                    <c:v>Поиск партнеров</c:v>
                  </c:pt>
                  <c:pt idx="3">
                    <c:v>Поиск сотрудников в команду</c:v>
                  </c:pt>
                  <c:pt idx="4">
                    <c:v>затраты на размещение объявлений на платных площадках</c:v>
                  </c:pt>
                  <c:pt idx="5">
                    <c:v>ЗП специалиста по подбору персонала</c:v>
                  </c:pt>
                  <c:pt idx="6">
                    <c:v>Разработка технического задания </c:v>
                  </c:pt>
                  <c:pt idx="7">
                    <c:v>Прототипирование</c:v>
                  </c:pt>
                  <c:pt idx="8">
                    <c:v>Дизайн</c:v>
                  </c:pt>
                  <c:pt idx="9">
                    <c:v>ЗП дизайнера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</c:lvl>
              </c:multiLvlStrCache>
            </c:multiLvlStrRef>
          </c:cat>
          <c:val>
            <c:numRef>
              <c:f>Лист1!$E$2:$E$11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50000</c:v>
                </c:pt>
                <c:pt idx="4">
                  <c:v>5000</c:v>
                </c:pt>
                <c:pt idx="5">
                  <c:v>45000</c:v>
                </c:pt>
                <c:pt idx="6">
                  <c:v>300000</c:v>
                </c:pt>
                <c:pt idx="7">
                  <c:v>200000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251698"/>
        <c:axId val="712817525"/>
      </c:barChart>
      <c:catAx>
        <c:axId val="4382516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2817525"/>
        <c:crosses val="autoZero"/>
        <c:auto val="1"/>
        <c:lblAlgn val="ctr"/>
        <c:lblOffset val="100"/>
        <c:noMultiLvlLbl val="0"/>
      </c:catAx>
      <c:valAx>
        <c:axId val="7128175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2516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568325</xdr:colOff>
      <xdr:row>60</xdr:row>
      <xdr:rowOff>101600</xdr:rowOff>
    </xdr:from>
    <xdr:to>
      <xdr:col>13</xdr:col>
      <xdr:colOff>263525</xdr:colOff>
      <xdr:row>74</xdr:row>
      <xdr:rowOff>177800</xdr:rowOff>
    </xdr:to>
    <xdr:graphicFrame>
      <xdr:nvGraphicFramePr>
        <xdr:cNvPr id="4" name="Диаграмма 3"/>
        <xdr:cNvGraphicFramePr/>
      </xdr:nvGraphicFramePr>
      <xdr:xfrm>
        <a:off x="5168900" y="12674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E12" sqref="E12"/>
    </sheetView>
  </sheetViews>
  <sheetFormatPr defaultColWidth="9.14285714285714" defaultRowHeight="15" outlineLevelCol="6"/>
  <cols>
    <col min="1" max="1" width="7" customWidth="1"/>
    <col min="2" max="2" width="28.8571428571429" customWidth="1"/>
    <col min="3" max="3" width="10.5714285714286" customWidth="1"/>
    <col min="4" max="4" width="13.4285714285714" customWidth="1"/>
  </cols>
  <sheetData>
    <row r="1" ht="45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s="4"/>
    </row>
    <row r="2" spans="1:5">
      <c r="A2" s="1">
        <v>1</v>
      </c>
      <c r="B2" s="5" t="s">
        <v>5</v>
      </c>
      <c r="C2" s="6">
        <v>0</v>
      </c>
      <c r="D2" s="6">
        <v>1</v>
      </c>
      <c r="E2" s="6">
        <f>C2*D2</f>
        <v>0</v>
      </c>
    </row>
    <row r="3" spans="1:5">
      <c r="A3" s="1">
        <v>2</v>
      </c>
      <c r="B3" s="5" t="s">
        <v>6</v>
      </c>
      <c r="C3" s="6"/>
      <c r="D3" s="6">
        <v>0.5</v>
      </c>
      <c r="E3" s="6">
        <f t="shared" ref="E3:E18" si="0">C3*D3</f>
        <v>0</v>
      </c>
    </row>
    <row r="4" spans="1:5">
      <c r="A4" s="1">
        <v>3</v>
      </c>
      <c r="B4" s="5" t="s">
        <v>7</v>
      </c>
      <c r="C4" s="6"/>
      <c r="D4" s="6">
        <v>1</v>
      </c>
      <c r="E4" s="6">
        <f t="shared" si="0"/>
        <v>0</v>
      </c>
    </row>
    <row r="5" spans="1:5">
      <c r="A5" s="1">
        <v>4</v>
      </c>
      <c r="B5" s="5" t="s">
        <v>8</v>
      </c>
      <c r="C5" s="6">
        <f>C6+C7</f>
        <v>50000</v>
      </c>
      <c r="D5" s="6">
        <v>1</v>
      </c>
      <c r="E5" s="6">
        <f>C5*D5</f>
        <v>50000</v>
      </c>
    </row>
    <row r="6" ht="45" spans="1:5">
      <c r="A6" s="1"/>
      <c r="B6" s="5" t="s">
        <v>9</v>
      </c>
      <c r="C6" s="6">
        <v>5000</v>
      </c>
      <c r="D6" s="6">
        <v>1</v>
      </c>
      <c r="E6" s="6">
        <f t="shared" si="0"/>
        <v>5000</v>
      </c>
    </row>
    <row r="7" ht="30" spans="1:5">
      <c r="A7" s="1"/>
      <c r="B7" s="5" t="s">
        <v>10</v>
      </c>
      <c r="C7" s="6">
        <v>45000</v>
      </c>
      <c r="D7" s="6">
        <v>1</v>
      </c>
      <c r="E7" s="6">
        <f t="shared" si="0"/>
        <v>45000</v>
      </c>
    </row>
    <row r="8" ht="30" spans="1:5">
      <c r="A8" s="1">
        <v>5</v>
      </c>
      <c r="B8" s="7" t="s">
        <v>11</v>
      </c>
      <c r="C8" s="6">
        <v>300000</v>
      </c>
      <c r="D8" s="6">
        <v>1</v>
      </c>
      <c r="E8" s="6">
        <f t="shared" si="0"/>
        <v>300000</v>
      </c>
    </row>
    <row r="9" spans="1:5">
      <c r="A9" s="1">
        <v>6</v>
      </c>
      <c r="B9" s="5" t="s">
        <v>12</v>
      </c>
      <c r="C9" s="8">
        <v>200000</v>
      </c>
      <c r="D9" s="6">
        <v>1</v>
      </c>
      <c r="E9" s="6">
        <f t="shared" si="0"/>
        <v>200000</v>
      </c>
    </row>
    <row r="10" spans="1:5">
      <c r="A10" s="1">
        <v>7</v>
      </c>
      <c r="B10" s="5" t="s">
        <v>13</v>
      </c>
      <c r="C10" s="6">
        <f>C11</f>
        <v>60000</v>
      </c>
      <c r="D10" s="6"/>
      <c r="E10" s="6">
        <f t="shared" si="0"/>
        <v>0</v>
      </c>
    </row>
    <row r="11" spans="1:5">
      <c r="A11" s="1"/>
      <c r="B11" s="5" t="s">
        <v>14</v>
      </c>
      <c r="C11" s="6">
        <v>60000</v>
      </c>
      <c r="D11" s="6">
        <v>1</v>
      </c>
      <c r="E11" s="6"/>
    </row>
    <row r="12" spans="1:5">
      <c r="A12" s="1"/>
      <c r="B12" s="5"/>
      <c r="C12" s="6"/>
      <c r="D12" s="6"/>
      <c r="E12" s="6"/>
    </row>
    <row r="13" spans="1:5">
      <c r="A13" s="1"/>
      <c r="B13" s="5"/>
      <c r="C13" s="6"/>
      <c r="D13" s="6"/>
      <c r="E13" s="6"/>
    </row>
    <row r="14" spans="1:5">
      <c r="A14" s="1"/>
      <c r="B14" s="5"/>
      <c r="C14" s="6"/>
      <c r="D14" s="6"/>
      <c r="E14" s="6"/>
    </row>
    <row r="15" spans="1:5">
      <c r="A15" s="1"/>
      <c r="B15" s="5"/>
      <c r="C15" s="6"/>
      <c r="D15" s="6"/>
      <c r="E15" s="6"/>
    </row>
    <row r="16" spans="1:5">
      <c r="A16" s="1"/>
      <c r="B16" s="5"/>
      <c r="C16" s="6"/>
      <c r="D16" s="6"/>
      <c r="E16" s="6"/>
    </row>
    <row r="17" spans="1:5">
      <c r="A17" s="1"/>
      <c r="B17" s="5"/>
      <c r="C17" s="6"/>
      <c r="D17" s="6"/>
      <c r="E17" s="6">
        <f>C17*D17</f>
        <v>0</v>
      </c>
    </row>
    <row r="18" spans="1:5">
      <c r="A18" s="1"/>
      <c r="B18" s="5" t="s">
        <v>15</v>
      </c>
      <c r="C18" s="6"/>
      <c r="D18" s="6"/>
      <c r="E18" s="6">
        <f>C18*D18</f>
        <v>0</v>
      </c>
    </row>
    <row r="19" spans="1:5">
      <c r="A19" s="1"/>
      <c r="B19" s="5" t="s">
        <v>16</v>
      </c>
      <c r="C19" s="6">
        <v>100000</v>
      </c>
      <c r="D19" s="6">
        <v>8</v>
      </c>
      <c r="E19" s="6">
        <f>C19*D19</f>
        <v>800000</v>
      </c>
    </row>
    <row r="20" spans="1:5">
      <c r="A20" s="1"/>
      <c r="B20" s="5" t="s">
        <v>17</v>
      </c>
      <c r="C20" s="6">
        <v>60000</v>
      </c>
      <c r="D20" s="6"/>
      <c r="E20" s="6">
        <f>C20*D20</f>
        <v>0</v>
      </c>
    </row>
    <row r="21" spans="1:5">
      <c r="A21" s="1"/>
      <c r="B21" s="5" t="s">
        <v>18</v>
      </c>
      <c r="C21" s="6">
        <v>60000</v>
      </c>
      <c r="D21" s="6"/>
      <c r="E21" s="6">
        <f>C21*D21</f>
        <v>0</v>
      </c>
    </row>
    <row r="22" spans="1:5">
      <c r="A22" s="1"/>
      <c r="B22" s="5" t="s">
        <v>19</v>
      </c>
      <c r="C22" s="6">
        <v>50000</v>
      </c>
      <c r="D22" s="6"/>
      <c r="E22" s="6">
        <f>C22*D22</f>
        <v>0</v>
      </c>
    </row>
    <row r="23" spans="1:5">
      <c r="A23" s="1"/>
      <c r="B23" s="5" t="s">
        <v>20</v>
      </c>
      <c r="C23" s="6">
        <v>60000</v>
      </c>
      <c r="D23" s="6"/>
      <c r="E23" s="6">
        <f>C23*D23</f>
        <v>0</v>
      </c>
    </row>
    <row r="24" spans="1:5">
      <c r="A24" s="1"/>
      <c r="B24" s="5" t="s">
        <v>21</v>
      </c>
      <c r="C24" s="6">
        <v>80000</v>
      </c>
      <c r="D24" s="6"/>
      <c r="E24" s="6">
        <f>C24*D24</f>
        <v>0</v>
      </c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  <row r="31" spans="2:2">
      <c r="B31" s="9"/>
    </row>
    <row r="32" spans="2:2">
      <c r="B32" s="9"/>
    </row>
    <row r="33" spans="2:2">
      <c r="B33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radmi</dc:creator>
  <cp:lastModifiedBy>radmi</cp:lastModifiedBy>
  <dcterms:created xsi:type="dcterms:W3CDTF">2023-06-03T13:51:12Z</dcterms:created>
  <dcterms:modified xsi:type="dcterms:W3CDTF">2023-06-03T19:12:24Z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E05266264DB744969B321BFD30D6FBF8</vt:lpwstr>
  </property>
  <property fmtid="{D5CDD505-2E9C-101B-9397-08002B2CF9AE}" pid="3" name="KSOProductBuildVer">
    <vt:lpwstr>1049-11.2.0.11537</vt:lpwstr>
  </property>
</Properties>
</file>